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/>
  </authors>
  <commentList>
    <comment ref="C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1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2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3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4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5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6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7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8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2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29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30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C3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  <comment ref="F31" authorId="0">
      <text>
        <r>
          <rPr>
            <sz val="9"/>
            <color rgb="FF000000"/>
            <rFont val="宋体"/>
            <charset val="134"/>
          </rPr>
          <t xml:space="preserve">数据类型:金额
计量单位:元
舍位方案:保留小数2位
数据长度上限:13
</t>
        </r>
      </text>
    </comment>
  </commentList>
</comments>
</file>

<file path=xl/sharedStrings.xml><?xml version="1.0" encoding="utf-8"?>
<sst xmlns="http://schemas.openxmlformats.org/spreadsheetml/2006/main" count="62" uniqueCount="40">
  <si>
    <t>其他医疗保障基金收支表</t>
  </si>
  <si>
    <t>年报05-2表</t>
  </si>
  <si>
    <t>填报单位:</t>
  </si>
  <si>
    <t>进贤县医疗保险事业管理局</t>
  </si>
  <si>
    <t>2023年</t>
  </si>
  <si>
    <t>单位:元</t>
  </si>
  <si>
    <t>项      目</t>
  </si>
  <si>
    <t>金      额</t>
  </si>
  <si>
    <t>三、公务员医疗补助基金</t>
  </si>
  <si>
    <t>——</t>
  </si>
  <si>
    <t xml:space="preserve">    （一）公务员医疗保险费收入</t>
  </si>
  <si>
    <t xml:space="preserve">    （一）公务员医疗补助支出</t>
  </si>
  <si>
    <t xml:space="preserve">    （二）利息收入</t>
  </si>
  <si>
    <t xml:space="preserve">      其中：住院支出</t>
  </si>
  <si>
    <t xml:space="preserve">    （三）财政补贴收入</t>
  </si>
  <si>
    <t xml:space="preserve">            门诊支出</t>
  </si>
  <si>
    <t xml:space="preserve">    （四）其他收入</t>
  </si>
  <si>
    <t xml:space="preserve">    （二）其他支出</t>
  </si>
  <si>
    <t>本年收入小计</t>
  </si>
  <si>
    <t>本年支出小计</t>
  </si>
  <si>
    <t xml:space="preserve">    （五）上级补助收入</t>
  </si>
  <si>
    <t xml:space="preserve">    （三）补助下级支出</t>
  </si>
  <si>
    <t xml:space="preserve">    （六 ）下级上解收入</t>
  </si>
  <si>
    <t xml:space="preserve">    （四）上解上级支出</t>
  </si>
  <si>
    <t>本年收入合计</t>
  </si>
  <si>
    <t>本年支出合计</t>
  </si>
  <si>
    <t>本年收支结余</t>
  </si>
  <si>
    <t xml:space="preserve">    （七）上年结余</t>
  </si>
  <si>
    <t xml:space="preserve">    （五）滚存结余</t>
  </si>
  <si>
    <t>四、职工大额医疗费用补助
   （含部分省份职工大病保险）</t>
  </si>
  <si>
    <t xml:space="preserve">    （一）医疗保险费收入</t>
  </si>
  <si>
    <t xml:space="preserve">    （一）医疗保险费支出</t>
  </si>
  <si>
    <t xml:space="preserve">            其他</t>
  </si>
  <si>
    <t xml:space="preserve">    （二）购买商业保险大额保险支出</t>
  </si>
  <si>
    <t xml:space="preserve">    （三）其他支出</t>
  </si>
  <si>
    <t xml:space="preserve">    （六）下级上解收入</t>
  </si>
  <si>
    <t>注：纵向公式：6=2+3+4+5；9=6+7+8；31=27+30；34=31+32+33；35=9-34；36=11+35；20=14+15+16+17；</t>
  </si>
  <si>
    <t xml:space="preserve">             23=20+21+22；45=39+43+44；48=45+46+47；49=23-48；50=25+49；</t>
  </si>
  <si>
    <t>其他说明：表样中黄色显示为计算公式不需要录入。白色显示单元格需要录入。</t>
  </si>
  <si>
    <t xml:space="preserve">         蓝色无占位符‘--’单元格为取数公式，系统自动取数，不需要录入。蓝色有占位符‘--’单元格不用录入。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</si>
</sst>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;\-#,##0.00"/>
  </numFmts>
  <fonts count="26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6"/>
      <color rgb="FF000000"/>
      <name val="黑体"/>
      <charset val="134"/>
    </font>
    <font>
      <b/>
      <sz val="10"/>
      <color rgb="FF000000"/>
      <name val="宋体"/>
      <charset val="134"/>
    </font>
    <font>
      <sz val="10"/>
      <color rgb="FF000000"/>
      <name val="仿宋"/>
      <charset val="134"/>
    </font>
    <font>
      <b/>
      <sz val="10"/>
      <color rgb="FF000000"/>
      <name val="仿宋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9"/>
      <color rgb="FF0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FFFF"/>
        <bgColor rgb="FF80FFFF"/>
      </patternFill>
    </fill>
    <fill>
      <patternFill patternType="solid">
        <fgColor rgb="FFFFFF80"/>
        <bgColor rgb="FFFFFF80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12" borderId="6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18" fillId="21" borderId="9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4" fillId="3" borderId="2" xfId="0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left" vertical="center"/>
    </xf>
    <xf numFmtId="176" fontId="4" fillId="3" borderId="2" xfId="0" applyNumberFormat="1" applyFont="1" applyFill="1" applyBorder="1" applyAlignment="1" applyProtection="1">
      <alignment horizontal="center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5" fillId="3" borderId="2" xfId="0" applyNumberFormat="1" applyFont="1" applyFill="1" applyBorder="1" applyAlignment="1" applyProtection="1">
      <alignment horizontal="center" vertical="center"/>
    </xf>
    <xf numFmtId="176" fontId="4" fillId="4" borderId="2" xfId="0" applyNumberFormat="1" applyFont="1" applyFill="1" applyBorder="1" applyAlignment="1" applyProtection="1">
      <alignment horizontal="right" vertical="center"/>
    </xf>
    <xf numFmtId="176" fontId="4" fillId="3" borderId="2" xfId="0" applyNumberFormat="1" applyFont="1" applyFill="1" applyBorder="1" applyAlignment="1" applyProtection="1">
      <alignment horizontal="right" vertical="center"/>
    </xf>
    <xf numFmtId="0" fontId="4" fillId="3" borderId="2" xfId="0" applyNumberFormat="1" applyFont="1" applyFill="1" applyBorder="1" applyAlignment="1" applyProtection="1">
      <alignment horizontal="left" vertical="center" wrapText="1"/>
    </xf>
    <xf numFmtId="0" fontId="4" fillId="2" borderId="3" xfId="0" applyNumberFormat="1" applyFont="1" applyFill="1" applyBorder="1" applyAlignment="1" applyProtection="1">
      <alignment horizontal="left" vertical="center"/>
    </xf>
    <xf numFmtId="176" fontId="4" fillId="2" borderId="3" xfId="0" applyNumberFormat="1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abSelected="1" workbookViewId="0">
      <selection activeCell="A1" sqref="A1:F1"/>
    </sheetView>
  </sheetViews>
  <sheetFormatPr defaultColWidth="8" defaultRowHeight="14.25" customHeight="1" outlineLevelCol="5"/>
  <cols>
    <col min="1" max="1" width="10.7083333333333" style="2" customWidth="1"/>
    <col min="2" max="2" width="34.425" style="2" customWidth="1"/>
    <col min="3" max="3" width="21.5666666666667" style="2" customWidth="1"/>
    <col min="4" max="4" width="6.70833333333333" style="2" customWidth="1"/>
    <col min="5" max="5" width="38.8583333333333" style="2" customWidth="1"/>
    <col min="6" max="6" width="21.5666666666667" style="2" customWidth="1"/>
    <col min="7" max="16384" width="8" style="1"/>
  </cols>
  <sheetData>
    <row r="1" s="1" customFormat="1" ht="37.5" customHeight="1" spans="1:6">
      <c r="A1" s="3" t="s">
        <v>0</v>
      </c>
      <c r="B1" s="3"/>
      <c r="C1" s="3"/>
      <c r="D1" s="3"/>
      <c r="E1" s="3"/>
      <c r="F1" s="3"/>
    </row>
    <row r="2" s="1" customFormat="1" ht="0.75" customHeight="1" spans="1:6">
      <c r="A2" s="4"/>
      <c r="B2" s="5"/>
      <c r="C2" s="5"/>
      <c r="D2" s="5"/>
      <c r="E2" s="5"/>
      <c r="F2" s="5"/>
    </row>
    <row r="3" s="1" customFormat="1" ht="0.75" customHeight="1" spans="1:6">
      <c r="A3" s="4"/>
      <c r="B3" s="6"/>
      <c r="C3" s="6"/>
      <c r="D3" s="6"/>
      <c r="E3" s="6"/>
      <c r="F3" s="6"/>
    </row>
    <row r="4" s="1" customFormat="1" ht="15" customHeight="1" spans="1:6">
      <c r="A4" s="7"/>
      <c r="B4" s="8"/>
      <c r="C4" s="8"/>
      <c r="D4" s="8"/>
      <c r="E4" s="8"/>
      <c r="F4" s="7" t="s">
        <v>1</v>
      </c>
    </row>
    <row r="5" s="1" customFormat="1" ht="15" customHeight="1" spans="1:6">
      <c r="A5" s="9" t="s">
        <v>2</v>
      </c>
      <c r="B5" s="10" t="s">
        <v>3</v>
      </c>
      <c r="C5" s="9"/>
      <c r="D5" s="10" t="s">
        <v>4</v>
      </c>
      <c r="E5" s="10"/>
      <c r="F5" s="9" t="s">
        <v>5</v>
      </c>
    </row>
    <row r="6" s="1" customFormat="1" ht="15" customHeight="1" spans="1:6">
      <c r="A6" s="11" t="s">
        <v>6</v>
      </c>
      <c r="B6" s="11"/>
      <c r="C6" s="11" t="s">
        <v>7</v>
      </c>
      <c r="D6" s="11" t="s">
        <v>6</v>
      </c>
      <c r="E6" s="11"/>
      <c r="F6" s="11" t="s">
        <v>7</v>
      </c>
    </row>
    <row r="7" s="1" customFormat="1" ht="23.25" customHeight="1" spans="1:6">
      <c r="A7" s="11">
        <v>1</v>
      </c>
      <c r="B7" s="12" t="s">
        <v>8</v>
      </c>
      <c r="C7" s="13" t="s">
        <v>9</v>
      </c>
      <c r="D7" s="11">
        <v>26</v>
      </c>
      <c r="E7" s="12" t="s">
        <v>8</v>
      </c>
      <c r="F7" s="13" t="s">
        <v>9</v>
      </c>
    </row>
    <row r="8" s="1" customFormat="1" ht="23.25" customHeight="1" spans="1:6">
      <c r="A8" s="11">
        <v>2</v>
      </c>
      <c r="B8" s="12" t="s">
        <v>10</v>
      </c>
      <c r="C8" s="14">
        <v>74410002.32</v>
      </c>
      <c r="D8" s="11">
        <v>27</v>
      </c>
      <c r="E8" s="12" t="s">
        <v>11</v>
      </c>
      <c r="F8" s="14">
        <v>3122888.24</v>
      </c>
    </row>
    <row r="9" s="1" customFormat="1" ht="23.25" customHeight="1" spans="1:6">
      <c r="A9" s="11">
        <v>3</v>
      </c>
      <c r="B9" s="12" t="s">
        <v>12</v>
      </c>
      <c r="C9" s="14">
        <v>2670.41</v>
      </c>
      <c r="D9" s="11">
        <v>28</v>
      </c>
      <c r="E9" s="12" t="s">
        <v>13</v>
      </c>
      <c r="F9" s="14">
        <v>2310557.99</v>
      </c>
    </row>
    <row r="10" s="1" customFormat="1" ht="23.25" customHeight="1" spans="1:6">
      <c r="A10" s="11">
        <v>4</v>
      </c>
      <c r="B10" s="12" t="s">
        <v>14</v>
      </c>
      <c r="C10" s="14"/>
      <c r="D10" s="11">
        <v>29</v>
      </c>
      <c r="E10" s="12" t="s">
        <v>15</v>
      </c>
      <c r="F10" s="14">
        <v>812330.25</v>
      </c>
    </row>
    <row r="11" s="1" customFormat="1" ht="23.25" customHeight="1" spans="1:6">
      <c r="A11" s="11">
        <v>5</v>
      </c>
      <c r="B11" s="12" t="s">
        <v>16</v>
      </c>
      <c r="C11" s="14"/>
      <c r="D11" s="11">
        <v>30</v>
      </c>
      <c r="E11" s="12" t="s">
        <v>17</v>
      </c>
      <c r="F11" s="14"/>
    </row>
    <row r="12" s="1" customFormat="1" ht="23.25" customHeight="1" spans="1:6">
      <c r="A12" s="11">
        <v>6</v>
      </c>
      <c r="B12" s="15" t="s">
        <v>18</v>
      </c>
      <c r="C12" s="16">
        <f>C8+C9+C10+C11</f>
        <v>74412672.73</v>
      </c>
      <c r="D12" s="11">
        <v>31</v>
      </c>
      <c r="E12" s="15" t="s">
        <v>19</v>
      </c>
      <c r="F12" s="16">
        <f>F8+F11</f>
        <v>3122888.24</v>
      </c>
    </row>
    <row r="13" s="1" customFormat="1" ht="23.25" customHeight="1" spans="1:6">
      <c r="A13" s="11">
        <v>7</v>
      </c>
      <c r="B13" s="12" t="s">
        <v>20</v>
      </c>
      <c r="C13" s="14"/>
      <c r="D13" s="11">
        <v>32</v>
      </c>
      <c r="E13" s="12" t="s">
        <v>21</v>
      </c>
      <c r="F13" s="14"/>
    </row>
    <row r="14" s="1" customFormat="1" ht="23.25" customHeight="1" spans="1:6">
      <c r="A14" s="11">
        <v>8</v>
      </c>
      <c r="B14" s="12" t="s">
        <v>22</v>
      </c>
      <c r="C14" s="14"/>
      <c r="D14" s="11">
        <v>33</v>
      </c>
      <c r="E14" s="12" t="s">
        <v>23</v>
      </c>
      <c r="F14" s="14"/>
    </row>
    <row r="15" s="1" customFormat="1" ht="23.25" customHeight="1" spans="1:6">
      <c r="A15" s="11">
        <v>9</v>
      </c>
      <c r="B15" s="15" t="s">
        <v>24</v>
      </c>
      <c r="C15" s="16">
        <f>C12+C13+C14</f>
        <v>74412672.73</v>
      </c>
      <c r="D15" s="11">
        <v>34</v>
      </c>
      <c r="E15" s="15" t="s">
        <v>25</v>
      </c>
      <c r="F15" s="16">
        <f>F12+F13+F14</f>
        <v>3122888.24</v>
      </c>
    </row>
    <row r="16" s="1" customFormat="1" ht="23.25" customHeight="1" spans="1:6">
      <c r="A16" s="11">
        <v>10</v>
      </c>
      <c r="B16" s="12"/>
      <c r="C16" s="17"/>
      <c r="D16" s="11">
        <v>35</v>
      </c>
      <c r="E16" s="15" t="s">
        <v>26</v>
      </c>
      <c r="F16" s="16">
        <f>C15-F15</f>
        <v>71289784.49</v>
      </c>
    </row>
    <row r="17" s="1" customFormat="1" ht="23.25" customHeight="1" spans="1:6">
      <c r="A17" s="11">
        <v>11</v>
      </c>
      <c r="B17" s="12" t="s">
        <v>27</v>
      </c>
      <c r="C17" s="14">
        <v>107043593.92</v>
      </c>
      <c r="D17" s="11">
        <v>36</v>
      </c>
      <c r="E17" s="12" t="s">
        <v>28</v>
      </c>
      <c r="F17" s="16">
        <f>C17+F16</f>
        <v>178333378.41</v>
      </c>
    </row>
    <row r="18" s="1" customFormat="1" ht="23.25" customHeight="1" spans="1:6">
      <c r="A18" s="11">
        <v>12</v>
      </c>
      <c r="B18" s="12"/>
      <c r="C18" s="17"/>
      <c r="D18" s="11">
        <v>37</v>
      </c>
      <c r="E18" s="15"/>
      <c r="F18" s="17"/>
    </row>
    <row r="19" s="1" customFormat="1" ht="23.25" customHeight="1" spans="1:6">
      <c r="A19" s="11">
        <v>13</v>
      </c>
      <c r="B19" s="18" t="s">
        <v>29</v>
      </c>
      <c r="C19" s="13" t="s">
        <v>9</v>
      </c>
      <c r="D19" s="11">
        <v>38</v>
      </c>
      <c r="E19" s="18" t="s">
        <v>29</v>
      </c>
      <c r="F19" s="13" t="s">
        <v>9</v>
      </c>
    </row>
    <row r="20" s="1" customFormat="1" ht="23.25" customHeight="1" spans="1:6">
      <c r="A20" s="11">
        <v>14</v>
      </c>
      <c r="B20" s="12" t="s">
        <v>30</v>
      </c>
      <c r="C20" s="14">
        <v>1402943.23</v>
      </c>
      <c r="D20" s="11">
        <v>39</v>
      </c>
      <c r="E20" s="12" t="s">
        <v>31</v>
      </c>
      <c r="F20" s="16">
        <f>F21+F22+F23</f>
        <v>0</v>
      </c>
    </row>
    <row r="21" s="1" customFormat="1" ht="23.25" customHeight="1" spans="1:6">
      <c r="A21" s="11">
        <v>15</v>
      </c>
      <c r="B21" s="12" t="s">
        <v>12</v>
      </c>
      <c r="C21" s="14"/>
      <c r="D21" s="11">
        <v>40</v>
      </c>
      <c r="E21" s="12" t="s">
        <v>13</v>
      </c>
      <c r="F21" s="14"/>
    </row>
    <row r="22" s="1" customFormat="1" ht="23.25" customHeight="1" spans="1:6">
      <c r="A22" s="11">
        <v>16</v>
      </c>
      <c r="B22" s="12" t="s">
        <v>14</v>
      </c>
      <c r="C22" s="14"/>
      <c r="D22" s="11">
        <v>41</v>
      </c>
      <c r="E22" s="12" t="s">
        <v>15</v>
      </c>
      <c r="F22" s="14"/>
    </row>
    <row r="23" s="1" customFormat="1" ht="23.25" customHeight="1" spans="1:6">
      <c r="A23" s="11">
        <v>17</v>
      </c>
      <c r="B23" s="12" t="s">
        <v>16</v>
      </c>
      <c r="C23" s="14"/>
      <c r="D23" s="11">
        <v>42</v>
      </c>
      <c r="E23" s="12" t="s">
        <v>32</v>
      </c>
      <c r="F23" s="14"/>
    </row>
    <row r="24" s="1" customFormat="1" ht="23.25" customHeight="1" spans="1:6">
      <c r="A24" s="11">
        <v>18</v>
      </c>
      <c r="B24" s="12"/>
      <c r="C24" s="17"/>
      <c r="D24" s="11">
        <v>43</v>
      </c>
      <c r="E24" s="12" t="s">
        <v>33</v>
      </c>
      <c r="F24" s="14"/>
    </row>
    <row r="25" s="1" customFormat="1" ht="23.25" customHeight="1" spans="1:6">
      <c r="A25" s="11">
        <v>19</v>
      </c>
      <c r="B25" s="12"/>
      <c r="C25" s="17"/>
      <c r="D25" s="11">
        <v>44</v>
      </c>
      <c r="E25" s="12" t="s">
        <v>34</v>
      </c>
      <c r="F25" s="14"/>
    </row>
    <row r="26" s="1" customFormat="1" ht="23.25" customHeight="1" spans="1:6">
      <c r="A26" s="11">
        <v>20</v>
      </c>
      <c r="B26" s="15" t="s">
        <v>18</v>
      </c>
      <c r="C26" s="16">
        <f>C20+C21+C22+C23</f>
        <v>1402943.23</v>
      </c>
      <c r="D26" s="11">
        <v>45</v>
      </c>
      <c r="E26" s="15" t="s">
        <v>19</v>
      </c>
      <c r="F26" s="16">
        <f>F20+F24+F25</f>
        <v>0</v>
      </c>
    </row>
    <row r="27" s="1" customFormat="1" ht="23.25" customHeight="1" spans="1:6">
      <c r="A27" s="11">
        <v>21</v>
      </c>
      <c r="B27" s="12" t="s">
        <v>20</v>
      </c>
      <c r="C27" s="14"/>
      <c r="D27" s="11">
        <v>46</v>
      </c>
      <c r="E27" s="12" t="s">
        <v>21</v>
      </c>
      <c r="F27" s="14"/>
    </row>
    <row r="28" s="1" customFormat="1" ht="23.25" customHeight="1" spans="1:6">
      <c r="A28" s="11">
        <v>22</v>
      </c>
      <c r="B28" s="12" t="s">
        <v>35</v>
      </c>
      <c r="C28" s="14"/>
      <c r="D28" s="11">
        <v>47</v>
      </c>
      <c r="E28" s="12" t="s">
        <v>23</v>
      </c>
      <c r="F28" s="14"/>
    </row>
    <row r="29" s="1" customFormat="1" ht="23.25" customHeight="1" spans="1:6">
      <c r="A29" s="11">
        <v>23</v>
      </c>
      <c r="B29" s="15" t="s">
        <v>24</v>
      </c>
      <c r="C29" s="16">
        <f>C26+C27+C28</f>
        <v>1402943.23</v>
      </c>
      <c r="D29" s="11">
        <v>48</v>
      </c>
      <c r="E29" s="15" t="s">
        <v>25</v>
      </c>
      <c r="F29" s="16">
        <f>F20+F24+F25+F27+F28</f>
        <v>0</v>
      </c>
    </row>
    <row r="30" s="1" customFormat="1" ht="23.25" customHeight="1" spans="1:6">
      <c r="A30" s="11">
        <v>24</v>
      </c>
      <c r="B30" s="15"/>
      <c r="C30" s="12"/>
      <c r="D30" s="11">
        <v>49</v>
      </c>
      <c r="E30" s="15" t="s">
        <v>26</v>
      </c>
      <c r="F30" s="16">
        <f>C29-F29</f>
        <v>1402943.23</v>
      </c>
    </row>
    <row r="31" s="1" customFormat="1" ht="23.25" customHeight="1" spans="1:6">
      <c r="A31" s="11">
        <v>25</v>
      </c>
      <c r="B31" s="12" t="s">
        <v>27</v>
      </c>
      <c r="C31" s="14"/>
      <c r="D31" s="11">
        <v>50</v>
      </c>
      <c r="E31" s="12" t="s">
        <v>28</v>
      </c>
      <c r="F31" s="16">
        <f>(C29+C31)-F29</f>
        <v>1402943.23</v>
      </c>
    </row>
    <row r="32" s="1" customFormat="1" ht="15.75" customHeight="1" spans="1:6">
      <c r="A32" s="19" t="s">
        <v>36</v>
      </c>
      <c r="B32" s="19"/>
      <c r="C32" s="20"/>
      <c r="D32" s="19"/>
      <c r="E32" s="19"/>
      <c r="F32" s="20"/>
    </row>
    <row r="33" s="1" customFormat="1" ht="16.5" customHeight="1" spans="1:6">
      <c r="A33" s="21" t="s">
        <v>37</v>
      </c>
      <c r="B33" s="21"/>
      <c r="C33" s="22"/>
      <c r="D33" s="21"/>
      <c r="E33" s="21"/>
      <c r="F33" s="22"/>
    </row>
    <row r="34" s="1" customFormat="1" ht="16.5" customHeight="1" spans="1:6">
      <c r="A34" s="21" t="s">
        <v>38</v>
      </c>
      <c r="B34" s="21"/>
      <c r="C34" s="22"/>
      <c r="D34" s="21"/>
      <c r="E34" s="21"/>
      <c r="F34" s="22"/>
    </row>
    <row r="35" s="1" customFormat="1" ht="13.5" customHeight="1" spans="1:6">
      <c r="A35" s="21" t="s">
        <v>39</v>
      </c>
      <c r="B35" s="21"/>
      <c r="C35" s="22"/>
      <c r="D35" s="21"/>
      <c r="E35" s="21"/>
      <c r="F35" s="22"/>
    </row>
  </sheetData>
  <mergeCells count="9">
    <mergeCell ref="A1:F1"/>
    <mergeCell ref="B5:C5"/>
    <mergeCell ref="D5:E5"/>
    <mergeCell ref="A6:B6"/>
    <mergeCell ref="D6:E6"/>
    <mergeCell ref="A32:F32"/>
    <mergeCell ref="A33:F33"/>
    <mergeCell ref="A34:F34"/>
    <mergeCell ref="A35:F35"/>
  </mergeCell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H</cp:lastModifiedBy>
  <dcterms:created xsi:type="dcterms:W3CDTF">2024-02-08T06:48:18Z</dcterms:created>
  <dcterms:modified xsi:type="dcterms:W3CDTF">2024-02-08T06:48:51Z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85ED44F786584D97803E51DBEDD48CDF</vt:lpwstr>
  </property>
  <property fmtid="{D5CDD505-2E9C-101B-9397-08002B2CF9AE}" pid="3" name="KSOProductBuildVer">
    <vt:lpwstr>2052-11.8.2.10912</vt:lpwstr>
  </property>
</Properties>
</file>