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<sst xmlns="http://schemas.openxmlformats.org/spreadsheetml/2006/main" count="438" uniqueCount="239">
  <si>
    <t>收支预算总表</t>
  </si>
  <si>
    <t>填报单位:[930]李渡镇 , [930001]李渡镇人民政府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</si>
  <si>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</si>
  <si>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</si>
  <si>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</si>
  <si>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</si>
  <si>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</si>
  <si>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</si>
  <si>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</si>
  <si>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</si>
  <si>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</si>
  <si>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</si>
  <si>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</si>
  <si>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</si>
  <si>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</si>
  <si>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</si>
  <si>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</si>
  <si>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</si>
  <si>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</si>
  <si>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</si>
  <si>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</si>
  <si>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</si>
  <si>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</si>
  <si>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</si>
  <si>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</si>
  <si>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</si>
  <si>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[930]李渡镇 , [930001]李渡镇人民政府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</si>
  <si>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</si>
  <si>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</si>
  <si>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</si>
  <si>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</si>
  <si>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</si>
  <si>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</si>
  <si>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</si>
  <si>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</si>
  <si>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</si>
  <si>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</si>
  <si>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</si>
  <si>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</si>
  <si>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</si>
  <si>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</si>
  <si>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</si>
  <si>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</si>
  <si>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</si>
  <si>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</si>
  <si>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</si>
  <si>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</si>
  <si>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</si>
  <si>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</si>
  <si>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</si>
  <si>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</si>
  <si>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</si>
  <si>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</si>
  <si>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</si>
  <si>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</si>
  <si>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</si>
  <si>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</si>
  <si>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</si>
  <si>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</si>
  <si>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</si>
  <si>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</si>
  <si>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城乡社区支出</t>
  </si>
  <si>
    <t>　城乡社区公共设施</t>
  </si>
  <si>
    <t>　　2120303</t>
  </si>
  <si>
    <t>　　小城镇基础设施建设</t>
  </si>
  <si>
    <t>　城乡社区环境卫生</t>
  </si>
  <si>
    <t>　　2120501</t>
  </si>
  <si>
    <t>　　城乡社区环境卫生</t>
  </si>
  <si>
    <t>213</t>
  </si>
  <si>
    <t>农林水支出</t>
  </si>
  <si>
    <t>　01</t>
  </si>
  <si>
    <t>　农业农村</t>
  </si>
  <si>
    <t>　　2130199</t>
  </si>
  <si>
    <t>　　其他农业农村支出</t>
  </si>
  <si>
    <t>　07</t>
  </si>
  <si>
    <t>　农村综合改革</t>
  </si>
  <si>
    <t>　　2130705</t>
  </si>
  <si>
    <t>　　对村民委员会和村党支部的补助</t>
  </si>
  <si>
    <t>　99</t>
  </si>
  <si>
    <t>　其他农林水支出</t>
  </si>
  <si>
    <t>　　2139999</t>
  </si>
  <si>
    <t>　　其他农林水支出</t>
  </si>
  <si>
    <t>215</t>
  </si>
  <si>
    <t>资源勘探工业信息等支出</t>
  </si>
  <si>
    <t>　08</t>
  </si>
  <si>
    <t>　支持中小企业发展和管理支出</t>
  </si>
  <si>
    <t>　　2150899</t>
  </si>
  <si>
    <t>　　其他支持中小企业发展和管理支出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</si>
  <si>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</si>
  <si>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</si>
  <si>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</si>
  <si>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</si>
  <si>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</si>
  <si>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</si>
  <si>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</si>
  <si>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填报单位[930]李渡镇 , [930001]李渡镇人民政府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</si>
  <si>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</si>
  <si>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</si>
  <si>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</si>
  <si>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</si>
  <si>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</si>
  <si>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</si>
  <si>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</si>
  <si>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</si>
  <si>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</si>
  <si>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</si>
  <si>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</si>
  <si>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</si>
  <si>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</si>
  <si>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</si>
  <si>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</si>
  <si>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</si>
  <si>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</si>
  <si>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</si>
  <si>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</si>
  <si>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</si>
  <si>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</si>
  <si>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</si>
  <si>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</si>
  <si>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</si>
  <si>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</si>
  <si>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</si>
  <si>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</si>
  <si>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</si>
  <si>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</si>
  <si>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</si>
  <si>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</si>
  <si>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</si>
  <si>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</si>
  <si>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</si>
  <si>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</si>
  <si>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</si>
  <si>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</si>
  <si>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</si>
  <si>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</si>
  <si>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</si>
  <si>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</si>
  <si>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</si>
  <si>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</si>
  <si>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</si>
  <si>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</si>
  <si>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</si>
  <si>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</si>
  <si>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</si>
  <si>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</si>
  <si>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</si>
  <si>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</si>
  <si>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</si>
  <si>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</si>
  <si>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</si>
  <si>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</si>
  <si>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</si>
  <si>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</si>
  <si>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30304</t>
  </si>
  <si>
    <t>　抚恤金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</si>
  <si>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</si>
  <si>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</si>
  <si>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</si>
  <si>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</si>
  <si>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</si>
  <si>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</si>
  <si>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</si>
  <si>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</si>
  <si>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</si>
  <si>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</si>
  <si>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</si>
  <si>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</si>
  <si>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930</t>
  </si>
  <si>
    <t>李渡镇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</si>
  <si>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</si>
  <si>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</si>
  <si>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</si>
  <si>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</si>
  <si>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</si>
  <si>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</si>
  <si>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</si>
  <si>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</si>
  <si>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21,592</t>
  </si>
  <si>
    <t>其中：财政拨款</t>
  </si>
  <si>
    <t>11,592</t>
  </si>
  <si>
    <t>其他经费</t>
  </si>
  <si>
    <t>10,000</t>
  </si>
  <si>
    <t>支出预算合计</t>
  </si>
  <si>
    <t>其中：基本支出</t>
  </si>
  <si>
    <t>12,017.18</t>
  </si>
  <si>
    <t>9,574.82</t>
  </si>
  <si>
    <t>年度总体目标</t>
  </si>
  <si>
    <t>（1）李渡镇财政局：全面完成镇财政各项工作任务； （2）李渡镇综合行政执法局：完成综合执法各项任务； （3）李渡镇行政审批局（便民服务中心）：完成行政审批和公共服务事项，高效便民服务； （4）李渡镇规划局：全面完成村镇规划建设管理工作； （5）李渡镇党政办公室：全面完成日常工作及各方面的综合协调； （6）李渡镇农业农村局：全面完成乡镇农业水利各项任务； （7）李渡镇经济发展局：全面完成项目投资计划； （8）李渡镇社会事务局：全面完成社会事务局开展的各项工作。</t>
  </si>
  <si>
    <t>年度绩效指标</t>
  </si>
  <si>
    <t>一级指标</t>
  </si>
  <si>
    <t>二级指标</t>
  </si>
  <si>
    <t>三级指标</t>
  </si>
  <si>
    <t>目标值</t>
  </si>
  <si>
    <t>产出指标</t>
  </si>
  <si>
    <t>保障村（社）村委会运转</t>
  </si>
  <si>
    <t>保障 19个村（社区） 干部 、小组长工资和补贴及时足额发放到位</t>
  </si>
  <si>
    <t>保障干部职工工资福利待遇</t>
  </si>
  <si>
    <t>保障干部职工工资福利待遇。保障镇政府在职 87人、退休38人的工资、津补贴及镇1人退休干部遗属补贴及时足额发放到位 发放到位</t>
  </si>
  <si>
    <t>基础设施全面提升</t>
  </si>
  <si>
    <t>开展农村路域环境整治，全面完成Y017S212至安阳新居、Y093松柴线至南溪、红桥二坊至大桥栽西村等道路“白改黑”；全力支持李渡酒业建设“国宝李渡优质酿酒稻米基地”和“乡村振兴样板工程”打造李渡酒业“现代农业+乡村旅游”新业态</t>
  </si>
  <si>
    <t>保障政府工作正常运行</t>
  </si>
  <si>
    <t>保障政府公用经费、基层组织活动等基本经费及时足额支付，维护镇政府及村（社区）的正常运转</t>
  </si>
  <si>
    <t>美丽乡镇全面实施</t>
  </si>
  <si>
    <t>完善农贸市场、公共厕所、垃圾中转、停车位等基础设施；开展镇环境卫生综合整治；完善智慧城镇管理体系，加快推进城镇运行“一网统管”；大力推进垃圾分类，加强精神文明建设，全面提升居民文化素质和城镇文化程度</t>
  </si>
  <si>
    <t>社会保障不断夯实</t>
  </si>
  <si>
    <t>提升社会保障水平，提升教育文体水平，加强普惠性、基础性、兜底性民生建设，让群众更多更好地共享改革发展成果；切实维护社会稳定；深入基层办好实事</t>
  </si>
  <si>
    <t>质量指标</t>
  </si>
  <si>
    <t>人员经费保障水平</t>
  </si>
  <si>
    <t>按照国家财务法律、法规及党风廉政建设规定规范保障在职职工87人 正常办公、生活秩序及退休40人活动经费</t>
  </si>
  <si>
    <t>村（社）干部报酬及运转保障</t>
  </si>
  <si>
    <t>按照国家财务法律、法规及党风廉政建设规定规范&lt;br&gt;保障19个村（社区）基层组织活动和公共服务运行及工作经费</t>
  </si>
  <si>
    <t>保障镇村生活困难人员基本支出</t>
  </si>
  <si>
    <t>按照国家财务法律、法规及党风廉政建设规定规范&lt;br&gt;保障全镇农村低保、农村城镇五保、农村孤儿、优抚等人员基本支出</t>
  </si>
  <si>
    <t>保障其他公共服务水平</t>
  </si>
  <si>
    <t>高质量完成各项工作，进一步提升经济实力，改善全镇生产生活条件，维护镇街道、村村容卫生环境等；加强文化活动，丰富群众精神文化生活；排查安全隐患保障人民生命财产安全；化解矛盾纠纷，确保社会稳定发展</t>
  </si>
  <si>
    <t>时效指标</t>
  </si>
  <si>
    <t>完成率（%）</t>
  </si>
  <si>
    <t>100%</t>
  </si>
  <si>
    <t>成本指标</t>
  </si>
  <si>
    <t>成本控制率（%）</t>
  </si>
  <si>
    <t>≤0%</t>
  </si>
  <si>
    <t>效益指标</t>
  </si>
  <si>
    <t>促进产业发展</t>
  </si>
  <si>
    <t>通过基础设施等建设，促进城乡产业发展</t>
  </si>
  <si>
    <t>社会效益指标</t>
  </si>
  <si>
    <t>基本民生保障</t>
  </si>
  <si>
    <t>确保社会特殊困难人群基本生活保障，如五保、低保、孤儿等</t>
  </si>
  <si>
    <t>改善农民生产生活条件</t>
  </si>
  <si>
    <t>提升农民生产生活技能，方便人民群众生产生活，提高群众归属感</t>
  </si>
  <si>
    <t>生态效益指标</t>
  </si>
  <si>
    <t>生态环境</t>
  </si>
  <si>
    <t>镇区、村及社区垃圾处理整治逐步提高，农民生活环境明显改善</t>
  </si>
  <si>
    <t>满意度指标</t>
  </si>
  <si>
    <t>群众满意度（%）</t>
  </si>
  <si>
    <t>≥96%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</si>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</sst>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6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等线"/>
      <family val="0"/>
    </font>
    <font>
      <sz val="16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4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 vertical="center" wrapText="1"/>
    </xf>
    <xf numFmtId="0" fontId="59" fillId="0" borderId="12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9"/>
      <c r="B1" s="69"/>
      <c r="C1" s="69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spans="1:251" s="1" customFormat="1" ht="29.25" customHeight="1">
      <c r="A2" s="72" t="s">
        <v>0</v>
      </c>
      <c r="B2" s="72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</row>
    <row r="3" spans="1:251" s="1" customFormat="1" ht="17.25" customHeight="1">
      <c r="A3" s="73" t="s">
        <v>1</v>
      </c>
      <c r="B3" s="71"/>
      <c r="C3" s="71"/>
      <c r="D3" s="70" t="s">
        <v>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spans="1:251" s="1" customFormat="1" ht="15.75" customHeight="1">
      <c r="A4" s="74" t="s">
        <v>3</v>
      </c>
      <c r="B4" s="74"/>
      <c r="C4" s="74" t="s">
        <v>4</v>
      </c>
      <c r="D4" s="74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spans="1:251" s="1" customFormat="1" ht="15.75" customHeight="1">
      <c r="A5" s="74" t="s">
        <v>5</v>
      </c>
      <c r="B5" s="74" t="s">
        <v>6</v>
      </c>
      <c r="C5" s="74" t="s">
        <v>7</v>
      </c>
      <c r="D5" s="74" t="s">
        <v>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spans="1:251" s="1" customFormat="1" ht="15.75" customHeight="1">
      <c r="A6" s="75" t="s">
        <v>8</v>
      </c>
      <c r="B6" s="60">
        <f>IF(ISBLANK(SUM(B7,B8,B9))," ",SUM(B7,B8,B9))</f>
        <v>11592</v>
      </c>
      <c r="C6" s="76" t="str">
        <f>IF(ISBLANK('支出总表（引用）'!A8)," ",'支出总表（引用）'!A8)</f>
        <v>一般公共服务支出</v>
      </c>
      <c r="D6" s="31">
        <f>IF(ISBLANK('支出总表（引用）'!B8)," ",'支出总表（引用）'!B8)</f>
        <v>11534.18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spans="1:251" s="1" customFormat="1" ht="15.75" customHeight="1">
      <c r="A7" s="77" t="s">
        <v>9</v>
      </c>
      <c r="B7" s="60">
        <v>11592</v>
      </c>
      <c r="C7" s="76" t="str">
        <f>IF(ISBLANK('支出总表（引用）'!A9)," ",'支出总表（引用）'!A9)</f>
        <v>社会保障和就业支出</v>
      </c>
      <c r="D7" s="31">
        <f>IF(ISBLANK('支出总表（引用）'!B9)," ",'支出总表（引用）'!B9)</f>
        <v>288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spans="1:251" s="1" customFormat="1" ht="15.75" customHeight="1">
      <c r="A8" s="77" t="s">
        <v>10</v>
      </c>
      <c r="B8" s="41"/>
      <c r="C8" s="76" t="str">
        <f>IF(ISBLANK('支出总表（引用）'!A10)," ",'支出总表（引用）'!A10)</f>
        <v>城乡社区支出</v>
      </c>
      <c r="D8" s="31">
        <f>IF(ISBLANK('支出总表（引用）'!B10)," ",'支出总表（引用）'!B10)</f>
        <v>5500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1" customFormat="1" ht="15.75" customHeight="1">
      <c r="A9" s="77" t="s">
        <v>11</v>
      </c>
      <c r="B9" s="41"/>
      <c r="C9" s="76" t="str">
        <f>IF(ISBLANK('支出总表（引用）'!A11)," ",'支出总表（引用）'!A11)</f>
        <v>农林水支出</v>
      </c>
      <c r="D9" s="31">
        <f>IF(ISBLANK('支出总表（引用）'!B11)," ",'支出总表（引用）'!B11)</f>
        <v>2074.82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spans="1:251" s="1" customFormat="1" ht="15.75" customHeight="1">
      <c r="A10" s="75" t="s">
        <v>12</v>
      </c>
      <c r="B10" s="60"/>
      <c r="C10" s="76" t="str">
        <f>IF(ISBLANK('支出总表（引用）'!A12)," ",'支出总表（引用）'!A12)</f>
        <v>资源勘探工业信息等支出</v>
      </c>
      <c r="D10" s="31">
        <f>IF(ISBLANK('支出总表（引用）'!B12)," ",'支出总表（引用）'!B12)</f>
        <v>2000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spans="1:251" s="1" customFormat="1" ht="15.75" customHeight="1">
      <c r="A11" s="77" t="s">
        <v>13</v>
      </c>
      <c r="B11" s="60"/>
      <c r="C11" s="76" t="str">
        <f>IF(ISBLANK('支出总表（引用）'!A13)," ",'支出总表（引用）'!A13)</f>
        <v>住房保障支出</v>
      </c>
      <c r="D11" s="31">
        <f>IF(ISBLANK('支出总表（引用）'!B13)," ",'支出总表（引用）'!B13)</f>
        <v>195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spans="1:251" s="1" customFormat="1" ht="15.75" customHeight="1">
      <c r="A12" s="77" t="s">
        <v>14</v>
      </c>
      <c r="B12" s="60"/>
      <c r="C12" s="76" t="str">
        <f>IF(ISBLANK('支出总表（引用）'!A14)," ",'支出总表（引用）'!A14)</f>
        <v> </v>
      </c>
      <c r="D12" s="31" t="str">
        <f>IF(ISBLANK('支出总表（引用）'!B14)," ",'支出总表（引用）'!B14)</f>
        <v> 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spans="1:251" s="1" customFormat="1" ht="15.75" customHeight="1">
      <c r="A13" s="77" t="s">
        <v>15</v>
      </c>
      <c r="B13" s="60"/>
      <c r="C13" s="76" t="str">
        <f>IF(ISBLANK('支出总表（引用）'!A15)," ",'支出总表（引用）'!A15)</f>
        <v> </v>
      </c>
      <c r="D13" s="31" t="str">
        <f>IF(ISBLANK('支出总表（引用）'!B15)," ",'支出总表（引用）'!B15)</f>
        <v> 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spans="1:251" s="1" customFormat="1" ht="15.75" customHeight="1">
      <c r="A14" s="77" t="s">
        <v>16</v>
      </c>
      <c r="B14" s="41"/>
      <c r="C14" s="76" t="str">
        <f>IF(ISBLANK('支出总表（引用）'!A16)," ",'支出总表（引用）'!A16)</f>
        <v> </v>
      </c>
      <c r="D14" s="31" t="str">
        <f>IF(ISBLANK('支出总表（引用）'!B16)," ",'支出总表（引用）'!B16)</f>
        <v> 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spans="1:251" s="1" customFormat="1" ht="15.75" customHeight="1">
      <c r="A15" s="77" t="s">
        <v>17</v>
      </c>
      <c r="B15" s="41">
        <v>10000</v>
      </c>
      <c r="C15" s="76" t="str">
        <f>IF(ISBLANK('支出总表（引用）'!A17)," ",'支出总表（引用）'!A17)</f>
        <v> </v>
      </c>
      <c r="D15" s="31" t="str">
        <f>IF(ISBLANK('支出总表（引用）'!B17)," ",'支出总表（引用）'!B17)</f>
        <v> 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spans="1:251" s="1" customFormat="1" ht="15.75" customHeight="1">
      <c r="A16" s="75"/>
      <c r="B16" s="78"/>
      <c r="C16" s="76" t="str">
        <f>IF(ISBLANK('支出总表（引用）'!A18)," ",'支出总表（引用）'!A18)</f>
        <v> </v>
      </c>
      <c r="D16" s="31" t="str">
        <f>IF(ISBLANK('支出总表（引用）'!B18)," ",'支出总表（引用）'!B18)</f>
        <v> 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spans="1:251" s="1" customFormat="1" ht="15.75" customHeight="1">
      <c r="A17" s="75"/>
      <c r="B17" s="78"/>
      <c r="C17" s="76" t="str">
        <f>IF(ISBLANK('支出总表（引用）'!A19)," ",'支出总表（引用）'!A19)</f>
        <v> </v>
      </c>
      <c r="D17" s="31" t="str">
        <f>IF(ISBLANK('支出总表（引用）'!B19)," ",'支出总表（引用）'!B19)</f>
        <v> 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</row>
    <row r="18" spans="1:251" s="1" customFormat="1" ht="15.75" customHeight="1">
      <c r="A18" s="75"/>
      <c r="B18" s="78"/>
      <c r="C18" s="76" t="str">
        <f>IF(ISBLANK('支出总表（引用）'!A20)," ",'支出总表（引用）'!A20)</f>
        <v> </v>
      </c>
      <c r="D18" s="31" t="str">
        <f>IF(ISBLANK('支出总表（引用）'!B20)," ",'支出总表（引用）'!B20)</f>
        <v> 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</row>
    <row r="19" spans="1:251" s="1" customFormat="1" ht="15.75" customHeight="1">
      <c r="A19" s="75"/>
      <c r="B19" s="78"/>
      <c r="C19" s="76" t="str">
        <f>IF(ISBLANK('支出总表（引用）'!A21)," ",'支出总表（引用）'!A21)</f>
        <v> </v>
      </c>
      <c r="D19" s="31" t="str">
        <f>IF(ISBLANK('支出总表（引用）'!B21)," ",'支出总表（引用）'!B21)</f>
        <v> 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</row>
    <row r="20" spans="1:251" s="1" customFormat="1" ht="15.75" customHeight="1">
      <c r="A20" s="75"/>
      <c r="B20" s="78"/>
      <c r="C20" s="76" t="str">
        <f>IF(ISBLANK('支出总表（引用）'!A22)," ",'支出总表（引用）'!A22)</f>
        <v> </v>
      </c>
      <c r="D20" s="31" t="str">
        <f>IF(ISBLANK('支出总表（引用）'!B22)," ",'支出总表（引用）'!B22)</f>
        <v> 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</row>
    <row r="21" spans="1:251" s="1" customFormat="1" ht="15.75" customHeight="1">
      <c r="A21" s="75"/>
      <c r="B21" s="78"/>
      <c r="C21" s="76" t="str">
        <f>IF(ISBLANK('支出总表（引用）'!A23)," ",'支出总表（引用）'!A23)</f>
        <v> </v>
      </c>
      <c r="D21" s="31" t="str">
        <f>IF(ISBLANK('支出总表（引用）'!B23)," ",'支出总表（引用）'!B23)</f>
        <v> 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</row>
    <row r="22" spans="1:251" s="1" customFormat="1" ht="15.75" customHeight="1">
      <c r="A22" s="75"/>
      <c r="B22" s="78"/>
      <c r="C22" s="76" t="str">
        <f>IF(ISBLANK('支出总表（引用）'!A24)," ",'支出总表（引用）'!A24)</f>
        <v> </v>
      </c>
      <c r="D22" s="31" t="str">
        <f>IF(ISBLANK('支出总表（引用）'!B24)," ",'支出总表（引用）'!B24)</f>
        <v> 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</row>
    <row r="23" spans="1:251" s="1" customFormat="1" ht="15.75" customHeight="1">
      <c r="A23" s="75"/>
      <c r="B23" s="78"/>
      <c r="C23" s="76" t="str">
        <f>IF(ISBLANK('支出总表（引用）'!A25)," ",'支出总表（引用）'!A25)</f>
        <v> </v>
      </c>
      <c r="D23" s="31" t="str">
        <f>IF(ISBLANK('支出总表（引用）'!B25)," ",'支出总表（引用）'!B25)</f>
        <v> 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</row>
    <row r="24" spans="1:251" s="1" customFormat="1" ht="15.75" customHeight="1">
      <c r="A24" s="75"/>
      <c r="B24" s="78"/>
      <c r="C24" s="76" t="str">
        <f>IF(ISBLANK('支出总表（引用）'!A26)," ",'支出总表（引用）'!A26)</f>
        <v> </v>
      </c>
      <c r="D24" s="31" t="str">
        <f>IF(ISBLANK('支出总表（引用）'!B26)," ",'支出总表（引用）'!B26)</f>
        <v> 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</row>
    <row r="25" spans="1:251" s="1" customFormat="1" ht="15.75" customHeight="1">
      <c r="A25" s="75"/>
      <c r="B25" s="78"/>
      <c r="C25" s="76" t="str">
        <f>IF(ISBLANK('支出总表（引用）'!A27)," ",'支出总表（引用）'!A27)</f>
        <v> </v>
      </c>
      <c r="D25" s="31" t="str">
        <f>IF(ISBLANK('支出总表（引用）'!B27)," ",'支出总表（引用）'!B27)</f>
        <v> 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</row>
    <row r="26" spans="1:251" s="1" customFormat="1" ht="15.75" customHeight="1">
      <c r="A26" s="75"/>
      <c r="B26" s="78"/>
      <c r="C26" s="76" t="str">
        <f>IF(ISBLANK('支出总表（引用）'!A28)," ",'支出总表（引用）'!A28)</f>
        <v> </v>
      </c>
      <c r="D26" s="31" t="str">
        <f>IF(ISBLANK('支出总表（引用）'!B28)," ",'支出总表（引用）'!B28)</f>
        <v> 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</row>
    <row r="27" spans="1:251" s="1" customFormat="1" ht="15.75" customHeight="1">
      <c r="A27" s="75"/>
      <c r="B27" s="78"/>
      <c r="C27" s="76" t="str">
        <f>IF(ISBLANK('支出总表（引用）'!A29)," ",'支出总表（引用）'!A29)</f>
        <v> </v>
      </c>
      <c r="D27" s="31" t="str">
        <f>IF(ISBLANK('支出总表（引用）'!B29)," ",'支出总表（引用）'!B29)</f>
        <v> 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</row>
    <row r="28" spans="1:251" s="1" customFormat="1" ht="15.75" customHeight="1">
      <c r="A28" s="75"/>
      <c r="B28" s="78"/>
      <c r="C28" s="76" t="str">
        <f>IF(ISBLANK('支出总表（引用）'!A30)," ",'支出总表（引用）'!A30)</f>
        <v> </v>
      </c>
      <c r="D28" s="31" t="str">
        <f>IF(ISBLANK('支出总表（引用）'!B30)," ",'支出总表（引用）'!B30)</f>
        <v> 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</row>
    <row r="29" spans="1:251" s="1" customFormat="1" ht="15.75" customHeight="1">
      <c r="A29" s="75"/>
      <c r="B29" s="78"/>
      <c r="C29" s="76" t="str">
        <f>IF(ISBLANK('支出总表（引用）'!A31)," ",'支出总表（引用）'!A31)</f>
        <v> </v>
      </c>
      <c r="D29" s="31" t="str">
        <f>IF(ISBLANK('支出总表（引用）'!B31)," ",'支出总表（引用）'!B31)</f>
        <v> 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</row>
    <row r="30" spans="1:251" s="1" customFormat="1" ht="15.75" customHeight="1">
      <c r="A30" s="75"/>
      <c r="B30" s="78"/>
      <c r="C30" s="76" t="str">
        <f>IF(ISBLANK('支出总表（引用）'!A32)," ",'支出总表（引用）'!A32)</f>
        <v> </v>
      </c>
      <c r="D30" s="31" t="str">
        <f>IF(ISBLANK('支出总表（引用）'!B32)," ",'支出总表（引用）'!B32)</f>
        <v> 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</row>
    <row r="31" spans="1:251" s="1" customFormat="1" ht="15.75" customHeight="1">
      <c r="A31" s="75"/>
      <c r="B31" s="78"/>
      <c r="C31" s="76" t="str">
        <f>IF(ISBLANK('支出总表（引用）'!A33)," ",'支出总表（引用）'!A33)</f>
        <v> </v>
      </c>
      <c r="D31" s="31" t="str">
        <f>IF(ISBLANK('支出总表（引用）'!B33)," ",'支出总表（引用）'!B33)</f>
        <v> 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</row>
    <row r="32" spans="1:251" s="1" customFormat="1" ht="15.75" customHeight="1">
      <c r="A32" s="75"/>
      <c r="B32" s="78"/>
      <c r="C32" s="76" t="str">
        <f>IF(ISBLANK('支出总表（引用）'!A34)," ",'支出总表（引用）'!A34)</f>
        <v> </v>
      </c>
      <c r="D32" s="31" t="str">
        <f>IF(ISBLANK('支出总表（引用）'!B34)," ",'支出总表（引用）'!B34)</f>
        <v> 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</row>
    <row r="33" spans="1:251" s="1" customFormat="1" ht="15.75" customHeight="1">
      <c r="A33" s="75"/>
      <c r="B33" s="78"/>
      <c r="C33" s="76" t="str">
        <f>IF(ISBLANK('支出总表（引用）'!A35)," ",'支出总表（引用）'!A35)</f>
        <v> </v>
      </c>
      <c r="D33" s="31" t="str">
        <f>IF(ISBLANK('支出总表（引用）'!B35)," ",'支出总表（引用）'!B35)</f>
        <v> 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</row>
    <row r="34" spans="1:251" s="1" customFormat="1" ht="15.75" customHeight="1">
      <c r="A34" s="75"/>
      <c r="B34" s="78"/>
      <c r="C34" s="76" t="str">
        <f>IF(ISBLANK('支出总表（引用）'!A36)," ",'支出总表（引用）'!A36)</f>
        <v> </v>
      </c>
      <c r="D34" s="31" t="str">
        <f>IF(ISBLANK('支出总表（引用）'!B36)," ",'支出总表（引用）'!B36)</f>
        <v> 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</row>
    <row r="35" spans="1:251" s="1" customFormat="1" ht="15.75" customHeight="1">
      <c r="A35" s="75"/>
      <c r="B35" s="78"/>
      <c r="C35" s="76" t="str">
        <f>IF(ISBLANK('支出总表（引用）'!A37)," ",'支出总表（引用）'!A37)</f>
        <v> </v>
      </c>
      <c r="D35" s="31" t="str">
        <f>IF(ISBLANK('支出总表（引用）'!B37)," ",'支出总表（引用）'!B37)</f>
        <v> 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</row>
    <row r="36" spans="1:251" s="1" customFormat="1" ht="15.75" customHeight="1">
      <c r="A36" s="75"/>
      <c r="B36" s="78"/>
      <c r="C36" s="76" t="str">
        <f>IF(ISBLANK('支出总表（引用）'!A38)," ",'支出总表（引用）'!A38)</f>
        <v> </v>
      </c>
      <c r="D36" s="31" t="str">
        <f>IF(ISBLANK('支出总表（引用）'!B38)," ",'支出总表（引用）'!B38)</f>
        <v> 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</row>
    <row r="37" spans="1:251" s="1" customFormat="1" ht="15.75" customHeight="1">
      <c r="A37" s="75"/>
      <c r="B37" s="78"/>
      <c r="C37" s="76" t="str">
        <f>IF(ISBLANK('支出总表（引用）'!A39)," ",'支出总表（引用）'!A39)</f>
        <v> </v>
      </c>
      <c r="D37" s="31" t="str">
        <f>IF(ISBLANK('支出总表（引用）'!B39)," ",'支出总表（引用）'!B39)</f>
        <v> 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</row>
    <row r="38" spans="1:251" s="1" customFormat="1" ht="15.75" customHeight="1">
      <c r="A38" s="75"/>
      <c r="B38" s="78"/>
      <c r="C38" s="76" t="str">
        <f>IF(ISBLANK('支出总表（引用）'!A40)," ",'支出总表（引用）'!A40)</f>
        <v> </v>
      </c>
      <c r="D38" s="31" t="str">
        <f>IF(ISBLANK('支出总表（引用）'!B40)," ",'支出总表（引用）'!B40)</f>
        <v> 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</row>
    <row r="39" spans="1:251" s="1" customFormat="1" ht="15.75" customHeight="1">
      <c r="A39" s="75"/>
      <c r="B39" s="78"/>
      <c r="C39" s="76" t="str">
        <f>IF(ISBLANK('支出总表（引用）'!A41)," ",'支出总表（引用）'!A41)</f>
        <v> </v>
      </c>
      <c r="D39" s="31" t="str">
        <f>IF(ISBLANK('支出总表（引用）'!B41)," ",'支出总表（引用）'!B41)</f>
        <v> 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</row>
    <row r="40" spans="1:251" s="1" customFormat="1" ht="15.75" customHeight="1">
      <c r="A40" s="75"/>
      <c r="B40" s="78"/>
      <c r="C40" s="76" t="str">
        <f>IF(ISBLANK('支出总表（引用）'!A42)," ",'支出总表（引用）'!A42)</f>
        <v> </v>
      </c>
      <c r="D40" s="31" t="str">
        <f>IF(ISBLANK('支出总表（引用）'!B42)," ",'支出总表（引用）'!B42)</f>
        <v> 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</row>
    <row r="41" spans="1:251" s="1" customFormat="1" ht="15.75" customHeight="1">
      <c r="A41" s="75"/>
      <c r="B41" s="78"/>
      <c r="C41" s="76" t="str">
        <f>IF(ISBLANK('支出总表（引用）'!A43)," ",'支出总表（引用）'!A43)</f>
        <v> </v>
      </c>
      <c r="D41" s="31" t="str">
        <f>IF(ISBLANK('支出总表（引用）'!B43)," ",'支出总表（引用）'!B43)</f>
        <v> 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</row>
    <row r="42" spans="1:251" s="1" customFormat="1" ht="15.75" customHeight="1">
      <c r="A42" s="75"/>
      <c r="B42" s="78"/>
      <c r="C42" s="76" t="str">
        <f>IF(ISBLANK('支出总表（引用）'!A44)," ",'支出总表（引用）'!A44)</f>
        <v> </v>
      </c>
      <c r="D42" s="31" t="str">
        <f>IF(ISBLANK('支出总表（引用）'!B44)," ",'支出总表（引用）'!B44)</f>
        <v> 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</row>
    <row r="43" spans="1:251" s="1" customFormat="1" ht="15.75" customHeight="1">
      <c r="A43" s="75"/>
      <c r="B43" s="78"/>
      <c r="C43" s="76" t="str">
        <f>IF(ISBLANK('支出总表（引用）'!A45)," ",'支出总表（引用）'!A45)</f>
        <v> </v>
      </c>
      <c r="D43" s="31" t="str">
        <f>IF(ISBLANK('支出总表（引用）'!B45)," ",'支出总表（引用）'!B45)</f>
        <v> 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</row>
    <row r="44" spans="1:251" s="1" customFormat="1" ht="15.75" customHeight="1">
      <c r="A44" s="75"/>
      <c r="B44" s="78"/>
      <c r="C44" s="76" t="str">
        <f>IF(ISBLANK('支出总表（引用）'!A46)," ",'支出总表（引用）'!A46)</f>
        <v> </v>
      </c>
      <c r="D44" s="31" t="str">
        <f>IF(ISBLANK('支出总表（引用）'!B46)," ",'支出总表（引用）'!B46)</f>
        <v> 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</row>
    <row r="45" spans="1:251" s="1" customFormat="1" ht="15.75" customHeight="1">
      <c r="A45" s="75"/>
      <c r="B45" s="78"/>
      <c r="C45" s="76" t="str">
        <f>IF(ISBLANK('支出总表（引用）'!A47)," ",'支出总表（引用）'!A47)</f>
        <v> </v>
      </c>
      <c r="D45" s="31" t="str">
        <f>IF(ISBLANK('支出总表（引用）'!B47)," ",'支出总表（引用）'!B47)</f>
        <v> 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</row>
    <row r="46" spans="1:251" s="1" customFormat="1" ht="15.75" customHeight="1">
      <c r="A46" s="75"/>
      <c r="B46" s="78"/>
      <c r="C46" s="76" t="str">
        <f>IF(ISBLANK('支出总表（引用）'!A48)," ",'支出总表（引用）'!A48)</f>
        <v> </v>
      </c>
      <c r="D46" s="31" t="str">
        <f>IF(ISBLANK('支出总表（引用）'!B48)," ",'支出总表（引用）'!B48)</f>
        <v> 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</row>
    <row r="47" spans="1:251" s="1" customFormat="1" ht="15.75" customHeight="1">
      <c r="A47" s="75"/>
      <c r="B47" s="78"/>
      <c r="C47" s="76" t="str">
        <f>IF(ISBLANK('支出总表（引用）'!A49)," ",'支出总表（引用）'!A49)</f>
        <v> </v>
      </c>
      <c r="D47" s="31" t="str">
        <f>IF(ISBLANK('支出总表（引用）'!B49)," ",'支出总表（引用）'!B49)</f>
        <v> 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</row>
    <row r="48" spans="1:251" s="1" customFormat="1" ht="15.75" customHeight="1">
      <c r="A48" s="77"/>
      <c r="B48" s="78"/>
      <c r="C48" s="76"/>
      <c r="D48" s="3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</row>
    <row r="49" spans="1:251" s="1" customFormat="1" ht="15.75" customHeight="1">
      <c r="A49" s="74" t="s">
        <v>18</v>
      </c>
      <c r="B49" s="41">
        <v>21592</v>
      </c>
      <c r="C49" s="74" t="s">
        <v>19</v>
      </c>
      <c r="D49" s="41">
        <f>IF(ISBLANK('支出总表（引用）'!B7)," ",'支出总表（引用）'!B7)</f>
        <v>21592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</row>
    <row r="50" spans="1:251" s="1" customFormat="1" ht="15.75" customHeight="1">
      <c r="A50" s="77" t="s">
        <v>20</v>
      </c>
      <c r="B50" s="41"/>
      <c r="C50" s="77" t="s">
        <v>21</v>
      </c>
      <c r="D50" s="41" t="str">
        <f>IF(ISBLANK('支出总表（引用）'!C7)," ",'支出总表（引用）'!C7)</f>
        <v> 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</row>
    <row r="51" spans="1:251" s="1" customFormat="1" ht="15.75" customHeight="1">
      <c r="A51" s="77" t="s">
        <v>22</v>
      </c>
      <c r="B51" s="41"/>
      <c r="C51" s="3"/>
      <c r="D51" s="3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</row>
    <row r="52" spans="1:251" s="1" customFormat="1" ht="15.75" customHeight="1">
      <c r="A52" s="75"/>
      <c r="B52" s="41"/>
      <c r="C52" s="75"/>
      <c r="D52" s="4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</row>
    <row r="53" spans="1:251" s="1" customFormat="1" ht="15.75" customHeight="1">
      <c r="A53" s="74" t="s">
        <v>23</v>
      </c>
      <c r="B53" s="41">
        <v>21592</v>
      </c>
      <c r="C53" s="74" t="s">
        <v>24</v>
      </c>
      <c r="D53" s="41">
        <f>B53</f>
        <v>21592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</row>
    <row r="54" spans="1:251" s="1" customFormat="1" ht="19.5" customHeight="1">
      <c r="A54" s="79"/>
      <c r="B54" s="79"/>
      <c r="C54" s="79"/>
      <c r="D54" s="79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">
      <selection activeCell="L17" sqref="L17"/>
    </sheetView>
  </sheetViews>
  <sheetFormatPr defaultColWidth="9.140625" defaultRowHeight="13.5" customHeight="1"/>
  <cols>
    <col min="1" max="1" width="10.57421875" style="14" customWidth="1"/>
    <col min="2" max="2" width="4.8515625" style="14" customWidth="1"/>
    <col min="3" max="4" width="9.28125" style="14" customWidth="1"/>
    <col min="5" max="5" width="16.00390625" style="14" customWidth="1"/>
    <col min="6" max="6" width="23.7109375" style="14" customWidth="1"/>
    <col min="7" max="7" width="21.7109375" style="14" customWidth="1"/>
    <col min="8" max="250" width="9.140625" style="14" customWidth="1"/>
    <col min="251" max="16384" width="9.140625" style="16" customWidth="1"/>
  </cols>
  <sheetData>
    <row r="1" s="14" customFormat="1" ht="24.75" customHeight="1">
      <c r="A1" s="17"/>
    </row>
    <row r="2" spans="1:7" s="14" customFormat="1" ht="39.75" customHeight="1">
      <c r="A2" s="18" t="s">
        <v>173</v>
      </c>
      <c r="B2" s="18"/>
      <c r="C2" s="18"/>
      <c r="D2" s="18"/>
      <c r="E2" s="18"/>
      <c r="F2" s="18"/>
      <c r="G2" s="18"/>
    </row>
    <row r="3" spans="1:7" s="14" customFormat="1" ht="24.75" customHeight="1">
      <c r="A3" s="19" t="s">
        <v>174</v>
      </c>
      <c r="B3" s="19"/>
      <c r="C3" s="19"/>
      <c r="D3" s="19"/>
      <c r="E3" s="19"/>
      <c r="F3" s="19"/>
      <c r="G3" s="19"/>
    </row>
    <row r="4" spans="1:7" s="15" customFormat="1" ht="30" customHeight="1">
      <c r="A4" s="20" t="s">
        <v>162</v>
      </c>
      <c r="B4" s="20" t="s">
        <v>168</v>
      </c>
      <c r="C4" s="20"/>
      <c r="D4" s="20"/>
      <c r="E4" s="20"/>
      <c r="F4" s="20"/>
      <c r="G4" s="20"/>
    </row>
    <row r="5" spans="1:7" s="15" customFormat="1" ht="30" customHeight="1">
      <c r="A5" s="21" t="s">
        <v>175</v>
      </c>
      <c r="B5" s="21"/>
      <c r="C5" s="21"/>
      <c r="D5" s="21"/>
      <c r="E5" s="21"/>
      <c r="F5" s="21"/>
      <c r="G5" s="21"/>
    </row>
    <row r="6" spans="1:7" s="15" customFormat="1" ht="22.5" customHeight="1">
      <c r="A6" s="20" t="s">
        <v>176</v>
      </c>
      <c r="B6" s="20"/>
      <c r="C6" s="20"/>
      <c r="D6" s="20" t="s">
        <v>177</v>
      </c>
      <c r="E6" s="20"/>
      <c r="F6" s="20"/>
      <c r="G6" s="20"/>
    </row>
    <row r="7" spans="1:7" s="15" customFormat="1" ht="24.75" customHeight="1">
      <c r="A7" s="20" t="s">
        <v>178</v>
      </c>
      <c r="B7" s="20"/>
      <c r="C7" s="20"/>
      <c r="D7" s="20" t="s">
        <v>179</v>
      </c>
      <c r="E7" s="20"/>
      <c r="F7" s="20" t="s">
        <v>180</v>
      </c>
      <c r="G7" s="20" t="s">
        <v>181</v>
      </c>
    </row>
    <row r="8" spans="1:7" s="15" customFormat="1" ht="21" customHeight="1">
      <c r="A8" s="20" t="s">
        <v>182</v>
      </c>
      <c r="B8" s="20"/>
      <c r="C8" s="20"/>
      <c r="D8" s="20" t="s">
        <v>177</v>
      </c>
      <c r="E8" s="20"/>
      <c r="F8" s="20"/>
      <c r="G8" s="20"/>
    </row>
    <row r="9" spans="1:7" s="15" customFormat="1" ht="25.5" customHeight="1">
      <c r="A9" s="20" t="s">
        <v>183</v>
      </c>
      <c r="B9" s="20"/>
      <c r="C9" s="20"/>
      <c r="D9" s="20" t="s">
        <v>184</v>
      </c>
      <c r="E9" s="20"/>
      <c r="F9" s="20" t="s">
        <v>98</v>
      </c>
      <c r="G9" s="20" t="s">
        <v>185</v>
      </c>
    </row>
    <row r="10" spans="1:7" s="15" customFormat="1" ht="78.75" customHeight="1">
      <c r="A10" s="20" t="s">
        <v>186</v>
      </c>
      <c r="B10" s="20"/>
      <c r="C10" s="20"/>
      <c r="D10" s="22" t="s">
        <v>187</v>
      </c>
      <c r="E10" s="22"/>
      <c r="F10" s="22"/>
      <c r="G10" s="22"/>
    </row>
    <row r="11" spans="1:9" s="14" customFormat="1" ht="30.75" customHeight="1">
      <c r="A11" s="21" t="s">
        <v>188</v>
      </c>
      <c r="B11" s="21"/>
      <c r="C11" s="21"/>
      <c r="D11" s="21"/>
      <c r="E11" s="21"/>
      <c r="F11" s="21"/>
      <c r="G11" s="21"/>
      <c r="H11" s="23"/>
      <c r="I11" s="23"/>
    </row>
    <row r="12" spans="1:7" s="14" customFormat="1" ht="27" customHeight="1">
      <c r="A12" s="21" t="s">
        <v>189</v>
      </c>
      <c r="B12" s="21"/>
      <c r="C12" s="21" t="s">
        <v>190</v>
      </c>
      <c r="D12" s="21"/>
      <c r="E12" s="21" t="s">
        <v>191</v>
      </c>
      <c r="F12" s="21"/>
      <c r="G12" s="21" t="s">
        <v>192</v>
      </c>
    </row>
    <row r="13" spans="1:7" s="14" customFormat="1" ht="27" customHeight="1">
      <c r="A13" s="20" t="s">
        <v>193</v>
      </c>
      <c r="B13" s="20"/>
      <c r="C13" s="20" t="s">
        <v>193</v>
      </c>
      <c r="D13" s="20"/>
      <c r="E13" s="20" t="s">
        <v>194</v>
      </c>
      <c r="F13" s="20"/>
      <c r="G13" s="24" t="s">
        <v>195</v>
      </c>
    </row>
    <row r="14" spans="1:7" s="14" customFormat="1" ht="27" customHeight="1">
      <c r="A14" s="20"/>
      <c r="B14" s="20"/>
      <c r="C14" s="20"/>
      <c r="D14" s="20"/>
      <c r="E14" s="20" t="s">
        <v>196</v>
      </c>
      <c r="F14" s="20"/>
      <c r="G14" s="24" t="s">
        <v>197</v>
      </c>
    </row>
    <row r="15" spans="1:7" s="14" customFormat="1" ht="27" customHeight="1">
      <c r="A15" s="20"/>
      <c r="B15" s="20"/>
      <c r="C15" s="20"/>
      <c r="D15" s="20"/>
      <c r="E15" s="20" t="s">
        <v>198</v>
      </c>
      <c r="F15" s="20"/>
      <c r="G15" s="24" t="s">
        <v>199</v>
      </c>
    </row>
    <row r="16" spans="1:7" s="14" customFormat="1" ht="27" customHeight="1">
      <c r="A16" s="20"/>
      <c r="B16" s="20"/>
      <c r="C16" s="20"/>
      <c r="D16" s="20"/>
      <c r="E16" s="20" t="s">
        <v>200</v>
      </c>
      <c r="F16" s="20"/>
      <c r="G16" s="24" t="s">
        <v>201</v>
      </c>
    </row>
    <row r="17" spans="1:7" s="14" customFormat="1" ht="27" customHeight="1">
      <c r="A17" s="20"/>
      <c r="B17" s="20"/>
      <c r="C17" s="20"/>
      <c r="D17" s="20"/>
      <c r="E17" s="20" t="s">
        <v>202</v>
      </c>
      <c r="F17" s="20"/>
      <c r="G17" s="24" t="s">
        <v>203</v>
      </c>
    </row>
    <row r="18" spans="1:7" s="14" customFormat="1" ht="27" customHeight="1">
      <c r="A18" s="20"/>
      <c r="B18" s="20"/>
      <c r="C18" s="20"/>
      <c r="D18" s="20"/>
      <c r="E18" s="20" t="s">
        <v>204</v>
      </c>
      <c r="F18" s="20"/>
      <c r="G18" s="24" t="s">
        <v>205</v>
      </c>
    </row>
    <row r="19" spans="1:7" s="14" customFormat="1" ht="27" customHeight="1">
      <c r="A19" s="20"/>
      <c r="B19" s="20"/>
      <c r="C19" s="20" t="s">
        <v>206</v>
      </c>
      <c r="D19" s="20"/>
      <c r="E19" s="20" t="s">
        <v>207</v>
      </c>
      <c r="F19" s="20"/>
      <c r="G19" s="24" t="s">
        <v>208</v>
      </c>
    </row>
    <row r="20" spans="1:7" s="14" customFormat="1" ht="27" customHeight="1">
      <c r="A20" s="20"/>
      <c r="B20" s="20"/>
      <c r="C20" s="20"/>
      <c r="D20" s="20"/>
      <c r="E20" s="20" t="s">
        <v>209</v>
      </c>
      <c r="F20" s="20"/>
      <c r="G20" s="24" t="s">
        <v>210</v>
      </c>
    </row>
    <row r="21" spans="1:7" s="14" customFormat="1" ht="27" customHeight="1">
      <c r="A21" s="20"/>
      <c r="B21" s="20"/>
      <c r="C21" s="20"/>
      <c r="D21" s="20"/>
      <c r="E21" s="20" t="s">
        <v>211</v>
      </c>
      <c r="F21" s="20"/>
      <c r="G21" s="24" t="s">
        <v>212</v>
      </c>
    </row>
    <row r="22" spans="1:7" s="14" customFormat="1" ht="27" customHeight="1">
      <c r="A22" s="20"/>
      <c r="B22" s="20"/>
      <c r="C22" s="20"/>
      <c r="D22" s="20"/>
      <c r="E22" s="20" t="s">
        <v>213</v>
      </c>
      <c r="F22" s="20"/>
      <c r="G22" s="24" t="s">
        <v>214</v>
      </c>
    </row>
    <row r="23" spans="1:7" s="14" customFormat="1" ht="27" customHeight="1">
      <c r="A23" s="20"/>
      <c r="B23" s="20"/>
      <c r="C23" s="20" t="s">
        <v>215</v>
      </c>
      <c r="D23" s="20"/>
      <c r="E23" s="20" t="s">
        <v>216</v>
      </c>
      <c r="F23" s="20"/>
      <c r="G23" s="24" t="s">
        <v>217</v>
      </c>
    </row>
    <row r="24" spans="1:7" s="14" customFormat="1" ht="27" customHeight="1">
      <c r="A24" s="20"/>
      <c r="B24" s="20"/>
      <c r="C24" s="20" t="s">
        <v>218</v>
      </c>
      <c r="D24" s="20"/>
      <c r="E24" s="20" t="s">
        <v>219</v>
      </c>
      <c r="F24" s="20"/>
      <c r="G24" s="24" t="s">
        <v>220</v>
      </c>
    </row>
    <row r="25" spans="1:7" s="14" customFormat="1" ht="27" customHeight="1">
      <c r="A25" s="20" t="s">
        <v>221</v>
      </c>
      <c r="B25" s="20"/>
      <c r="C25" s="20" t="s">
        <v>221</v>
      </c>
      <c r="D25" s="20"/>
      <c r="E25" s="20" t="s">
        <v>222</v>
      </c>
      <c r="F25" s="20"/>
      <c r="G25" s="24" t="s">
        <v>223</v>
      </c>
    </row>
    <row r="26" spans="1:7" s="14" customFormat="1" ht="27" customHeight="1">
      <c r="A26" s="20"/>
      <c r="B26" s="20"/>
      <c r="C26" s="20" t="s">
        <v>224</v>
      </c>
      <c r="D26" s="20"/>
      <c r="E26" s="20" t="s">
        <v>225</v>
      </c>
      <c r="F26" s="20"/>
      <c r="G26" s="24" t="s">
        <v>226</v>
      </c>
    </row>
    <row r="27" spans="1:7" s="14" customFormat="1" ht="27" customHeight="1">
      <c r="A27" s="20"/>
      <c r="B27" s="20"/>
      <c r="C27" s="20"/>
      <c r="D27" s="20"/>
      <c r="E27" s="20" t="s">
        <v>227</v>
      </c>
      <c r="F27" s="20"/>
      <c r="G27" s="24" t="s">
        <v>228</v>
      </c>
    </row>
    <row r="28" spans="1:7" s="14" customFormat="1" ht="27" customHeight="1">
      <c r="A28" s="20"/>
      <c r="B28" s="20"/>
      <c r="C28" s="20" t="s">
        <v>229</v>
      </c>
      <c r="D28" s="20"/>
      <c r="E28" s="20" t="s">
        <v>230</v>
      </c>
      <c r="F28" s="20"/>
      <c r="G28" s="24" t="s">
        <v>231</v>
      </c>
    </row>
    <row r="29" spans="1:7" s="14" customFormat="1" ht="27" customHeight="1">
      <c r="A29" s="20" t="s">
        <v>232</v>
      </c>
      <c r="B29" s="20"/>
      <c r="C29" s="20" t="s">
        <v>232</v>
      </c>
      <c r="D29" s="20"/>
      <c r="E29" s="20" t="s">
        <v>233</v>
      </c>
      <c r="F29" s="20"/>
      <c r="G29" s="24" t="s">
        <v>234</v>
      </c>
    </row>
  </sheetData>
  <sheetProtection/>
  <mergeCells count="46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C23:D23"/>
    <mergeCell ref="E23:F23"/>
    <mergeCell ref="C24:D24"/>
    <mergeCell ref="E24:F24"/>
    <mergeCell ref="C25:D25"/>
    <mergeCell ref="E25:F25"/>
    <mergeCell ref="E26:F26"/>
    <mergeCell ref="E27:F27"/>
    <mergeCell ref="C28:D28"/>
    <mergeCell ref="E28:F28"/>
    <mergeCell ref="A29:B29"/>
    <mergeCell ref="C29:D29"/>
    <mergeCell ref="E29:F29"/>
    <mergeCell ref="A13:B24"/>
    <mergeCell ref="C13:D18"/>
    <mergeCell ref="C19:D22"/>
    <mergeCell ref="A25:B28"/>
    <mergeCell ref="C26:D2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235</v>
      </c>
      <c r="B2" s="9"/>
      <c r="C2" s="9"/>
    </row>
    <row r="3" s="1" customFormat="1" ht="17.25" customHeight="1"/>
    <row r="4" spans="1:3" s="1" customFormat="1" ht="15.75" customHeight="1">
      <c r="A4" s="10" t="s">
        <v>236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21592</v>
      </c>
      <c r="C7" s="12"/>
      <c r="D7" s="13"/>
      <c r="F7" s="13"/>
    </row>
    <row r="8" spans="1:3" s="1" customFormat="1" ht="27" customHeight="1">
      <c r="A8" s="5" t="s">
        <v>45</v>
      </c>
      <c r="B8" s="12">
        <v>11534.18</v>
      </c>
      <c r="C8" s="12"/>
    </row>
    <row r="9" spans="1:3" s="1" customFormat="1" ht="27" customHeight="1">
      <c r="A9" s="5" t="s">
        <v>51</v>
      </c>
      <c r="B9" s="12">
        <v>288</v>
      </c>
      <c r="C9" s="12"/>
    </row>
    <row r="10" spans="1:3" s="1" customFormat="1" ht="27" customHeight="1">
      <c r="A10" s="5" t="s">
        <v>61</v>
      </c>
      <c r="B10" s="12">
        <v>5500</v>
      </c>
      <c r="C10" s="12"/>
    </row>
    <row r="11" spans="1:3" s="1" customFormat="1" ht="27" customHeight="1">
      <c r="A11" s="5" t="s">
        <v>69</v>
      </c>
      <c r="B11" s="12">
        <v>2074.82</v>
      </c>
      <c r="C11" s="12"/>
    </row>
    <row r="12" spans="1:3" s="1" customFormat="1" ht="27" customHeight="1">
      <c r="A12" s="5" t="s">
        <v>83</v>
      </c>
      <c r="B12" s="12">
        <v>2000</v>
      </c>
      <c r="C12" s="12"/>
    </row>
    <row r="13" spans="1:3" s="1" customFormat="1" ht="27" customHeight="1">
      <c r="A13" s="5" t="s">
        <v>89</v>
      </c>
      <c r="B13" s="12">
        <v>195</v>
      </c>
      <c r="C13" s="12"/>
    </row>
    <row r="14" spans="1:3" s="1" customFormat="1" ht="27.75" customHeight="1">
      <c r="A14" s="7"/>
      <c r="B14" s="7"/>
      <c r="C14" s="7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237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236</v>
      </c>
      <c r="B3" s="4" t="s">
        <v>31</v>
      </c>
      <c r="C3" s="4" t="s">
        <v>103</v>
      </c>
      <c r="D3" s="4" t="s">
        <v>104</v>
      </c>
      <c r="E3" s="4" t="s">
        <v>238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11592</v>
      </c>
      <c r="C6" s="6">
        <v>11592</v>
      </c>
      <c r="D6" s="6"/>
      <c r="E6" s="6"/>
    </row>
    <row r="7" spans="1:5" s="1" customFormat="1" ht="27" customHeight="1">
      <c r="A7" s="5" t="s">
        <v>45</v>
      </c>
      <c r="B7" s="6">
        <v>1534.18</v>
      </c>
      <c r="C7" s="6">
        <v>1534.18</v>
      </c>
      <c r="D7" s="6"/>
      <c r="E7" s="6"/>
    </row>
    <row r="8" spans="1:5" s="1" customFormat="1" ht="27" customHeight="1">
      <c r="A8" s="5" t="s">
        <v>51</v>
      </c>
      <c r="B8" s="6">
        <v>288</v>
      </c>
      <c r="C8" s="6">
        <v>288</v>
      </c>
      <c r="D8" s="6"/>
      <c r="E8" s="6"/>
    </row>
    <row r="9" spans="1:5" s="1" customFormat="1" ht="27" customHeight="1">
      <c r="A9" s="5" t="s">
        <v>61</v>
      </c>
      <c r="B9" s="6">
        <v>5500</v>
      </c>
      <c r="C9" s="6">
        <v>5500</v>
      </c>
      <c r="D9" s="6"/>
      <c r="E9" s="6"/>
    </row>
    <row r="10" spans="1:5" s="1" customFormat="1" ht="27" customHeight="1">
      <c r="A10" s="5" t="s">
        <v>69</v>
      </c>
      <c r="B10" s="6">
        <v>2074.82</v>
      </c>
      <c r="C10" s="6">
        <v>2074.82</v>
      </c>
      <c r="D10" s="6"/>
      <c r="E10" s="6"/>
    </row>
    <row r="11" spans="1:5" s="1" customFormat="1" ht="27" customHeight="1">
      <c r="A11" s="5" t="s">
        <v>83</v>
      </c>
      <c r="B11" s="6">
        <v>2000</v>
      </c>
      <c r="C11" s="6">
        <v>2000</v>
      </c>
      <c r="D11" s="6"/>
      <c r="E11" s="6"/>
    </row>
    <row r="12" spans="1:5" s="1" customFormat="1" ht="27" customHeight="1">
      <c r="A12" s="5" t="s">
        <v>89</v>
      </c>
      <c r="B12" s="6">
        <v>195</v>
      </c>
      <c r="C12" s="6">
        <v>195</v>
      </c>
      <c r="D12" s="6"/>
      <c r="E12" s="6"/>
    </row>
    <row r="13" spans="1:5" s="1" customFormat="1" ht="27.75" customHeight="1">
      <c r="A13" s="7"/>
      <c r="B13" s="7"/>
      <c r="C13" s="7"/>
      <c r="D13" s="7"/>
      <c r="E13" s="7"/>
    </row>
    <row r="14" s="1" customFormat="1" ht="27.75" customHeight="1">
      <c r="C14" s="8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29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6" t="s">
        <v>2</v>
      </c>
    </row>
    <row r="4" spans="1:15" s="1" customFormat="1" ht="17.25" customHeight="1">
      <c r="A4" s="4" t="s">
        <v>27</v>
      </c>
      <c r="B4" s="4" t="s">
        <v>28</v>
      </c>
      <c r="C4" s="66" t="s">
        <v>29</v>
      </c>
      <c r="D4" s="36" t="s">
        <v>30</v>
      </c>
      <c r="E4" s="4" t="s">
        <v>31</v>
      </c>
      <c r="F4" s="4"/>
      <c r="G4" s="4"/>
      <c r="H4" s="4"/>
      <c r="I4" s="65" t="s">
        <v>32</v>
      </c>
      <c r="J4" s="65" t="s">
        <v>33</v>
      </c>
      <c r="K4" s="65" t="s">
        <v>34</v>
      </c>
      <c r="L4" s="65" t="s">
        <v>35</v>
      </c>
      <c r="M4" s="65" t="s">
        <v>36</v>
      </c>
      <c r="N4" s="65" t="s">
        <v>37</v>
      </c>
      <c r="O4" s="36" t="s">
        <v>38</v>
      </c>
    </row>
    <row r="5" spans="1:15" s="1" customFormat="1" ht="58.5" customHeight="1">
      <c r="A5" s="4"/>
      <c r="B5" s="4"/>
      <c r="C5" s="67"/>
      <c r="D5" s="36"/>
      <c r="E5" s="36" t="s">
        <v>39</v>
      </c>
      <c r="F5" s="36" t="s">
        <v>40</v>
      </c>
      <c r="G5" s="36" t="s">
        <v>41</v>
      </c>
      <c r="H5" s="36" t="s">
        <v>42</v>
      </c>
      <c r="I5" s="65"/>
      <c r="J5" s="65"/>
      <c r="K5" s="65"/>
      <c r="L5" s="65"/>
      <c r="M5" s="65"/>
      <c r="N5" s="65"/>
      <c r="O5" s="36"/>
    </row>
    <row r="6" spans="1:15" s="1" customFormat="1" ht="21" customHeight="1">
      <c r="A6" s="44" t="s">
        <v>43</v>
      </c>
      <c r="B6" s="44" t="s">
        <v>43</v>
      </c>
      <c r="C6" s="44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v>2</v>
      </c>
      <c r="I6" s="44">
        <f aca="true" t="shared" si="0" ref="I6:O6">H6+1</f>
        <v>3</v>
      </c>
      <c r="J6" s="44">
        <f t="shared" si="0"/>
        <v>4</v>
      </c>
      <c r="K6" s="44">
        <f t="shared" si="0"/>
        <v>5</v>
      </c>
      <c r="L6" s="44">
        <f t="shared" si="0"/>
        <v>6</v>
      </c>
      <c r="M6" s="44">
        <f t="shared" si="0"/>
        <v>7</v>
      </c>
      <c r="N6" s="44">
        <f t="shared" si="0"/>
        <v>8</v>
      </c>
      <c r="O6" s="44">
        <f t="shared" si="0"/>
        <v>9</v>
      </c>
    </row>
    <row r="7" spans="1:15" s="1" customFormat="1" ht="27" customHeight="1">
      <c r="A7" s="5"/>
      <c r="B7" s="68" t="s">
        <v>29</v>
      </c>
      <c r="C7" s="41">
        <v>21592</v>
      </c>
      <c r="D7" s="41"/>
      <c r="E7" s="41">
        <v>11592</v>
      </c>
      <c r="F7" s="41">
        <v>11592</v>
      </c>
      <c r="G7" s="31"/>
      <c r="H7" s="31"/>
      <c r="I7" s="41"/>
      <c r="J7" s="41"/>
      <c r="K7" s="41"/>
      <c r="L7" s="41"/>
      <c r="M7" s="41"/>
      <c r="N7" s="41">
        <v>10000</v>
      </c>
      <c r="O7" s="41"/>
    </row>
    <row r="8" spans="1:15" s="1" customFormat="1" ht="27" customHeight="1">
      <c r="A8" s="5" t="s">
        <v>44</v>
      </c>
      <c r="B8" s="68" t="s">
        <v>45</v>
      </c>
      <c r="C8" s="41">
        <v>11534.18</v>
      </c>
      <c r="D8" s="41"/>
      <c r="E8" s="41">
        <v>1534.18</v>
      </c>
      <c r="F8" s="41">
        <v>1534.18</v>
      </c>
      <c r="G8" s="31"/>
      <c r="H8" s="31"/>
      <c r="I8" s="41"/>
      <c r="J8" s="41"/>
      <c r="K8" s="41"/>
      <c r="L8" s="41"/>
      <c r="M8" s="41"/>
      <c r="N8" s="41">
        <v>10000</v>
      </c>
      <c r="O8" s="41"/>
    </row>
    <row r="9" spans="1:15" s="1" customFormat="1" ht="27" customHeight="1">
      <c r="A9" s="5" t="s">
        <v>46</v>
      </c>
      <c r="B9" s="68" t="s">
        <v>47</v>
      </c>
      <c r="C9" s="41">
        <v>11534.18</v>
      </c>
      <c r="D9" s="41"/>
      <c r="E9" s="41">
        <v>1534.18</v>
      </c>
      <c r="F9" s="41">
        <v>1534.18</v>
      </c>
      <c r="G9" s="31"/>
      <c r="H9" s="31"/>
      <c r="I9" s="41"/>
      <c r="J9" s="41"/>
      <c r="K9" s="41"/>
      <c r="L9" s="41"/>
      <c r="M9" s="41"/>
      <c r="N9" s="41">
        <v>10000</v>
      </c>
      <c r="O9" s="41"/>
    </row>
    <row r="10" spans="1:15" s="1" customFormat="1" ht="27" customHeight="1">
      <c r="A10" s="5" t="s">
        <v>48</v>
      </c>
      <c r="B10" s="68" t="s">
        <v>49</v>
      </c>
      <c r="C10" s="41">
        <v>11534.18</v>
      </c>
      <c r="D10" s="41"/>
      <c r="E10" s="41">
        <v>1534.18</v>
      </c>
      <c r="F10" s="41">
        <v>1534.18</v>
      </c>
      <c r="G10" s="31"/>
      <c r="H10" s="31"/>
      <c r="I10" s="41"/>
      <c r="J10" s="41"/>
      <c r="K10" s="41"/>
      <c r="L10" s="41"/>
      <c r="M10" s="41"/>
      <c r="N10" s="41">
        <v>10000</v>
      </c>
      <c r="O10" s="41"/>
    </row>
    <row r="11" spans="1:15" s="1" customFormat="1" ht="27" customHeight="1">
      <c r="A11" s="5" t="s">
        <v>50</v>
      </c>
      <c r="B11" s="68" t="s">
        <v>51</v>
      </c>
      <c r="C11" s="41">
        <v>288</v>
      </c>
      <c r="D11" s="41"/>
      <c r="E11" s="41">
        <v>288</v>
      </c>
      <c r="F11" s="41">
        <v>288</v>
      </c>
      <c r="G11" s="31"/>
      <c r="H11" s="31"/>
      <c r="I11" s="41"/>
      <c r="J11" s="41"/>
      <c r="K11" s="41"/>
      <c r="L11" s="41"/>
      <c r="M11" s="41"/>
      <c r="N11" s="41"/>
      <c r="O11" s="41"/>
    </row>
    <row r="12" spans="1:15" s="1" customFormat="1" ht="27" customHeight="1">
      <c r="A12" s="5" t="s">
        <v>52</v>
      </c>
      <c r="B12" s="68" t="s">
        <v>53</v>
      </c>
      <c r="C12" s="41">
        <v>288</v>
      </c>
      <c r="D12" s="41"/>
      <c r="E12" s="41">
        <v>288</v>
      </c>
      <c r="F12" s="41">
        <v>288</v>
      </c>
      <c r="G12" s="31"/>
      <c r="H12" s="31"/>
      <c r="I12" s="41"/>
      <c r="J12" s="41"/>
      <c r="K12" s="41"/>
      <c r="L12" s="41"/>
      <c r="M12" s="41"/>
      <c r="N12" s="41"/>
      <c r="O12" s="41"/>
    </row>
    <row r="13" spans="1:15" s="1" customFormat="1" ht="27" customHeight="1">
      <c r="A13" s="5" t="s">
        <v>54</v>
      </c>
      <c r="B13" s="68" t="s">
        <v>55</v>
      </c>
      <c r="C13" s="41">
        <v>128</v>
      </c>
      <c r="D13" s="41"/>
      <c r="E13" s="41">
        <v>128</v>
      </c>
      <c r="F13" s="41">
        <v>128</v>
      </c>
      <c r="G13" s="31"/>
      <c r="H13" s="31"/>
      <c r="I13" s="41"/>
      <c r="J13" s="41"/>
      <c r="K13" s="41"/>
      <c r="L13" s="41"/>
      <c r="M13" s="41"/>
      <c r="N13" s="41"/>
      <c r="O13" s="41"/>
    </row>
    <row r="14" spans="1:15" s="1" customFormat="1" ht="27" customHeight="1">
      <c r="A14" s="5" t="s">
        <v>56</v>
      </c>
      <c r="B14" s="68" t="s">
        <v>57</v>
      </c>
      <c r="C14" s="41">
        <v>112</v>
      </c>
      <c r="D14" s="41"/>
      <c r="E14" s="41">
        <v>112</v>
      </c>
      <c r="F14" s="41">
        <v>112</v>
      </c>
      <c r="G14" s="31"/>
      <c r="H14" s="31"/>
      <c r="I14" s="41"/>
      <c r="J14" s="41"/>
      <c r="K14" s="41"/>
      <c r="L14" s="41"/>
      <c r="M14" s="41"/>
      <c r="N14" s="41"/>
      <c r="O14" s="41"/>
    </row>
    <row r="15" spans="1:15" s="1" customFormat="1" ht="27" customHeight="1">
      <c r="A15" s="5" t="s">
        <v>58</v>
      </c>
      <c r="B15" s="68" t="s">
        <v>59</v>
      </c>
      <c r="C15" s="41">
        <v>48</v>
      </c>
      <c r="D15" s="41"/>
      <c r="E15" s="41">
        <v>48</v>
      </c>
      <c r="F15" s="41">
        <v>48</v>
      </c>
      <c r="G15" s="31"/>
      <c r="H15" s="31"/>
      <c r="I15" s="41"/>
      <c r="J15" s="41"/>
      <c r="K15" s="41"/>
      <c r="L15" s="41"/>
      <c r="M15" s="41"/>
      <c r="N15" s="41"/>
      <c r="O15" s="41"/>
    </row>
    <row r="16" spans="1:15" s="1" customFormat="1" ht="27" customHeight="1">
      <c r="A16" s="5" t="s">
        <v>60</v>
      </c>
      <c r="B16" s="68" t="s">
        <v>61</v>
      </c>
      <c r="C16" s="41">
        <v>5500</v>
      </c>
      <c r="D16" s="41"/>
      <c r="E16" s="41">
        <v>5500</v>
      </c>
      <c r="F16" s="41">
        <v>5500</v>
      </c>
      <c r="G16" s="31"/>
      <c r="H16" s="31"/>
      <c r="I16" s="41"/>
      <c r="J16" s="41"/>
      <c r="K16" s="41"/>
      <c r="L16" s="41"/>
      <c r="M16" s="41"/>
      <c r="N16" s="41"/>
      <c r="O16" s="41"/>
    </row>
    <row r="17" spans="1:15" s="1" customFormat="1" ht="27" customHeight="1">
      <c r="A17" s="5" t="s">
        <v>46</v>
      </c>
      <c r="B17" s="68" t="s">
        <v>62</v>
      </c>
      <c r="C17" s="41">
        <v>4985</v>
      </c>
      <c r="D17" s="41"/>
      <c r="E17" s="41">
        <v>4985</v>
      </c>
      <c r="F17" s="41">
        <v>4985</v>
      </c>
      <c r="G17" s="31"/>
      <c r="H17" s="31"/>
      <c r="I17" s="41"/>
      <c r="J17" s="41"/>
      <c r="K17" s="41"/>
      <c r="L17" s="41"/>
      <c r="M17" s="41"/>
      <c r="N17" s="41"/>
      <c r="O17" s="41"/>
    </row>
    <row r="18" spans="1:15" s="1" customFormat="1" ht="27" customHeight="1">
      <c r="A18" s="5" t="s">
        <v>63</v>
      </c>
      <c r="B18" s="68" t="s">
        <v>64</v>
      </c>
      <c r="C18" s="41">
        <v>4985</v>
      </c>
      <c r="D18" s="41"/>
      <c r="E18" s="41">
        <v>4985</v>
      </c>
      <c r="F18" s="41">
        <v>4985</v>
      </c>
      <c r="G18" s="31"/>
      <c r="H18" s="31"/>
      <c r="I18" s="41"/>
      <c r="J18" s="41"/>
      <c r="K18" s="41"/>
      <c r="L18" s="41"/>
      <c r="M18" s="41"/>
      <c r="N18" s="41"/>
      <c r="O18" s="41"/>
    </row>
    <row r="19" spans="1:15" s="1" customFormat="1" ht="27" customHeight="1">
      <c r="A19" s="5" t="s">
        <v>52</v>
      </c>
      <c r="B19" s="68" t="s">
        <v>65</v>
      </c>
      <c r="C19" s="41">
        <v>515</v>
      </c>
      <c r="D19" s="41"/>
      <c r="E19" s="41">
        <v>515</v>
      </c>
      <c r="F19" s="41">
        <v>515</v>
      </c>
      <c r="G19" s="31"/>
      <c r="H19" s="31"/>
      <c r="I19" s="41"/>
      <c r="J19" s="41"/>
      <c r="K19" s="41"/>
      <c r="L19" s="41"/>
      <c r="M19" s="41"/>
      <c r="N19" s="41"/>
      <c r="O19" s="41"/>
    </row>
    <row r="20" spans="1:15" s="1" customFormat="1" ht="27" customHeight="1">
      <c r="A20" s="5" t="s">
        <v>66</v>
      </c>
      <c r="B20" s="68" t="s">
        <v>67</v>
      </c>
      <c r="C20" s="41">
        <v>515</v>
      </c>
      <c r="D20" s="41"/>
      <c r="E20" s="41">
        <v>515</v>
      </c>
      <c r="F20" s="41">
        <v>515</v>
      </c>
      <c r="G20" s="31"/>
      <c r="H20" s="31"/>
      <c r="I20" s="41"/>
      <c r="J20" s="41"/>
      <c r="K20" s="41"/>
      <c r="L20" s="41"/>
      <c r="M20" s="41"/>
      <c r="N20" s="41"/>
      <c r="O20" s="41"/>
    </row>
    <row r="21" spans="1:15" s="1" customFormat="1" ht="27" customHeight="1">
      <c r="A21" s="5" t="s">
        <v>68</v>
      </c>
      <c r="B21" s="68" t="s">
        <v>69</v>
      </c>
      <c r="C21" s="41">
        <v>2074.82</v>
      </c>
      <c r="D21" s="41"/>
      <c r="E21" s="41">
        <v>2074.82</v>
      </c>
      <c r="F21" s="41">
        <v>2074.82</v>
      </c>
      <c r="G21" s="31"/>
      <c r="H21" s="31"/>
      <c r="I21" s="41"/>
      <c r="J21" s="41"/>
      <c r="K21" s="41"/>
      <c r="L21" s="41"/>
      <c r="M21" s="41"/>
      <c r="N21" s="41"/>
      <c r="O21" s="41"/>
    </row>
    <row r="22" spans="1:15" s="1" customFormat="1" ht="27" customHeight="1">
      <c r="A22" s="5" t="s">
        <v>70</v>
      </c>
      <c r="B22" s="68" t="s">
        <v>71</v>
      </c>
      <c r="C22" s="41">
        <v>945</v>
      </c>
      <c r="D22" s="41"/>
      <c r="E22" s="41">
        <v>945</v>
      </c>
      <c r="F22" s="41">
        <v>945</v>
      </c>
      <c r="G22" s="31"/>
      <c r="H22" s="31"/>
      <c r="I22" s="41"/>
      <c r="J22" s="41"/>
      <c r="K22" s="41"/>
      <c r="L22" s="41"/>
      <c r="M22" s="41"/>
      <c r="N22" s="41"/>
      <c r="O22" s="41"/>
    </row>
    <row r="23" spans="1:15" s="1" customFormat="1" ht="27" customHeight="1">
      <c r="A23" s="5" t="s">
        <v>72</v>
      </c>
      <c r="B23" s="68" t="s">
        <v>73</v>
      </c>
      <c r="C23" s="41">
        <v>945</v>
      </c>
      <c r="D23" s="41"/>
      <c r="E23" s="41">
        <v>945</v>
      </c>
      <c r="F23" s="41">
        <v>945</v>
      </c>
      <c r="G23" s="31"/>
      <c r="H23" s="31"/>
      <c r="I23" s="41"/>
      <c r="J23" s="41"/>
      <c r="K23" s="41"/>
      <c r="L23" s="41"/>
      <c r="M23" s="41"/>
      <c r="N23" s="41"/>
      <c r="O23" s="41"/>
    </row>
    <row r="24" spans="1:15" s="1" customFormat="1" ht="27" customHeight="1">
      <c r="A24" s="5" t="s">
        <v>74</v>
      </c>
      <c r="B24" s="68" t="s">
        <v>75</v>
      </c>
      <c r="C24" s="41">
        <v>380</v>
      </c>
      <c r="D24" s="41"/>
      <c r="E24" s="41">
        <v>380</v>
      </c>
      <c r="F24" s="41">
        <v>380</v>
      </c>
      <c r="G24" s="31"/>
      <c r="H24" s="31"/>
      <c r="I24" s="41"/>
      <c r="J24" s="41"/>
      <c r="K24" s="41"/>
      <c r="L24" s="41"/>
      <c r="M24" s="41"/>
      <c r="N24" s="41"/>
      <c r="O24" s="41"/>
    </row>
    <row r="25" spans="1:15" s="1" customFormat="1" ht="27" customHeight="1">
      <c r="A25" s="5" t="s">
        <v>76</v>
      </c>
      <c r="B25" s="68" t="s">
        <v>77</v>
      </c>
      <c r="C25" s="41">
        <v>380</v>
      </c>
      <c r="D25" s="41"/>
      <c r="E25" s="41">
        <v>380</v>
      </c>
      <c r="F25" s="41">
        <v>380</v>
      </c>
      <c r="G25" s="31"/>
      <c r="H25" s="31"/>
      <c r="I25" s="41"/>
      <c r="J25" s="41"/>
      <c r="K25" s="41"/>
      <c r="L25" s="41"/>
      <c r="M25" s="41"/>
      <c r="N25" s="41"/>
      <c r="O25" s="41"/>
    </row>
    <row r="26" spans="1:15" s="1" customFormat="1" ht="27" customHeight="1">
      <c r="A26" s="5" t="s">
        <v>78</v>
      </c>
      <c r="B26" s="68" t="s">
        <v>79</v>
      </c>
      <c r="C26" s="41">
        <v>749.82</v>
      </c>
      <c r="D26" s="41"/>
      <c r="E26" s="41">
        <v>749.82</v>
      </c>
      <c r="F26" s="41">
        <v>749.82</v>
      </c>
      <c r="G26" s="31"/>
      <c r="H26" s="31"/>
      <c r="I26" s="41"/>
      <c r="J26" s="41"/>
      <c r="K26" s="41"/>
      <c r="L26" s="41"/>
      <c r="M26" s="41"/>
      <c r="N26" s="41"/>
      <c r="O26" s="41"/>
    </row>
    <row r="27" spans="1:15" s="1" customFormat="1" ht="27" customHeight="1">
      <c r="A27" s="5" t="s">
        <v>80</v>
      </c>
      <c r="B27" s="68" t="s">
        <v>81</v>
      </c>
      <c r="C27" s="41">
        <v>749.82</v>
      </c>
      <c r="D27" s="41"/>
      <c r="E27" s="41">
        <v>749.82</v>
      </c>
      <c r="F27" s="41">
        <v>749.82</v>
      </c>
      <c r="G27" s="31"/>
      <c r="H27" s="31"/>
      <c r="I27" s="41"/>
      <c r="J27" s="41"/>
      <c r="K27" s="41"/>
      <c r="L27" s="41"/>
      <c r="M27" s="41"/>
      <c r="N27" s="41"/>
      <c r="O27" s="41"/>
    </row>
    <row r="28" spans="1:15" s="1" customFormat="1" ht="27" customHeight="1">
      <c r="A28" s="5" t="s">
        <v>82</v>
      </c>
      <c r="B28" s="68" t="s">
        <v>83</v>
      </c>
      <c r="C28" s="41">
        <v>2000</v>
      </c>
      <c r="D28" s="41"/>
      <c r="E28" s="41">
        <v>2000</v>
      </c>
      <c r="F28" s="41">
        <v>2000</v>
      </c>
      <c r="G28" s="31"/>
      <c r="H28" s="31"/>
      <c r="I28" s="41"/>
      <c r="J28" s="41"/>
      <c r="K28" s="41"/>
      <c r="L28" s="41"/>
      <c r="M28" s="41"/>
      <c r="N28" s="41"/>
      <c r="O28" s="41"/>
    </row>
    <row r="29" spans="1:15" s="1" customFormat="1" ht="27" customHeight="1">
      <c r="A29" s="5" t="s">
        <v>84</v>
      </c>
      <c r="B29" s="68" t="s">
        <v>85</v>
      </c>
      <c r="C29" s="41">
        <v>2000</v>
      </c>
      <c r="D29" s="41"/>
      <c r="E29" s="41">
        <v>2000</v>
      </c>
      <c r="F29" s="41">
        <v>2000</v>
      </c>
      <c r="G29" s="31"/>
      <c r="H29" s="31"/>
      <c r="I29" s="41"/>
      <c r="J29" s="41"/>
      <c r="K29" s="41"/>
      <c r="L29" s="41"/>
      <c r="M29" s="41"/>
      <c r="N29" s="41"/>
      <c r="O29" s="41"/>
    </row>
    <row r="30" spans="1:15" s="1" customFormat="1" ht="27" customHeight="1">
      <c r="A30" s="5" t="s">
        <v>86</v>
      </c>
      <c r="B30" s="68" t="s">
        <v>87</v>
      </c>
      <c r="C30" s="41">
        <v>2000</v>
      </c>
      <c r="D30" s="41"/>
      <c r="E30" s="41">
        <v>2000</v>
      </c>
      <c r="F30" s="41">
        <v>2000</v>
      </c>
      <c r="G30" s="31"/>
      <c r="H30" s="31"/>
      <c r="I30" s="41"/>
      <c r="J30" s="41"/>
      <c r="K30" s="41"/>
      <c r="L30" s="41"/>
      <c r="M30" s="41"/>
      <c r="N30" s="41"/>
      <c r="O30" s="41"/>
    </row>
    <row r="31" spans="1:15" s="1" customFormat="1" ht="27" customHeight="1">
      <c r="A31" s="5" t="s">
        <v>88</v>
      </c>
      <c r="B31" s="68" t="s">
        <v>89</v>
      </c>
      <c r="C31" s="41">
        <v>195</v>
      </c>
      <c r="D31" s="41"/>
      <c r="E31" s="41">
        <v>195</v>
      </c>
      <c r="F31" s="41">
        <v>195</v>
      </c>
      <c r="G31" s="31"/>
      <c r="H31" s="31"/>
      <c r="I31" s="41"/>
      <c r="J31" s="41"/>
      <c r="K31" s="41"/>
      <c r="L31" s="41"/>
      <c r="M31" s="41"/>
      <c r="N31" s="41"/>
      <c r="O31" s="41"/>
    </row>
    <row r="32" spans="1:15" s="1" customFormat="1" ht="27" customHeight="1">
      <c r="A32" s="5" t="s">
        <v>90</v>
      </c>
      <c r="B32" s="68" t="s">
        <v>91</v>
      </c>
      <c r="C32" s="41">
        <v>195</v>
      </c>
      <c r="D32" s="41"/>
      <c r="E32" s="41">
        <v>195</v>
      </c>
      <c r="F32" s="41">
        <v>195</v>
      </c>
      <c r="G32" s="31"/>
      <c r="H32" s="31"/>
      <c r="I32" s="41"/>
      <c r="J32" s="41"/>
      <c r="K32" s="41"/>
      <c r="L32" s="41"/>
      <c r="M32" s="41"/>
      <c r="N32" s="41"/>
      <c r="O32" s="41"/>
    </row>
    <row r="33" spans="1:15" s="1" customFormat="1" ht="27" customHeight="1">
      <c r="A33" s="5" t="s">
        <v>92</v>
      </c>
      <c r="B33" s="68" t="s">
        <v>93</v>
      </c>
      <c r="C33" s="41">
        <v>195</v>
      </c>
      <c r="D33" s="41"/>
      <c r="E33" s="41">
        <v>195</v>
      </c>
      <c r="F33" s="41">
        <v>195</v>
      </c>
      <c r="G33" s="31"/>
      <c r="H33" s="31"/>
      <c r="I33" s="41"/>
      <c r="J33" s="41"/>
      <c r="K33" s="41"/>
      <c r="L33" s="41"/>
      <c r="M33" s="41"/>
      <c r="N33" s="41"/>
      <c r="O33" s="41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workbookViewId="0" topLeftCell="A1">
      <selection activeCell="E13" sqref="E1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7" t="s">
        <v>94</v>
      </c>
      <c r="B2" s="27"/>
      <c r="C2" s="27"/>
      <c r="D2" s="27"/>
      <c r="E2" s="27"/>
      <c r="F2" s="28"/>
      <c r="G2" s="28"/>
    </row>
    <row r="3" spans="1:7" s="1" customFormat="1" ht="21" customHeight="1">
      <c r="A3" s="33" t="s">
        <v>95</v>
      </c>
      <c r="B3" s="30"/>
      <c r="C3" s="30"/>
      <c r="D3" s="30"/>
      <c r="E3" s="34" t="s">
        <v>2</v>
      </c>
      <c r="F3" s="25"/>
      <c r="G3" s="25"/>
    </row>
    <row r="4" spans="1:7" s="1" customFormat="1" ht="21" customHeight="1">
      <c r="A4" s="4" t="s">
        <v>96</v>
      </c>
      <c r="B4" s="4"/>
      <c r="C4" s="65" t="s">
        <v>29</v>
      </c>
      <c r="D4" s="10" t="s">
        <v>97</v>
      </c>
      <c r="E4" s="4" t="s">
        <v>98</v>
      </c>
      <c r="F4" s="25"/>
      <c r="G4" s="25"/>
    </row>
    <row r="5" spans="1:7" s="1" customFormat="1" ht="21" customHeight="1">
      <c r="A5" s="4" t="s">
        <v>99</v>
      </c>
      <c r="B5" s="4" t="s">
        <v>100</v>
      </c>
      <c r="C5" s="65"/>
      <c r="D5" s="10"/>
      <c r="E5" s="4"/>
      <c r="F5" s="25"/>
      <c r="G5" s="25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4">
        <f>C6+1</f>
        <v>2</v>
      </c>
      <c r="E6" s="44">
        <f>D6+1</f>
        <v>3</v>
      </c>
      <c r="F6" s="25"/>
      <c r="G6" s="25"/>
    </row>
    <row r="7" spans="1:7" s="1" customFormat="1" ht="27" customHeight="1">
      <c r="A7" s="31"/>
      <c r="B7" s="31" t="s">
        <v>29</v>
      </c>
      <c r="C7" s="31">
        <v>21592</v>
      </c>
      <c r="D7" s="31">
        <v>12017.18</v>
      </c>
      <c r="E7" s="31">
        <v>9574.82</v>
      </c>
      <c r="F7" s="25"/>
      <c r="G7" s="25"/>
    </row>
    <row r="8" spans="1:5" s="1" customFormat="1" ht="27" customHeight="1">
      <c r="A8" s="31" t="s">
        <v>44</v>
      </c>
      <c r="B8" s="31" t="s">
        <v>45</v>
      </c>
      <c r="C8" s="31">
        <v>11534.18</v>
      </c>
      <c r="D8" s="31">
        <v>11534.18</v>
      </c>
      <c r="E8" s="31"/>
    </row>
    <row r="9" spans="1:5" s="1" customFormat="1" ht="27" customHeight="1">
      <c r="A9" s="31" t="s">
        <v>46</v>
      </c>
      <c r="B9" s="31" t="s">
        <v>47</v>
      </c>
      <c r="C9" s="31">
        <v>11534.18</v>
      </c>
      <c r="D9" s="31">
        <v>11534.18</v>
      </c>
      <c r="E9" s="31"/>
    </row>
    <row r="10" spans="1:5" s="1" customFormat="1" ht="27" customHeight="1">
      <c r="A10" s="31" t="s">
        <v>48</v>
      </c>
      <c r="B10" s="31" t="s">
        <v>49</v>
      </c>
      <c r="C10" s="31">
        <v>11534.18</v>
      </c>
      <c r="D10" s="31">
        <v>11534.18</v>
      </c>
      <c r="E10" s="31"/>
    </row>
    <row r="11" spans="1:5" s="1" customFormat="1" ht="27" customHeight="1">
      <c r="A11" s="31" t="s">
        <v>50</v>
      </c>
      <c r="B11" s="31" t="s">
        <v>51</v>
      </c>
      <c r="C11" s="31">
        <v>288</v>
      </c>
      <c r="D11" s="31">
        <v>288</v>
      </c>
      <c r="E11" s="31"/>
    </row>
    <row r="12" spans="1:5" s="1" customFormat="1" ht="27" customHeight="1">
      <c r="A12" s="31" t="s">
        <v>52</v>
      </c>
      <c r="B12" s="31" t="s">
        <v>53</v>
      </c>
      <c r="C12" s="31">
        <v>288</v>
      </c>
      <c r="D12" s="31">
        <v>288</v>
      </c>
      <c r="E12" s="31"/>
    </row>
    <row r="13" spans="1:5" s="1" customFormat="1" ht="27" customHeight="1">
      <c r="A13" s="31" t="s">
        <v>54</v>
      </c>
      <c r="B13" s="31" t="s">
        <v>55</v>
      </c>
      <c r="C13" s="31">
        <v>128</v>
      </c>
      <c r="D13" s="31">
        <v>128</v>
      </c>
      <c r="E13" s="31"/>
    </row>
    <row r="14" spans="1:5" s="1" customFormat="1" ht="27" customHeight="1">
      <c r="A14" s="31" t="s">
        <v>56</v>
      </c>
      <c r="B14" s="31" t="s">
        <v>57</v>
      </c>
      <c r="C14" s="31">
        <v>112</v>
      </c>
      <c r="D14" s="31">
        <v>112</v>
      </c>
      <c r="E14" s="31"/>
    </row>
    <row r="15" spans="1:5" s="1" customFormat="1" ht="27" customHeight="1">
      <c r="A15" s="31" t="s">
        <v>58</v>
      </c>
      <c r="B15" s="31" t="s">
        <v>59</v>
      </c>
      <c r="C15" s="31">
        <v>48</v>
      </c>
      <c r="D15" s="31">
        <v>48</v>
      </c>
      <c r="E15" s="31"/>
    </row>
    <row r="16" spans="1:5" s="1" customFormat="1" ht="27" customHeight="1">
      <c r="A16" s="31" t="s">
        <v>60</v>
      </c>
      <c r="B16" s="31" t="s">
        <v>61</v>
      </c>
      <c r="C16" s="31">
        <v>5500</v>
      </c>
      <c r="D16" s="31"/>
      <c r="E16" s="31">
        <v>5500</v>
      </c>
    </row>
    <row r="17" spans="1:5" s="1" customFormat="1" ht="27" customHeight="1">
      <c r="A17" s="31" t="s">
        <v>46</v>
      </c>
      <c r="B17" s="31" t="s">
        <v>62</v>
      </c>
      <c r="C17" s="31">
        <v>4985</v>
      </c>
      <c r="D17" s="31"/>
      <c r="E17" s="31">
        <v>4985</v>
      </c>
    </row>
    <row r="18" spans="1:5" s="1" customFormat="1" ht="27" customHeight="1">
      <c r="A18" s="31" t="s">
        <v>63</v>
      </c>
      <c r="B18" s="31" t="s">
        <v>64</v>
      </c>
      <c r="C18" s="31">
        <v>4985</v>
      </c>
      <c r="D18" s="31"/>
      <c r="E18" s="31">
        <v>4985</v>
      </c>
    </row>
    <row r="19" spans="1:5" s="1" customFormat="1" ht="27" customHeight="1">
      <c r="A19" s="31" t="s">
        <v>52</v>
      </c>
      <c r="B19" s="31" t="s">
        <v>65</v>
      </c>
      <c r="C19" s="31">
        <v>515</v>
      </c>
      <c r="D19" s="31"/>
      <c r="E19" s="31">
        <v>515</v>
      </c>
    </row>
    <row r="20" spans="1:5" s="1" customFormat="1" ht="27" customHeight="1">
      <c r="A20" s="31" t="s">
        <v>66</v>
      </c>
      <c r="B20" s="31" t="s">
        <v>67</v>
      </c>
      <c r="C20" s="31">
        <v>515</v>
      </c>
      <c r="D20" s="31"/>
      <c r="E20" s="31">
        <v>515</v>
      </c>
    </row>
    <row r="21" spans="1:5" s="1" customFormat="1" ht="27" customHeight="1">
      <c r="A21" s="31" t="s">
        <v>68</v>
      </c>
      <c r="B21" s="31" t="s">
        <v>69</v>
      </c>
      <c r="C21" s="31">
        <v>2074.82</v>
      </c>
      <c r="D21" s="31"/>
      <c r="E21" s="31">
        <v>2074.82</v>
      </c>
    </row>
    <row r="22" spans="1:5" s="1" customFormat="1" ht="27" customHeight="1">
      <c r="A22" s="31" t="s">
        <v>70</v>
      </c>
      <c r="B22" s="31" t="s">
        <v>71</v>
      </c>
      <c r="C22" s="31">
        <v>945</v>
      </c>
      <c r="D22" s="31"/>
      <c r="E22" s="31">
        <v>945</v>
      </c>
    </row>
    <row r="23" spans="1:5" s="1" customFormat="1" ht="27" customHeight="1">
      <c r="A23" s="31" t="s">
        <v>72</v>
      </c>
      <c r="B23" s="31" t="s">
        <v>73</v>
      </c>
      <c r="C23" s="31">
        <v>945</v>
      </c>
      <c r="D23" s="31"/>
      <c r="E23" s="31">
        <v>945</v>
      </c>
    </row>
    <row r="24" spans="1:5" s="1" customFormat="1" ht="27" customHeight="1">
      <c r="A24" s="31" t="s">
        <v>74</v>
      </c>
      <c r="B24" s="31" t="s">
        <v>75</v>
      </c>
      <c r="C24" s="31">
        <v>380</v>
      </c>
      <c r="D24" s="31"/>
      <c r="E24" s="31">
        <v>380</v>
      </c>
    </row>
    <row r="25" spans="1:5" s="1" customFormat="1" ht="27" customHeight="1">
      <c r="A25" s="31" t="s">
        <v>76</v>
      </c>
      <c r="B25" s="31" t="s">
        <v>77</v>
      </c>
      <c r="C25" s="31">
        <v>380</v>
      </c>
      <c r="D25" s="31"/>
      <c r="E25" s="31">
        <v>380</v>
      </c>
    </row>
    <row r="26" spans="1:5" s="1" customFormat="1" ht="27" customHeight="1">
      <c r="A26" s="31" t="s">
        <v>78</v>
      </c>
      <c r="B26" s="31" t="s">
        <v>79</v>
      </c>
      <c r="C26" s="31">
        <v>749.82</v>
      </c>
      <c r="D26" s="31"/>
      <c r="E26" s="31">
        <v>749.82</v>
      </c>
    </row>
    <row r="27" spans="1:5" s="1" customFormat="1" ht="27" customHeight="1">
      <c r="A27" s="31" t="s">
        <v>80</v>
      </c>
      <c r="B27" s="31" t="s">
        <v>81</v>
      </c>
      <c r="C27" s="31">
        <v>749.82</v>
      </c>
      <c r="D27" s="31"/>
      <c r="E27" s="31">
        <v>749.82</v>
      </c>
    </row>
    <row r="28" spans="1:5" s="1" customFormat="1" ht="27" customHeight="1">
      <c r="A28" s="31" t="s">
        <v>82</v>
      </c>
      <c r="B28" s="31" t="s">
        <v>83</v>
      </c>
      <c r="C28" s="31">
        <v>2000</v>
      </c>
      <c r="D28" s="31"/>
      <c r="E28" s="31">
        <v>2000</v>
      </c>
    </row>
    <row r="29" spans="1:5" s="1" customFormat="1" ht="27" customHeight="1">
      <c r="A29" s="31" t="s">
        <v>84</v>
      </c>
      <c r="B29" s="31" t="s">
        <v>85</v>
      </c>
      <c r="C29" s="31">
        <v>2000</v>
      </c>
      <c r="D29" s="31"/>
      <c r="E29" s="31">
        <v>2000</v>
      </c>
    </row>
    <row r="30" spans="1:5" s="1" customFormat="1" ht="27" customHeight="1">
      <c r="A30" s="31" t="s">
        <v>86</v>
      </c>
      <c r="B30" s="31" t="s">
        <v>87</v>
      </c>
      <c r="C30" s="31">
        <v>2000</v>
      </c>
      <c r="D30" s="31"/>
      <c r="E30" s="31">
        <v>2000</v>
      </c>
    </row>
    <row r="31" spans="1:5" s="1" customFormat="1" ht="27" customHeight="1">
      <c r="A31" s="31" t="s">
        <v>88</v>
      </c>
      <c r="B31" s="31" t="s">
        <v>89</v>
      </c>
      <c r="C31" s="31">
        <v>195</v>
      </c>
      <c r="D31" s="31">
        <v>195</v>
      </c>
      <c r="E31" s="31"/>
    </row>
    <row r="32" spans="1:5" s="1" customFormat="1" ht="27" customHeight="1">
      <c r="A32" s="31" t="s">
        <v>90</v>
      </c>
      <c r="B32" s="31" t="s">
        <v>91</v>
      </c>
      <c r="C32" s="31">
        <v>195</v>
      </c>
      <c r="D32" s="31">
        <v>195</v>
      </c>
      <c r="E32" s="31"/>
    </row>
    <row r="33" spans="1:5" s="1" customFormat="1" ht="27" customHeight="1">
      <c r="A33" s="31" t="s">
        <v>92</v>
      </c>
      <c r="B33" s="31" t="s">
        <v>93</v>
      </c>
      <c r="C33" s="31">
        <v>195</v>
      </c>
      <c r="D33" s="31">
        <v>195</v>
      </c>
      <c r="E33" s="31"/>
    </row>
    <row r="34" spans="1:5" s="1" customFormat="1" ht="21" customHeight="1">
      <c r="A34" s="3"/>
      <c r="B34" s="3"/>
      <c r="C34" s="3"/>
      <c r="D34" s="3"/>
      <c r="E34" s="3"/>
    </row>
    <row r="35" s="1" customFormat="1" ht="21" customHeight="1"/>
    <row r="36" s="1" customFormat="1" ht="21" customHeight="1">
      <c r="C36" s="63"/>
    </row>
    <row r="37" s="1" customFormat="1" ht="21" customHeight="1">
      <c r="E37" s="63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5"/>
      <c r="B1" s="46"/>
      <c r="C1" s="25"/>
      <c r="D1" s="25"/>
      <c r="E1" s="25"/>
      <c r="F1" s="47"/>
      <c r="G1" s="30"/>
    </row>
    <row r="2" spans="1:7" s="1" customFormat="1" ht="29.25" customHeight="1">
      <c r="A2" s="48" t="s">
        <v>101</v>
      </c>
      <c r="B2" s="49"/>
      <c r="C2" s="48"/>
      <c r="D2" s="48"/>
      <c r="E2" s="48"/>
      <c r="F2" s="48"/>
      <c r="G2" s="30"/>
    </row>
    <row r="3" spans="1:7" s="1" customFormat="1" ht="17.25" customHeight="1">
      <c r="A3" s="33" t="s">
        <v>26</v>
      </c>
      <c r="B3" s="50"/>
      <c r="C3" s="30"/>
      <c r="D3" s="30"/>
      <c r="E3" s="30"/>
      <c r="F3" s="26"/>
      <c r="G3" s="34" t="s">
        <v>2</v>
      </c>
    </row>
    <row r="4" spans="1:7" s="1" customFormat="1" ht="17.25" customHeight="1">
      <c r="A4" s="4" t="s">
        <v>3</v>
      </c>
      <c r="B4" s="4"/>
      <c r="C4" s="4" t="s">
        <v>102</v>
      </c>
      <c r="D4" s="4"/>
      <c r="E4" s="4"/>
      <c r="F4" s="4"/>
      <c r="G4" s="4"/>
    </row>
    <row r="5" spans="1:7" s="1" customFormat="1" ht="17.25" customHeight="1">
      <c r="A5" s="4" t="s">
        <v>5</v>
      </c>
      <c r="B5" s="51" t="s">
        <v>6</v>
      </c>
      <c r="C5" s="43" t="s">
        <v>7</v>
      </c>
      <c r="D5" s="43" t="s">
        <v>29</v>
      </c>
      <c r="E5" s="43" t="s">
        <v>103</v>
      </c>
      <c r="F5" s="43" t="s">
        <v>104</v>
      </c>
      <c r="G5" s="7" t="s">
        <v>105</v>
      </c>
    </row>
    <row r="6" spans="1:7" s="1" customFormat="1" ht="17.25" customHeight="1">
      <c r="A6" s="52" t="s">
        <v>8</v>
      </c>
      <c r="B6" s="12">
        <v>11592</v>
      </c>
      <c r="C6" s="53" t="s">
        <v>106</v>
      </c>
      <c r="D6" s="6">
        <f>IF(ISBLANK('财拨总表（引用）'!B6)," ",'财拨总表（引用）'!B6)</f>
        <v>11592</v>
      </c>
      <c r="E6" s="6">
        <f>IF(ISBLANK('财拨总表（引用）'!C6)," ",'财拨总表（引用）'!C6)</f>
        <v>11592</v>
      </c>
      <c r="F6" s="6" t="str">
        <f>IF(ISBLANK('财拨总表（引用）'!D6)," ",'财拨总表（引用）'!D6)</f>
        <v> </v>
      </c>
      <c r="G6" s="54" t="str">
        <f>IF(ISBLANK('财拨总表（引用）'!E6)," ",'财拨总表（引用）'!E6)</f>
        <v> </v>
      </c>
    </row>
    <row r="7" spans="1:7" s="1" customFormat="1" ht="17.25" customHeight="1">
      <c r="A7" s="52" t="s">
        <v>107</v>
      </c>
      <c r="B7" s="12">
        <v>11592</v>
      </c>
      <c r="C7" s="12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1534.18</v>
      </c>
      <c r="E7" s="6">
        <f>IF(ISBLANK('财拨总表（引用）'!C7)," ",'财拨总表（引用）'!C7)</f>
        <v>1534.18</v>
      </c>
      <c r="F7" s="6" t="str">
        <f>IF(ISBLANK('财拨总表（引用）'!D7)," ",'财拨总表（引用）'!D7)</f>
        <v> </v>
      </c>
      <c r="G7" s="54"/>
    </row>
    <row r="8" spans="1:7" s="1" customFormat="1" ht="17.25" customHeight="1">
      <c r="A8" s="52" t="s">
        <v>108</v>
      </c>
      <c r="B8" s="12"/>
      <c r="C8" s="12" t="str">
        <f>IF(ISBLANK('财拨总表（引用）'!A8)," ",'财拨总表（引用）'!A8)</f>
        <v>社会保障和就业支出</v>
      </c>
      <c r="D8" s="6">
        <f>IF(ISBLANK('财拨总表（引用）'!B8)," ",'财拨总表（引用）'!B8)</f>
        <v>288</v>
      </c>
      <c r="E8" s="6">
        <f>IF(ISBLANK('财拨总表（引用）'!C8)," ",'财拨总表（引用）'!C8)</f>
        <v>288</v>
      </c>
      <c r="F8" s="6" t="str">
        <f>IF(ISBLANK('财拨总表（引用）'!D8)," ",'财拨总表（引用）'!D8)</f>
        <v> </v>
      </c>
      <c r="G8" s="54"/>
    </row>
    <row r="9" spans="1:7" s="1" customFormat="1" ht="17.25" customHeight="1">
      <c r="A9" s="52" t="s">
        <v>109</v>
      </c>
      <c r="B9" s="55"/>
      <c r="C9" s="12" t="str">
        <f>IF(ISBLANK('财拨总表（引用）'!A9)," ",'财拨总表（引用）'!A9)</f>
        <v>城乡社区支出</v>
      </c>
      <c r="D9" s="6">
        <f>IF(ISBLANK('财拨总表（引用）'!B9)," ",'财拨总表（引用）'!B9)</f>
        <v>5500</v>
      </c>
      <c r="E9" s="6">
        <f>IF(ISBLANK('财拨总表（引用）'!C9)," ",'财拨总表（引用）'!C9)</f>
        <v>5500</v>
      </c>
      <c r="F9" s="6" t="str">
        <f>IF(ISBLANK('财拨总表（引用）'!D9)," ",'财拨总表（引用）'!D9)</f>
        <v> </v>
      </c>
      <c r="G9" s="54"/>
    </row>
    <row r="10" spans="1:7" s="1" customFormat="1" ht="17.25" customHeight="1">
      <c r="A10" s="52"/>
      <c r="B10" s="56"/>
      <c r="C10" s="12" t="str">
        <f>IF(ISBLANK('财拨总表（引用）'!A10)," ",'财拨总表（引用）'!A10)</f>
        <v>农林水支出</v>
      </c>
      <c r="D10" s="6">
        <f>IF(ISBLANK('财拨总表（引用）'!B10)," ",'财拨总表（引用）'!B10)</f>
        <v>2074.82</v>
      </c>
      <c r="E10" s="6">
        <f>IF(ISBLANK('财拨总表（引用）'!C10)," ",'财拨总表（引用）'!C10)</f>
        <v>2074.82</v>
      </c>
      <c r="F10" s="6" t="str">
        <f>IF(ISBLANK('财拨总表（引用）'!D10)," ",'财拨总表（引用）'!D10)</f>
        <v> </v>
      </c>
      <c r="G10" s="54"/>
    </row>
    <row r="11" spans="1:7" s="1" customFormat="1" ht="17.25" customHeight="1">
      <c r="A11" s="52"/>
      <c r="B11" s="56"/>
      <c r="C11" s="12" t="str">
        <f>IF(ISBLANK('财拨总表（引用）'!A11)," ",'财拨总表（引用）'!A11)</f>
        <v>资源勘探工业信息等支出</v>
      </c>
      <c r="D11" s="6">
        <f>IF(ISBLANK('财拨总表（引用）'!B11)," ",'财拨总表（引用）'!B11)</f>
        <v>2000</v>
      </c>
      <c r="E11" s="6">
        <f>IF(ISBLANK('财拨总表（引用）'!C11)," ",'财拨总表（引用）'!C11)</f>
        <v>2000</v>
      </c>
      <c r="F11" s="6" t="str">
        <f>IF(ISBLANK('财拨总表（引用）'!D11)," ",'财拨总表（引用）'!D11)</f>
        <v> </v>
      </c>
      <c r="G11" s="54"/>
    </row>
    <row r="12" spans="1:7" s="1" customFormat="1" ht="17.25" customHeight="1">
      <c r="A12" s="52"/>
      <c r="B12" s="56"/>
      <c r="C12" s="12" t="str">
        <f>IF(ISBLANK('财拨总表（引用）'!A12)," ",'财拨总表（引用）'!A12)</f>
        <v>住房保障支出</v>
      </c>
      <c r="D12" s="6">
        <f>IF(ISBLANK('财拨总表（引用）'!B12)," ",'财拨总表（引用）'!B12)</f>
        <v>195</v>
      </c>
      <c r="E12" s="6">
        <f>IF(ISBLANK('财拨总表（引用）'!C12)," ",'财拨总表（引用）'!C12)</f>
        <v>195</v>
      </c>
      <c r="F12" s="6" t="str">
        <f>IF(ISBLANK('财拨总表（引用）'!D12)," ",'财拨总表（引用）'!D12)</f>
        <v> </v>
      </c>
      <c r="G12" s="54"/>
    </row>
    <row r="13" spans="1:7" s="1" customFormat="1" ht="17.25" customHeight="1">
      <c r="A13" s="52"/>
      <c r="B13" s="56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54"/>
    </row>
    <row r="14" spans="1:7" s="1" customFormat="1" ht="17.25" customHeight="1">
      <c r="A14" s="52"/>
      <c r="B14" s="56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54"/>
    </row>
    <row r="15" spans="1:7" s="1" customFormat="1" ht="17.25" customHeight="1">
      <c r="A15" s="52"/>
      <c r="B15" s="56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54"/>
    </row>
    <row r="16" spans="1:7" s="1" customFormat="1" ht="17.25" customHeight="1">
      <c r="A16" s="52"/>
      <c r="B16" s="56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54"/>
    </row>
    <row r="17" spans="1:7" s="1" customFormat="1" ht="17.25" customHeight="1">
      <c r="A17" s="57"/>
      <c r="B17" s="56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54"/>
    </row>
    <row r="18" spans="1:7" s="1" customFormat="1" ht="17.25" customHeight="1">
      <c r="A18" s="52"/>
      <c r="B18" s="56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54"/>
    </row>
    <row r="19" spans="1:7" s="1" customFormat="1" ht="17.25" customHeight="1">
      <c r="A19" s="58"/>
      <c r="B19" s="55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54"/>
    </row>
    <row r="20" spans="1:7" s="1" customFormat="1" ht="17.25" customHeight="1">
      <c r="A20" s="58"/>
      <c r="B20" s="55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54"/>
    </row>
    <row r="21" spans="1:7" s="1" customFormat="1" ht="17.25" customHeight="1">
      <c r="A21" s="58"/>
      <c r="B21" s="55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54"/>
    </row>
    <row r="22" spans="1:7" s="1" customFormat="1" ht="17.25" customHeight="1">
      <c r="A22" s="58"/>
      <c r="B22" s="55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54"/>
    </row>
    <row r="23" spans="1:7" s="1" customFormat="1" ht="17.25" customHeight="1">
      <c r="A23" s="58"/>
      <c r="B23" s="55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54"/>
    </row>
    <row r="24" spans="1:7" s="1" customFormat="1" ht="19.5" customHeight="1">
      <c r="A24" s="58"/>
      <c r="B24" s="55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54"/>
    </row>
    <row r="25" spans="1:7" s="1" customFormat="1" ht="19.5" customHeight="1">
      <c r="A25" s="58"/>
      <c r="B25" s="55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54"/>
    </row>
    <row r="26" spans="1:7" s="1" customFormat="1" ht="19.5" customHeight="1">
      <c r="A26" s="58"/>
      <c r="B26" s="55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54"/>
    </row>
    <row r="27" spans="1:7" s="1" customFormat="1" ht="19.5" customHeight="1">
      <c r="A27" s="58"/>
      <c r="B27" s="55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54"/>
    </row>
    <row r="28" spans="1:7" s="1" customFormat="1" ht="19.5" customHeight="1">
      <c r="A28" s="58"/>
      <c r="B28" s="55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54"/>
    </row>
    <row r="29" spans="1:7" s="1" customFormat="1" ht="19.5" customHeight="1">
      <c r="A29" s="58"/>
      <c r="B29" s="55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54"/>
    </row>
    <row r="30" spans="1:7" s="1" customFormat="1" ht="19.5" customHeight="1">
      <c r="A30" s="58"/>
      <c r="B30" s="55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54"/>
    </row>
    <row r="31" spans="1:7" s="1" customFormat="1" ht="19.5" customHeight="1">
      <c r="A31" s="58"/>
      <c r="B31" s="55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54"/>
    </row>
    <row r="32" spans="1:7" s="1" customFormat="1" ht="19.5" customHeight="1">
      <c r="A32" s="58"/>
      <c r="B32" s="55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54"/>
    </row>
    <row r="33" spans="1:7" s="1" customFormat="1" ht="19.5" customHeight="1">
      <c r="A33" s="58"/>
      <c r="B33" s="55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54"/>
    </row>
    <row r="34" spans="1:7" s="1" customFormat="1" ht="19.5" customHeight="1">
      <c r="A34" s="58"/>
      <c r="B34" s="55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54"/>
    </row>
    <row r="35" spans="1:7" s="1" customFormat="1" ht="19.5" customHeight="1">
      <c r="A35" s="58"/>
      <c r="B35" s="55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54"/>
    </row>
    <row r="36" spans="1:7" s="1" customFormat="1" ht="19.5" customHeight="1">
      <c r="A36" s="58"/>
      <c r="B36" s="55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54"/>
    </row>
    <row r="37" spans="1:7" s="1" customFormat="1" ht="19.5" customHeight="1">
      <c r="A37" s="58"/>
      <c r="B37" s="55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54"/>
    </row>
    <row r="38" spans="1:7" s="1" customFormat="1" ht="19.5" customHeight="1">
      <c r="A38" s="58"/>
      <c r="B38" s="55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54"/>
    </row>
    <row r="39" spans="1:7" s="1" customFormat="1" ht="19.5" customHeight="1">
      <c r="A39" s="58"/>
      <c r="B39" s="55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54"/>
    </row>
    <row r="40" spans="1:7" s="1" customFormat="1" ht="19.5" customHeight="1">
      <c r="A40" s="58"/>
      <c r="B40" s="55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54"/>
    </row>
    <row r="41" spans="1:7" s="1" customFormat="1" ht="19.5" customHeight="1">
      <c r="A41" s="58"/>
      <c r="B41" s="55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54"/>
    </row>
    <row r="42" spans="1:7" s="1" customFormat="1" ht="19.5" customHeight="1">
      <c r="A42" s="58"/>
      <c r="B42" s="55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54"/>
    </row>
    <row r="43" spans="1:7" s="1" customFormat="1" ht="19.5" customHeight="1">
      <c r="A43" s="58"/>
      <c r="B43" s="55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54"/>
    </row>
    <row r="44" spans="1:7" s="1" customFormat="1" ht="19.5" customHeight="1">
      <c r="A44" s="58"/>
      <c r="B44" s="55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54"/>
    </row>
    <row r="45" spans="1:7" s="1" customFormat="1" ht="19.5" customHeight="1">
      <c r="A45" s="58"/>
      <c r="B45" s="55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54"/>
    </row>
    <row r="46" spans="1:7" s="1" customFormat="1" ht="19.5" customHeight="1">
      <c r="A46" s="58"/>
      <c r="B46" s="55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54"/>
    </row>
    <row r="47" spans="1:7" s="1" customFormat="1" ht="17.25" customHeight="1">
      <c r="A47" s="58" t="s">
        <v>110</v>
      </c>
      <c r="B47" s="59"/>
      <c r="C47" s="31" t="s">
        <v>111</v>
      </c>
      <c r="D47" s="60" t="str">
        <f>IF(ISBLANK('财拨总表（引用）'!B47)," ",'财拨总表（引用）'!B47)</f>
        <v> </v>
      </c>
      <c r="E47" s="60" t="str">
        <f>IF(ISBLANK('财拨总表（引用）'!C47)," ",'财拨总表（引用）'!C47)</f>
        <v> </v>
      </c>
      <c r="F47" s="60" t="str">
        <f>IF(ISBLANK('财拨总表（引用）'!D47)," ",'财拨总表（引用）'!D47)</f>
        <v> </v>
      </c>
      <c r="G47" s="61"/>
    </row>
    <row r="48" spans="1:7" s="1" customFormat="1" ht="17.25" customHeight="1">
      <c r="A48" s="7" t="s">
        <v>112</v>
      </c>
      <c r="B48" s="3"/>
      <c r="C48" s="31"/>
      <c r="D48" s="60" t="str">
        <f>IF(ISBLANK('财拨总表（引用）'!B48)," ",'财拨总表（引用）'!B48)</f>
        <v> </v>
      </c>
      <c r="E48" s="60" t="str">
        <f>IF(ISBLANK('财拨总表（引用）'!C48)," ",'财拨总表（引用）'!C48)</f>
        <v> </v>
      </c>
      <c r="F48" s="60" t="str">
        <f>IF(ISBLANK('财拨总表（引用）'!D48)," ",'财拨总表（引用）'!D48)</f>
        <v> </v>
      </c>
      <c r="G48" s="61"/>
    </row>
    <row r="49" spans="1:7" s="1" customFormat="1" ht="17.25" customHeight="1">
      <c r="A49" s="58" t="s">
        <v>113</v>
      </c>
      <c r="B49" s="6"/>
      <c r="C49" s="31"/>
      <c r="D49" s="60" t="str">
        <f>IF(ISBLANK('财拨总表（引用）'!B49)," ",'财拨总表（引用）'!B49)</f>
        <v> </v>
      </c>
      <c r="E49" s="60" t="str">
        <f>IF(ISBLANK('财拨总表（引用）'!C49)," ",'财拨总表（引用）'!C49)</f>
        <v> </v>
      </c>
      <c r="F49" s="60" t="str">
        <f>IF(ISBLANK('财拨总表（引用）'!D49)," ",'财拨总表（引用）'!D49)</f>
        <v> </v>
      </c>
      <c r="G49" s="61"/>
    </row>
    <row r="50" spans="1:7" s="1" customFormat="1" ht="17.25" customHeight="1">
      <c r="A50" s="58"/>
      <c r="B50" s="55"/>
      <c r="C50" s="31"/>
      <c r="D50" s="60" t="str">
        <f>IF(ISBLANK('财拨总表（引用）'!B50)," ",'财拨总表（引用）'!B50)</f>
        <v> </v>
      </c>
      <c r="E50" s="60" t="str">
        <f>IF(ISBLANK('财拨总表（引用）'!C50)," ",'财拨总表（引用）'!C50)</f>
        <v> </v>
      </c>
      <c r="F50" s="60" t="str">
        <f>IF(ISBLANK('财拨总表（引用）'!D50)," ",'财拨总表（引用）'!D50)</f>
        <v> </v>
      </c>
      <c r="G50" s="61"/>
    </row>
    <row r="51" spans="1:7" s="1" customFormat="1" ht="17.25" customHeight="1">
      <c r="A51" s="58"/>
      <c r="B51" s="55"/>
      <c r="C51" s="31"/>
      <c r="D51" s="60" t="str">
        <f>IF(ISBLANK('财拨总表（引用）'!B51)," ",'财拨总表（引用）'!B51)</f>
        <v> </v>
      </c>
      <c r="E51" s="60" t="str">
        <f>IF(ISBLANK('财拨总表（引用）'!C51)," ",'财拨总表（引用）'!C51)</f>
        <v> </v>
      </c>
      <c r="F51" s="60" t="str">
        <f>IF(ISBLANK('财拨总表（引用）'!D51)," ",'财拨总表（引用）'!D51)</f>
        <v> </v>
      </c>
      <c r="G51" s="61"/>
    </row>
    <row r="52" spans="1:7" s="1" customFormat="1" ht="17.25" customHeight="1">
      <c r="A52" s="62" t="s">
        <v>23</v>
      </c>
      <c r="B52" s="31">
        <v>11592</v>
      </c>
      <c r="C52" s="62" t="s">
        <v>24</v>
      </c>
      <c r="D52" s="60">
        <f>IF(ISBLANK('财拨总表（引用）'!B6)," ",'财拨总表（引用）'!B6)</f>
        <v>11592</v>
      </c>
      <c r="E52" s="60">
        <f>IF(ISBLANK('财拨总表（引用）'!C6)," ",'财拨总表（引用）'!C6)</f>
        <v>11592</v>
      </c>
      <c r="F52" s="60" t="str">
        <f>IF(ISBLANK('财拨总表（引用）'!D6)," ",'财拨总表（引用）'!D6)</f>
        <v> </v>
      </c>
      <c r="G52" s="61" t="str">
        <f>IF(ISBLANK('财拨总表（引用）'!E6)," ",'财拨总表（引用）'!E6)</f>
        <v> </v>
      </c>
    </row>
    <row r="53" spans="2:7" s="1" customFormat="1" ht="15.75">
      <c r="B53" s="63"/>
      <c r="G53" s="35"/>
    </row>
    <row r="54" spans="2:7" s="1" customFormat="1" ht="15.75">
      <c r="B54" s="63"/>
      <c r="G54" s="35"/>
    </row>
    <row r="55" spans="2:7" s="1" customFormat="1" ht="15.75">
      <c r="B55" s="63"/>
      <c r="G55" s="35"/>
    </row>
    <row r="56" spans="2:7" s="1" customFormat="1" ht="15.75">
      <c r="B56" s="63"/>
      <c r="G56" s="35"/>
    </row>
    <row r="57" spans="2:7" s="1" customFormat="1" ht="15.75">
      <c r="B57" s="63"/>
      <c r="G57" s="35"/>
    </row>
    <row r="58" spans="2:7" s="1" customFormat="1" ht="15.75">
      <c r="B58" s="63"/>
      <c r="G58" s="35"/>
    </row>
    <row r="59" spans="2:7" s="1" customFormat="1" ht="15.75">
      <c r="B59" s="63"/>
      <c r="G59" s="35"/>
    </row>
    <row r="60" spans="2:7" s="1" customFormat="1" ht="15.75">
      <c r="B60" s="63"/>
      <c r="G60" s="35"/>
    </row>
    <row r="61" spans="2:7" s="1" customFormat="1" ht="15.75">
      <c r="B61" s="63"/>
      <c r="G61" s="35"/>
    </row>
    <row r="62" spans="2:7" s="1" customFormat="1" ht="15.75">
      <c r="B62" s="63"/>
      <c r="G62" s="35"/>
    </row>
    <row r="63" spans="2:7" s="1" customFormat="1" ht="15.75">
      <c r="B63" s="63"/>
      <c r="G63" s="35"/>
    </row>
    <row r="64" spans="2:7" s="1" customFormat="1" ht="15.75">
      <c r="B64" s="63"/>
      <c r="G64" s="35"/>
    </row>
    <row r="65" spans="2:7" s="1" customFormat="1" ht="15.75">
      <c r="B65" s="63"/>
      <c r="G65" s="35"/>
    </row>
    <row r="66" spans="2:7" s="1" customFormat="1" ht="15.75">
      <c r="B66" s="63"/>
      <c r="G66" s="35"/>
    </row>
    <row r="67" spans="2:7" s="1" customFormat="1" ht="15.75">
      <c r="B67" s="63"/>
      <c r="G67" s="35"/>
    </row>
    <row r="68" spans="2:7" s="1" customFormat="1" ht="15.75">
      <c r="B68" s="63"/>
      <c r="G68" s="35"/>
    </row>
    <row r="69" spans="2:7" s="1" customFormat="1" ht="15.75">
      <c r="B69" s="63"/>
      <c r="G69" s="35"/>
    </row>
    <row r="70" spans="2:7" s="1" customFormat="1" ht="15.75">
      <c r="B70" s="63"/>
      <c r="G70" s="35"/>
    </row>
    <row r="71" spans="2:7" s="1" customFormat="1" ht="15.75">
      <c r="B71" s="63"/>
      <c r="G71" s="35"/>
    </row>
    <row r="72" spans="2:7" s="1" customFormat="1" ht="15.75">
      <c r="B72" s="63"/>
      <c r="G72" s="35"/>
    </row>
    <row r="73" spans="2:7" s="1" customFormat="1" ht="15.75">
      <c r="B73" s="63"/>
      <c r="G73" s="35"/>
    </row>
    <row r="74" spans="2:7" s="1" customFormat="1" ht="15.75">
      <c r="B74" s="63"/>
      <c r="G74" s="35"/>
    </row>
    <row r="75" spans="2:7" s="1" customFormat="1" ht="15.75">
      <c r="B75" s="63"/>
      <c r="G75" s="35"/>
    </row>
    <row r="76" spans="2:7" s="1" customFormat="1" ht="15.75">
      <c r="B76" s="63"/>
      <c r="G76" s="35"/>
    </row>
    <row r="77" spans="2:7" s="1" customFormat="1" ht="15.75">
      <c r="B77" s="63"/>
      <c r="G77" s="35"/>
    </row>
    <row r="78" spans="2:32" s="1" customFormat="1" ht="15.75">
      <c r="B78" s="63"/>
      <c r="G78" s="35"/>
      <c r="AF78" s="13"/>
    </row>
    <row r="79" spans="2:30" s="1" customFormat="1" ht="15.75">
      <c r="B79" s="63"/>
      <c r="G79" s="35"/>
      <c r="AD79" s="13"/>
    </row>
    <row r="80" spans="2:32" s="1" customFormat="1" ht="15.75">
      <c r="B80" s="63"/>
      <c r="G80" s="35"/>
      <c r="AE80" s="13"/>
      <c r="AF80" s="13"/>
    </row>
    <row r="81" spans="2:33" s="1" customFormat="1" ht="15.75">
      <c r="B81" s="63"/>
      <c r="G81" s="35"/>
      <c r="AF81" s="13"/>
      <c r="AG81" s="13"/>
    </row>
    <row r="82" spans="2:33" s="1" customFormat="1" ht="15.75">
      <c r="B82" s="63"/>
      <c r="G82" s="35"/>
      <c r="AG82" s="64"/>
    </row>
    <row r="83" spans="2:7" s="1" customFormat="1" ht="15.75">
      <c r="B83" s="63"/>
      <c r="G83" s="35"/>
    </row>
    <row r="84" spans="2:7" s="1" customFormat="1" ht="15.75">
      <c r="B84" s="63"/>
      <c r="G84" s="35"/>
    </row>
    <row r="85" spans="2:7" s="1" customFormat="1" ht="15.75">
      <c r="B85" s="63"/>
      <c r="G85" s="35"/>
    </row>
    <row r="86" spans="2:7" s="1" customFormat="1" ht="15.75">
      <c r="B86" s="63"/>
      <c r="G86" s="35"/>
    </row>
    <row r="87" spans="2:7" s="1" customFormat="1" ht="15.75">
      <c r="B87" s="63"/>
      <c r="G87" s="35"/>
    </row>
    <row r="88" spans="2:7" s="1" customFormat="1" ht="15.75">
      <c r="B88" s="63"/>
      <c r="G88" s="35"/>
    </row>
    <row r="89" spans="2:7" s="1" customFormat="1" ht="15.75">
      <c r="B89" s="63"/>
      <c r="G89" s="35"/>
    </row>
    <row r="90" spans="2:7" s="1" customFormat="1" ht="15.75">
      <c r="B90" s="63"/>
      <c r="G90" s="35"/>
    </row>
    <row r="91" spans="2:7" s="1" customFormat="1" ht="15.75">
      <c r="B91" s="63"/>
      <c r="G91" s="35"/>
    </row>
    <row r="92" spans="2:7" s="1" customFormat="1" ht="15.75">
      <c r="B92" s="63"/>
      <c r="G92" s="35"/>
    </row>
    <row r="93" spans="2:7" s="1" customFormat="1" ht="15.75">
      <c r="B93" s="63"/>
      <c r="G93" s="35"/>
    </row>
    <row r="94" spans="2:7" s="1" customFormat="1" ht="15.75">
      <c r="B94" s="63"/>
      <c r="G94" s="35"/>
    </row>
    <row r="95" spans="2:7" s="1" customFormat="1" ht="15.75">
      <c r="B95" s="63"/>
      <c r="G95" s="35"/>
    </row>
    <row r="96" spans="2:7" s="1" customFormat="1" ht="15.75">
      <c r="B96" s="63"/>
      <c r="G96" s="35"/>
    </row>
    <row r="97" spans="2:7" s="1" customFormat="1" ht="15.75">
      <c r="B97" s="63"/>
      <c r="G97" s="35"/>
    </row>
    <row r="98" spans="2:7" s="1" customFormat="1" ht="15.75">
      <c r="B98" s="63"/>
      <c r="G98" s="35"/>
    </row>
    <row r="99" spans="2:7" s="1" customFormat="1" ht="15.75">
      <c r="B99" s="63"/>
      <c r="G99" s="35"/>
    </row>
    <row r="100" spans="2:7" s="1" customFormat="1" ht="15.75">
      <c r="B100" s="63"/>
      <c r="G100" s="35"/>
    </row>
    <row r="101" spans="2:7" s="1" customFormat="1" ht="15.75">
      <c r="B101" s="63"/>
      <c r="G101" s="35"/>
    </row>
    <row r="102" spans="2:7" s="1" customFormat="1" ht="15.75">
      <c r="B102" s="63"/>
      <c r="G102" s="35"/>
    </row>
    <row r="103" spans="2:7" s="1" customFormat="1" ht="15.75">
      <c r="B103" s="63"/>
      <c r="G103" s="35"/>
    </row>
    <row r="104" spans="2:7" s="1" customFormat="1" ht="15.75">
      <c r="B104" s="63"/>
      <c r="G104" s="35"/>
    </row>
    <row r="105" spans="2:7" s="1" customFormat="1" ht="15.75">
      <c r="B105" s="63"/>
      <c r="G105" s="35"/>
    </row>
    <row r="106" spans="2:7" s="1" customFormat="1" ht="15.75">
      <c r="B106" s="63"/>
      <c r="G106" s="35"/>
    </row>
    <row r="107" spans="2:7" s="1" customFormat="1" ht="15.75">
      <c r="B107" s="63"/>
      <c r="G107" s="35"/>
    </row>
    <row r="108" spans="2:7" s="1" customFormat="1" ht="15.75">
      <c r="B108" s="63"/>
      <c r="G108" s="35"/>
    </row>
    <row r="109" spans="2:7" s="1" customFormat="1" ht="15.75">
      <c r="B109" s="63"/>
      <c r="G109" s="35"/>
    </row>
    <row r="110" spans="2:7" s="1" customFormat="1" ht="15.75">
      <c r="B110" s="63"/>
      <c r="G110" s="35"/>
    </row>
    <row r="111" spans="2:7" s="1" customFormat="1" ht="15.75">
      <c r="B111" s="63"/>
      <c r="G111" s="35"/>
    </row>
    <row r="112" spans="2:7" s="1" customFormat="1" ht="15.75">
      <c r="B112" s="63"/>
      <c r="G112" s="35"/>
    </row>
    <row r="113" spans="2:7" s="1" customFormat="1" ht="15.75">
      <c r="B113" s="63"/>
      <c r="G113" s="35"/>
    </row>
    <row r="114" spans="2:7" s="1" customFormat="1" ht="15.75">
      <c r="B114" s="63"/>
      <c r="G114" s="35"/>
    </row>
    <row r="115" spans="2:7" s="1" customFormat="1" ht="15.75">
      <c r="B115" s="63"/>
      <c r="G115" s="35"/>
    </row>
    <row r="116" spans="2:7" s="1" customFormat="1" ht="15.75">
      <c r="B116" s="63"/>
      <c r="G116" s="35"/>
    </row>
    <row r="117" spans="2:7" s="1" customFormat="1" ht="15.75">
      <c r="B117" s="63"/>
      <c r="G117" s="35"/>
    </row>
    <row r="118" spans="2:7" s="1" customFormat="1" ht="15.75">
      <c r="B118" s="63"/>
      <c r="G118" s="35"/>
    </row>
    <row r="119" spans="2:26" s="1" customFormat="1" ht="15.75">
      <c r="B119" s="63"/>
      <c r="G119" s="35"/>
      <c r="Z119" s="13"/>
    </row>
    <row r="120" spans="2:26" s="1" customFormat="1" ht="15.75">
      <c r="B120" s="63"/>
      <c r="G120" s="35"/>
      <c r="W120" s="13"/>
      <c r="X120" s="13"/>
      <c r="Y120" s="13"/>
      <c r="Z120" s="64"/>
    </row>
    <row r="121" spans="2:7" s="1" customFormat="1" ht="15.75">
      <c r="B121" s="63"/>
      <c r="G121" s="35"/>
    </row>
    <row r="122" spans="2:7" s="1" customFormat="1" ht="15.75">
      <c r="B122" s="63"/>
      <c r="G122" s="35"/>
    </row>
    <row r="123" spans="2:7" s="1" customFormat="1" ht="15.75">
      <c r="B123" s="63"/>
      <c r="G123" s="35"/>
    </row>
    <row r="124" spans="2:7" s="1" customFormat="1" ht="15.75">
      <c r="B124" s="63"/>
      <c r="G124" s="35"/>
    </row>
    <row r="125" spans="2:7" s="1" customFormat="1" ht="15.75">
      <c r="B125" s="63"/>
      <c r="G125" s="35"/>
    </row>
    <row r="126" spans="2:7" s="1" customFormat="1" ht="15.75">
      <c r="B126" s="63"/>
      <c r="G126" s="35"/>
    </row>
    <row r="127" spans="2:7" s="1" customFormat="1" ht="15.75">
      <c r="B127" s="63"/>
      <c r="G127" s="35"/>
    </row>
    <row r="128" spans="2:7" s="1" customFormat="1" ht="15.75">
      <c r="B128" s="63"/>
      <c r="G128" s="35"/>
    </row>
    <row r="129" spans="2:7" s="1" customFormat="1" ht="15.75">
      <c r="B129" s="63"/>
      <c r="G129" s="35"/>
    </row>
    <row r="130" spans="2:7" s="1" customFormat="1" ht="15.75">
      <c r="B130" s="63"/>
      <c r="G130" s="35"/>
    </row>
    <row r="131" spans="2:7" s="1" customFormat="1" ht="15.75">
      <c r="B131" s="63"/>
      <c r="G131" s="35"/>
    </row>
    <row r="132" spans="2:7" s="1" customFormat="1" ht="15.75">
      <c r="B132" s="63"/>
      <c r="G132" s="35"/>
    </row>
    <row r="133" spans="2:7" s="1" customFormat="1" ht="15.75">
      <c r="B133" s="63"/>
      <c r="G133" s="35"/>
    </row>
    <row r="134" spans="2:7" s="1" customFormat="1" ht="15.75">
      <c r="B134" s="63"/>
      <c r="G134" s="35"/>
    </row>
    <row r="135" spans="2:7" s="1" customFormat="1" ht="15.75">
      <c r="B135" s="63"/>
      <c r="G135" s="35"/>
    </row>
    <row r="136" spans="2:7" s="1" customFormat="1" ht="15.75">
      <c r="B136" s="63"/>
      <c r="G136" s="35"/>
    </row>
    <row r="137" spans="2:7" s="1" customFormat="1" ht="15.75">
      <c r="B137" s="63"/>
      <c r="G137" s="35"/>
    </row>
    <row r="138" spans="2:7" s="1" customFormat="1" ht="15.75">
      <c r="B138" s="63"/>
      <c r="G138" s="35"/>
    </row>
    <row r="139" spans="2:7" s="1" customFormat="1" ht="15.75">
      <c r="B139" s="63"/>
      <c r="G139" s="35"/>
    </row>
    <row r="140" spans="2:7" s="1" customFormat="1" ht="15.75">
      <c r="B140" s="63"/>
      <c r="G140" s="35"/>
    </row>
    <row r="141" spans="2:7" s="1" customFormat="1" ht="15.75">
      <c r="B141" s="63"/>
      <c r="G141" s="35"/>
    </row>
    <row r="142" spans="2:7" s="1" customFormat="1" ht="15.75">
      <c r="B142" s="63"/>
      <c r="G142" s="35"/>
    </row>
    <row r="143" spans="2:7" s="1" customFormat="1" ht="15.75">
      <c r="B143" s="63"/>
      <c r="G143" s="35"/>
    </row>
    <row r="144" spans="2:7" s="1" customFormat="1" ht="15.75">
      <c r="B144" s="63"/>
      <c r="G144" s="35"/>
    </row>
    <row r="145" spans="2:7" s="1" customFormat="1" ht="15.75">
      <c r="B145" s="63"/>
      <c r="G145" s="35"/>
    </row>
    <row r="146" spans="2:7" s="1" customFormat="1" ht="15.75">
      <c r="B146" s="63"/>
      <c r="G146" s="35"/>
    </row>
    <row r="147" spans="2:7" s="1" customFormat="1" ht="15.75">
      <c r="B147" s="63"/>
      <c r="G147" s="35"/>
    </row>
    <row r="148" spans="2:7" s="1" customFormat="1" ht="15.75">
      <c r="B148" s="63"/>
      <c r="G148" s="35"/>
    </row>
    <row r="149" spans="2:7" s="1" customFormat="1" ht="15.75">
      <c r="B149" s="63"/>
      <c r="G149" s="35"/>
    </row>
    <row r="150" spans="2:7" s="1" customFormat="1" ht="15.75">
      <c r="B150" s="63"/>
      <c r="G150" s="35"/>
    </row>
    <row r="151" spans="2:7" s="1" customFormat="1" ht="15.75">
      <c r="B151" s="63"/>
      <c r="G151" s="35"/>
    </row>
    <row r="152" spans="2:7" s="1" customFormat="1" ht="15.75">
      <c r="B152" s="63"/>
      <c r="G152" s="35"/>
    </row>
    <row r="153" spans="2:7" s="1" customFormat="1" ht="15.75">
      <c r="B153" s="63"/>
      <c r="G153" s="35"/>
    </row>
    <row r="154" spans="2:7" s="1" customFormat="1" ht="15.75">
      <c r="B154" s="63"/>
      <c r="G154" s="35"/>
    </row>
    <row r="155" spans="2:7" s="1" customFormat="1" ht="15.75">
      <c r="B155" s="63"/>
      <c r="G155" s="35"/>
    </row>
    <row r="156" spans="2:7" s="1" customFormat="1" ht="15.75">
      <c r="B156" s="63"/>
      <c r="G156" s="35"/>
    </row>
    <row r="157" spans="2:7" s="1" customFormat="1" ht="15.75">
      <c r="B157" s="63"/>
      <c r="G157" s="35"/>
    </row>
    <row r="158" spans="2:7" s="1" customFormat="1" ht="15.75">
      <c r="B158" s="63"/>
      <c r="G158" s="35"/>
    </row>
    <row r="159" spans="2:7" s="1" customFormat="1" ht="15.75">
      <c r="B159" s="63"/>
      <c r="G159" s="35"/>
    </row>
    <row r="160" spans="2:7" s="1" customFormat="1" ht="15.75">
      <c r="B160" s="63"/>
      <c r="G160" s="35"/>
    </row>
    <row r="161" spans="2:7" s="1" customFormat="1" ht="15.75">
      <c r="B161" s="63"/>
      <c r="G161" s="35"/>
    </row>
    <row r="162" spans="2:7" s="1" customFormat="1" ht="15.75">
      <c r="B162" s="63"/>
      <c r="G162" s="35"/>
    </row>
    <row r="163" spans="2:7" s="1" customFormat="1" ht="15.75">
      <c r="B163" s="63"/>
      <c r="G163" s="35"/>
    </row>
    <row r="164" spans="2:7" s="1" customFormat="1" ht="15.75">
      <c r="B164" s="63"/>
      <c r="G164" s="35"/>
    </row>
    <row r="165" spans="2:7" s="1" customFormat="1" ht="15.75">
      <c r="B165" s="63"/>
      <c r="G165" s="35"/>
    </row>
    <row r="166" spans="2:7" s="1" customFormat="1" ht="15.75">
      <c r="B166" s="63"/>
      <c r="G166" s="35"/>
    </row>
    <row r="167" spans="2:7" s="1" customFormat="1" ht="15.75">
      <c r="B167" s="63"/>
      <c r="G167" s="35"/>
    </row>
    <row r="168" spans="2:7" s="1" customFormat="1" ht="15.75">
      <c r="B168" s="63"/>
      <c r="G168" s="35"/>
    </row>
    <row r="169" spans="2:7" s="1" customFormat="1" ht="15.75">
      <c r="B169" s="63"/>
      <c r="G169" s="35"/>
    </row>
    <row r="170" spans="2:7" s="1" customFormat="1" ht="15.75">
      <c r="B170" s="63"/>
      <c r="G170" s="35"/>
    </row>
    <row r="171" spans="2:7" s="1" customFormat="1" ht="15.75">
      <c r="B171" s="63"/>
      <c r="G171" s="35"/>
    </row>
    <row r="172" spans="2:7" s="1" customFormat="1" ht="15.75">
      <c r="B172" s="63"/>
      <c r="G172" s="35"/>
    </row>
    <row r="173" spans="2:7" s="1" customFormat="1" ht="15.75">
      <c r="B173" s="63"/>
      <c r="G173" s="35"/>
    </row>
    <row r="174" spans="2:7" s="1" customFormat="1" ht="15.75">
      <c r="B174" s="63"/>
      <c r="G174" s="35"/>
    </row>
    <row r="175" spans="2:7" s="1" customFormat="1" ht="15.75">
      <c r="B175" s="63"/>
      <c r="G175" s="35"/>
    </row>
    <row r="176" spans="2:7" s="1" customFormat="1" ht="15.75">
      <c r="B176" s="63"/>
      <c r="G176" s="35"/>
    </row>
    <row r="177" spans="2:7" s="1" customFormat="1" ht="15.75">
      <c r="B177" s="63"/>
      <c r="G177" s="35"/>
    </row>
    <row r="178" spans="2:7" s="1" customFormat="1" ht="15.75">
      <c r="B178" s="63"/>
      <c r="G178" s="35"/>
    </row>
    <row r="179" spans="2:7" s="1" customFormat="1" ht="15.75">
      <c r="B179" s="63"/>
      <c r="G179" s="35"/>
    </row>
    <row r="180" spans="2:7" s="1" customFormat="1" ht="15.75">
      <c r="B180" s="63"/>
      <c r="G180" s="35"/>
    </row>
    <row r="181" spans="2:7" s="1" customFormat="1" ht="15.75">
      <c r="B181" s="63"/>
      <c r="G181" s="35"/>
    </row>
    <row r="182" spans="2:7" s="1" customFormat="1" ht="15.75">
      <c r="B182" s="63"/>
      <c r="G182" s="35"/>
    </row>
    <row r="183" spans="2:7" s="1" customFormat="1" ht="15.75">
      <c r="B183" s="63"/>
      <c r="G183" s="35"/>
    </row>
    <row r="184" spans="2:7" s="1" customFormat="1" ht="15.75">
      <c r="B184" s="63"/>
      <c r="G184" s="35"/>
    </row>
    <row r="185" spans="2:7" s="1" customFormat="1" ht="15.75">
      <c r="B185" s="63"/>
      <c r="G185" s="35"/>
    </row>
    <row r="186" spans="2:7" s="1" customFormat="1" ht="15.75">
      <c r="B186" s="63"/>
      <c r="G186" s="35"/>
    </row>
    <row r="187" spans="2:7" s="1" customFormat="1" ht="15.75">
      <c r="B187" s="63"/>
      <c r="G187" s="35"/>
    </row>
    <row r="188" spans="2:7" s="1" customFormat="1" ht="15.75">
      <c r="B188" s="63"/>
      <c r="G188" s="35"/>
    </row>
    <row r="189" spans="2:7" s="1" customFormat="1" ht="15.75">
      <c r="B189" s="63"/>
      <c r="G189" s="35"/>
    </row>
    <row r="190" spans="2:7" s="1" customFormat="1" ht="15.75">
      <c r="B190" s="63"/>
      <c r="G190" s="35"/>
    </row>
    <row r="191" spans="2:7" s="1" customFormat="1" ht="15.75">
      <c r="B191" s="63"/>
      <c r="G191" s="35"/>
    </row>
    <row r="192" spans="2:7" s="1" customFormat="1" ht="15.75">
      <c r="B192" s="63"/>
      <c r="G192" s="35"/>
    </row>
    <row r="193" spans="2:7" s="1" customFormat="1" ht="15.75">
      <c r="B193" s="63"/>
      <c r="G193" s="35"/>
    </row>
    <row r="194" spans="2:7" s="1" customFormat="1" ht="15.75">
      <c r="B194" s="63"/>
      <c r="G194" s="35"/>
    </row>
    <row r="195" spans="2:7" s="1" customFormat="1" ht="15.75">
      <c r="B195" s="63"/>
      <c r="G195" s="35"/>
    </row>
    <row r="196" spans="2:7" s="1" customFormat="1" ht="15.75">
      <c r="B196" s="63"/>
      <c r="G196" s="35"/>
    </row>
    <row r="197" spans="2:7" s="1" customFormat="1" ht="15.75">
      <c r="B197" s="63"/>
      <c r="G197" s="35"/>
    </row>
    <row r="198" spans="2:7" s="1" customFormat="1" ht="15.75">
      <c r="B198" s="63"/>
      <c r="G198" s="35"/>
    </row>
    <row r="199" spans="2:7" s="1" customFormat="1" ht="15.75">
      <c r="B199" s="63"/>
      <c r="G199" s="35"/>
    </row>
    <row r="200" spans="2:7" s="1" customFormat="1" ht="15.75">
      <c r="B200" s="63"/>
      <c r="G200" s="35"/>
    </row>
    <row r="201" spans="2:7" s="1" customFormat="1" ht="15.75">
      <c r="B201" s="63"/>
      <c r="G201" s="35"/>
    </row>
    <row r="202" spans="2:7" s="1" customFormat="1" ht="15.75">
      <c r="B202" s="63"/>
      <c r="G202" s="35"/>
    </row>
    <row r="203" spans="2:7" s="1" customFormat="1" ht="15.75">
      <c r="B203" s="63"/>
      <c r="G203" s="35"/>
    </row>
    <row r="204" spans="2:7" s="1" customFormat="1" ht="15.75">
      <c r="B204" s="63"/>
      <c r="G204" s="35"/>
    </row>
    <row r="205" spans="2:7" s="1" customFormat="1" ht="15.75">
      <c r="B205" s="63"/>
      <c r="G205" s="35"/>
    </row>
    <row r="206" spans="2:7" s="1" customFormat="1" ht="15.75">
      <c r="B206" s="63"/>
      <c r="G206" s="35"/>
    </row>
    <row r="207" spans="2:7" s="1" customFormat="1" ht="15.75">
      <c r="B207" s="63"/>
      <c r="G207" s="35"/>
    </row>
    <row r="208" spans="2:7" s="1" customFormat="1" ht="15.75">
      <c r="B208" s="63"/>
      <c r="G208" s="35"/>
    </row>
    <row r="209" spans="2:7" s="1" customFormat="1" ht="15.75">
      <c r="B209" s="63"/>
      <c r="G209" s="35"/>
    </row>
    <row r="210" spans="2:7" s="1" customFormat="1" ht="15.75">
      <c r="B210" s="63"/>
      <c r="G210" s="35"/>
    </row>
    <row r="211" spans="2:7" s="1" customFormat="1" ht="15.75">
      <c r="B211" s="63"/>
      <c r="G211" s="35"/>
    </row>
    <row r="212" spans="2:7" s="1" customFormat="1" ht="15.75">
      <c r="B212" s="63"/>
      <c r="G212" s="35"/>
    </row>
    <row r="213" spans="2:7" s="1" customFormat="1" ht="15.75">
      <c r="B213" s="63"/>
      <c r="G213" s="35"/>
    </row>
    <row r="214" spans="2:7" s="1" customFormat="1" ht="15.75">
      <c r="B214" s="63"/>
      <c r="G214" s="35"/>
    </row>
    <row r="215" spans="2:7" s="1" customFormat="1" ht="15.75">
      <c r="B215" s="63"/>
      <c r="G215" s="35"/>
    </row>
    <row r="216" spans="2:7" s="1" customFormat="1" ht="15.75">
      <c r="B216" s="63"/>
      <c r="G216" s="35"/>
    </row>
    <row r="217" spans="2:7" s="1" customFormat="1" ht="15.75">
      <c r="B217" s="63"/>
      <c r="G217" s="35"/>
    </row>
    <row r="218" spans="2:7" s="1" customFormat="1" ht="15.75">
      <c r="B218" s="63"/>
      <c r="G218" s="35"/>
    </row>
    <row r="219" spans="2:7" s="1" customFormat="1" ht="15.75">
      <c r="B219" s="63"/>
      <c r="G219" s="35"/>
    </row>
    <row r="220" spans="2:7" s="1" customFormat="1" ht="15.75">
      <c r="B220" s="63"/>
      <c r="G220" s="35"/>
    </row>
    <row r="221" spans="2:7" s="1" customFormat="1" ht="15.75">
      <c r="B221" s="63"/>
      <c r="G221" s="35"/>
    </row>
    <row r="222" spans="2:7" s="1" customFormat="1" ht="15.75">
      <c r="B222" s="63"/>
      <c r="G222" s="35"/>
    </row>
    <row r="223" spans="2:7" s="1" customFormat="1" ht="15.75">
      <c r="B223" s="63"/>
      <c r="G223" s="35"/>
    </row>
    <row r="224" spans="2:7" s="1" customFormat="1" ht="15.75">
      <c r="B224" s="63"/>
      <c r="G224" s="35"/>
    </row>
    <row r="225" spans="2:7" s="1" customFormat="1" ht="15.75">
      <c r="B225" s="63"/>
      <c r="G225" s="35"/>
    </row>
    <row r="226" spans="2:7" s="1" customFormat="1" ht="15.75">
      <c r="B226" s="63"/>
      <c r="G226" s="35"/>
    </row>
    <row r="227" spans="2:7" s="1" customFormat="1" ht="15.75">
      <c r="B227" s="63"/>
      <c r="G227" s="35"/>
    </row>
    <row r="228" spans="2:7" s="1" customFormat="1" ht="15.75">
      <c r="B228" s="63"/>
      <c r="G228" s="35"/>
    </row>
    <row r="229" spans="2:7" s="1" customFormat="1" ht="15.75">
      <c r="B229" s="63"/>
      <c r="G229" s="35"/>
    </row>
    <row r="230" spans="2:7" s="1" customFormat="1" ht="15.75">
      <c r="B230" s="63"/>
      <c r="G230" s="35"/>
    </row>
    <row r="231" spans="2:7" s="1" customFormat="1" ht="15.75">
      <c r="B231" s="63"/>
      <c r="G231" s="3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7" t="s">
        <v>114</v>
      </c>
      <c r="B2" s="27"/>
      <c r="C2" s="27"/>
      <c r="D2" s="27"/>
      <c r="E2" s="27"/>
      <c r="F2" s="28"/>
      <c r="G2" s="28"/>
    </row>
    <row r="3" spans="1:7" s="1" customFormat="1" ht="21" customHeight="1">
      <c r="A3" s="33" t="s">
        <v>26</v>
      </c>
      <c r="B3" s="30"/>
      <c r="C3" s="30"/>
      <c r="D3" s="30"/>
      <c r="E3" s="26" t="s">
        <v>2</v>
      </c>
      <c r="F3" s="25"/>
      <c r="G3" s="25"/>
    </row>
    <row r="4" spans="1:7" s="1" customFormat="1" ht="17.25" customHeight="1">
      <c r="A4" s="4" t="s">
        <v>96</v>
      </c>
      <c r="B4" s="4"/>
      <c r="C4" s="4" t="s">
        <v>115</v>
      </c>
      <c r="D4" s="4"/>
      <c r="E4" s="4"/>
      <c r="F4" s="25"/>
      <c r="G4" s="25"/>
    </row>
    <row r="5" spans="1:7" s="1" customFormat="1" ht="21" customHeight="1">
      <c r="A5" s="4" t="s">
        <v>99</v>
      </c>
      <c r="B5" s="4" t="s">
        <v>100</v>
      </c>
      <c r="C5" s="4" t="s">
        <v>29</v>
      </c>
      <c r="D5" s="4" t="s">
        <v>97</v>
      </c>
      <c r="E5" s="4" t="s">
        <v>98</v>
      </c>
      <c r="F5" s="25"/>
      <c r="G5" s="25"/>
    </row>
    <row r="6" spans="1:7" s="1" customFormat="1" ht="21" customHeight="1">
      <c r="A6" s="11" t="s">
        <v>43</v>
      </c>
      <c r="B6" s="11" t="s">
        <v>43</v>
      </c>
      <c r="C6" s="44">
        <v>1</v>
      </c>
      <c r="D6" s="44">
        <f>C6+1</f>
        <v>2</v>
      </c>
      <c r="E6" s="44">
        <f>D6+1</f>
        <v>3</v>
      </c>
      <c r="F6" s="25"/>
      <c r="G6" s="25"/>
    </row>
    <row r="7" spans="1:7" s="1" customFormat="1" ht="28.5" customHeight="1">
      <c r="A7" s="31"/>
      <c r="B7" s="31" t="s">
        <v>29</v>
      </c>
      <c r="C7" s="31">
        <v>11592</v>
      </c>
      <c r="D7" s="31">
        <v>2017.18</v>
      </c>
      <c r="E7" s="31">
        <v>9574.82</v>
      </c>
      <c r="F7" s="25"/>
      <c r="G7" s="25"/>
    </row>
    <row r="8" spans="1:5" s="1" customFormat="1" ht="28.5" customHeight="1">
      <c r="A8" s="31" t="s">
        <v>44</v>
      </c>
      <c r="B8" s="31" t="s">
        <v>45</v>
      </c>
      <c r="C8" s="31">
        <v>1534.18</v>
      </c>
      <c r="D8" s="31">
        <v>1534.18</v>
      </c>
      <c r="E8" s="31"/>
    </row>
    <row r="9" spans="1:5" s="1" customFormat="1" ht="28.5" customHeight="1">
      <c r="A9" s="31" t="s">
        <v>46</v>
      </c>
      <c r="B9" s="31" t="s">
        <v>47</v>
      </c>
      <c r="C9" s="31">
        <v>1534.18</v>
      </c>
      <c r="D9" s="31">
        <v>1534.18</v>
      </c>
      <c r="E9" s="31"/>
    </row>
    <row r="10" spans="1:5" s="1" customFormat="1" ht="28.5" customHeight="1">
      <c r="A10" s="31" t="s">
        <v>48</v>
      </c>
      <c r="B10" s="31" t="s">
        <v>49</v>
      </c>
      <c r="C10" s="31">
        <v>1534.18</v>
      </c>
      <c r="D10" s="31">
        <v>1534.18</v>
      </c>
      <c r="E10" s="31"/>
    </row>
    <row r="11" spans="1:5" s="1" customFormat="1" ht="28.5" customHeight="1">
      <c r="A11" s="31" t="s">
        <v>50</v>
      </c>
      <c r="B11" s="31" t="s">
        <v>51</v>
      </c>
      <c r="C11" s="31">
        <v>288</v>
      </c>
      <c r="D11" s="31">
        <v>288</v>
      </c>
      <c r="E11" s="31"/>
    </row>
    <row r="12" spans="1:5" s="1" customFormat="1" ht="28.5" customHeight="1">
      <c r="A12" s="31" t="s">
        <v>52</v>
      </c>
      <c r="B12" s="31" t="s">
        <v>53</v>
      </c>
      <c r="C12" s="31">
        <v>288</v>
      </c>
      <c r="D12" s="31">
        <v>288</v>
      </c>
      <c r="E12" s="31"/>
    </row>
    <row r="13" spans="1:5" s="1" customFormat="1" ht="28.5" customHeight="1">
      <c r="A13" s="31" t="s">
        <v>54</v>
      </c>
      <c r="B13" s="31" t="s">
        <v>55</v>
      </c>
      <c r="C13" s="31">
        <v>128</v>
      </c>
      <c r="D13" s="31">
        <v>128</v>
      </c>
      <c r="E13" s="31"/>
    </row>
    <row r="14" spans="1:5" s="1" customFormat="1" ht="28.5" customHeight="1">
      <c r="A14" s="31" t="s">
        <v>56</v>
      </c>
      <c r="B14" s="31" t="s">
        <v>57</v>
      </c>
      <c r="C14" s="31">
        <v>112</v>
      </c>
      <c r="D14" s="31">
        <v>112</v>
      </c>
      <c r="E14" s="31"/>
    </row>
    <row r="15" spans="1:5" s="1" customFormat="1" ht="28.5" customHeight="1">
      <c r="A15" s="31" t="s">
        <v>58</v>
      </c>
      <c r="B15" s="31" t="s">
        <v>59</v>
      </c>
      <c r="C15" s="31">
        <v>48</v>
      </c>
      <c r="D15" s="31">
        <v>48</v>
      </c>
      <c r="E15" s="31"/>
    </row>
    <row r="16" spans="1:5" s="1" customFormat="1" ht="28.5" customHeight="1">
      <c r="A16" s="31" t="s">
        <v>60</v>
      </c>
      <c r="B16" s="31" t="s">
        <v>61</v>
      </c>
      <c r="C16" s="31">
        <v>5500</v>
      </c>
      <c r="D16" s="31"/>
      <c r="E16" s="31">
        <v>5500</v>
      </c>
    </row>
    <row r="17" spans="1:5" s="1" customFormat="1" ht="28.5" customHeight="1">
      <c r="A17" s="31" t="s">
        <v>46</v>
      </c>
      <c r="B17" s="31" t="s">
        <v>62</v>
      </c>
      <c r="C17" s="31">
        <v>4985</v>
      </c>
      <c r="D17" s="31"/>
      <c r="E17" s="31">
        <v>4985</v>
      </c>
    </row>
    <row r="18" spans="1:5" s="1" customFormat="1" ht="28.5" customHeight="1">
      <c r="A18" s="31" t="s">
        <v>63</v>
      </c>
      <c r="B18" s="31" t="s">
        <v>64</v>
      </c>
      <c r="C18" s="31">
        <v>4985</v>
      </c>
      <c r="D18" s="31"/>
      <c r="E18" s="31">
        <v>4985</v>
      </c>
    </row>
    <row r="19" spans="1:5" s="1" customFormat="1" ht="28.5" customHeight="1">
      <c r="A19" s="31" t="s">
        <v>52</v>
      </c>
      <c r="B19" s="31" t="s">
        <v>65</v>
      </c>
      <c r="C19" s="31">
        <v>515</v>
      </c>
      <c r="D19" s="31"/>
      <c r="E19" s="31">
        <v>515</v>
      </c>
    </row>
    <row r="20" spans="1:5" s="1" customFormat="1" ht="28.5" customHeight="1">
      <c r="A20" s="31" t="s">
        <v>66</v>
      </c>
      <c r="B20" s="31" t="s">
        <v>67</v>
      </c>
      <c r="C20" s="31">
        <v>515</v>
      </c>
      <c r="D20" s="31"/>
      <c r="E20" s="31">
        <v>515</v>
      </c>
    </row>
    <row r="21" spans="1:5" s="1" customFormat="1" ht="28.5" customHeight="1">
      <c r="A21" s="31" t="s">
        <v>68</v>
      </c>
      <c r="B21" s="31" t="s">
        <v>69</v>
      </c>
      <c r="C21" s="31">
        <v>2074.82</v>
      </c>
      <c r="D21" s="31"/>
      <c r="E21" s="31">
        <v>2074.82</v>
      </c>
    </row>
    <row r="22" spans="1:5" s="1" customFormat="1" ht="28.5" customHeight="1">
      <c r="A22" s="31" t="s">
        <v>70</v>
      </c>
      <c r="B22" s="31" t="s">
        <v>71</v>
      </c>
      <c r="C22" s="31">
        <v>945</v>
      </c>
      <c r="D22" s="31"/>
      <c r="E22" s="31">
        <v>945</v>
      </c>
    </row>
    <row r="23" spans="1:5" s="1" customFormat="1" ht="28.5" customHeight="1">
      <c r="A23" s="31" t="s">
        <v>72</v>
      </c>
      <c r="B23" s="31" t="s">
        <v>73</v>
      </c>
      <c r="C23" s="31">
        <v>945</v>
      </c>
      <c r="D23" s="31"/>
      <c r="E23" s="31">
        <v>945</v>
      </c>
    </row>
    <row r="24" spans="1:5" s="1" customFormat="1" ht="28.5" customHeight="1">
      <c r="A24" s="31" t="s">
        <v>74</v>
      </c>
      <c r="B24" s="31" t="s">
        <v>75</v>
      </c>
      <c r="C24" s="31">
        <v>380</v>
      </c>
      <c r="D24" s="31"/>
      <c r="E24" s="31">
        <v>380</v>
      </c>
    </row>
    <row r="25" spans="1:5" s="1" customFormat="1" ht="28.5" customHeight="1">
      <c r="A25" s="31" t="s">
        <v>76</v>
      </c>
      <c r="B25" s="31" t="s">
        <v>77</v>
      </c>
      <c r="C25" s="31">
        <v>380</v>
      </c>
      <c r="D25" s="31"/>
      <c r="E25" s="31">
        <v>380</v>
      </c>
    </row>
    <row r="26" spans="1:5" s="1" customFormat="1" ht="28.5" customHeight="1">
      <c r="A26" s="31" t="s">
        <v>78</v>
      </c>
      <c r="B26" s="31" t="s">
        <v>79</v>
      </c>
      <c r="C26" s="31">
        <v>749.82</v>
      </c>
      <c r="D26" s="31"/>
      <c r="E26" s="31">
        <v>749.82</v>
      </c>
    </row>
    <row r="27" spans="1:5" s="1" customFormat="1" ht="28.5" customHeight="1">
      <c r="A27" s="31" t="s">
        <v>80</v>
      </c>
      <c r="B27" s="31" t="s">
        <v>81</v>
      </c>
      <c r="C27" s="31">
        <v>749.82</v>
      </c>
      <c r="D27" s="31"/>
      <c r="E27" s="31">
        <v>749.82</v>
      </c>
    </row>
    <row r="28" spans="1:5" s="1" customFormat="1" ht="28.5" customHeight="1">
      <c r="A28" s="31" t="s">
        <v>82</v>
      </c>
      <c r="B28" s="31" t="s">
        <v>83</v>
      </c>
      <c r="C28" s="31">
        <v>2000</v>
      </c>
      <c r="D28" s="31"/>
      <c r="E28" s="31">
        <v>2000</v>
      </c>
    </row>
    <row r="29" spans="1:5" s="1" customFormat="1" ht="28.5" customHeight="1">
      <c r="A29" s="31" t="s">
        <v>84</v>
      </c>
      <c r="B29" s="31" t="s">
        <v>85</v>
      </c>
      <c r="C29" s="31">
        <v>2000</v>
      </c>
      <c r="D29" s="31"/>
      <c r="E29" s="31">
        <v>2000</v>
      </c>
    </row>
    <row r="30" spans="1:5" s="1" customFormat="1" ht="28.5" customHeight="1">
      <c r="A30" s="31" t="s">
        <v>86</v>
      </c>
      <c r="B30" s="31" t="s">
        <v>87</v>
      </c>
      <c r="C30" s="31">
        <v>2000</v>
      </c>
      <c r="D30" s="31"/>
      <c r="E30" s="31">
        <v>2000</v>
      </c>
    </row>
    <row r="31" spans="1:5" s="1" customFormat="1" ht="28.5" customHeight="1">
      <c r="A31" s="31" t="s">
        <v>88</v>
      </c>
      <c r="B31" s="31" t="s">
        <v>89</v>
      </c>
      <c r="C31" s="31">
        <v>195</v>
      </c>
      <c r="D31" s="31">
        <v>195</v>
      </c>
      <c r="E31" s="31"/>
    </row>
    <row r="32" spans="1:5" s="1" customFormat="1" ht="28.5" customHeight="1">
      <c r="A32" s="31" t="s">
        <v>90</v>
      </c>
      <c r="B32" s="31" t="s">
        <v>91</v>
      </c>
      <c r="C32" s="31">
        <v>195</v>
      </c>
      <c r="D32" s="31">
        <v>195</v>
      </c>
      <c r="E32" s="31"/>
    </row>
    <row r="33" spans="1:5" s="1" customFormat="1" ht="28.5" customHeight="1">
      <c r="A33" s="31" t="s">
        <v>92</v>
      </c>
      <c r="B33" s="31" t="s">
        <v>93</v>
      </c>
      <c r="C33" s="31">
        <v>195</v>
      </c>
      <c r="D33" s="31">
        <v>195</v>
      </c>
      <c r="E33" s="31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7" t="s">
        <v>116</v>
      </c>
      <c r="B2" s="27"/>
      <c r="C2" s="27"/>
      <c r="D2" s="27"/>
      <c r="E2" s="27"/>
      <c r="F2" s="28"/>
      <c r="G2" s="28"/>
    </row>
    <row r="3" spans="1:7" s="1" customFormat="1" ht="21" customHeight="1">
      <c r="A3" s="33" t="s">
        <v>26</v>
      </c>
      <c r="B3" s="30"/>
      <c r="C3" s="30"/>
      <c r="D3" s="30"/>
      <c r="E3" s="26" t="s">
        <v>2</v>
      </c>
      <c r="F3" s="25"/>
      <c r="G3" s="25"/>
    </row>
    <row r="4" spans="1:7" s="1" customFormat="1" ht="17.25" customHeight="1">
      <c r="A4" s="4" t="s">
        <v>117</v>
      </c>
      <c r="B4" s="4"/>
      <c r="C4" s="4" t="s">
        <v>118</v>
      </c>
      <c r="D4" s="4"/>
      <c r="E4" s="4"/>
      <c r="F4" s="25"/>
      <c r="G4" s="25"/>
    </row>
    <row r="5" spans="1:7" s="1" customFormat="1" ht="21" customHeight="1">
      <c r="A5" s="4" t="s">
        <v>99</v>
      </c>
      <c r="B5" s="10" t="s">
        <v>100</v>
      </c>
      <c r="C5" s="43" t="s">
        <v>29</v>
      </c>
      <c r="D5" s="43" t="s">
        <v>119</v>
      </c>
      <c r="E5" s="43" t="s">
        <v>120</v>
      </c>
      <c r="F5" s="25"/>
      <c r="G5" s="25"/>
    </row>
    <row r="6" spans="1:7" s="1" customFormat="1" ht="21" customHeight="1">
      <c r="A6" s="11" t="s">
        <v>43</v>
      </c>
      <c r="B6" s="11" t="s">
        <v>43</v>
      </c>
      <c r="C6" s="44">
        <v>1</v>
      </c>
      <c r="D6" s="44">
        <f>C6+1</f>
        <v>2</v>
      </c>
      <c r="E6" s="44">
        <f>D6+1</f>
        <v>3</v>
      </c>
      <c r="F6" s="25"/>
      <c r="G6" s="25"/>
    </row>
    <row r="7" spans="1:8" s="1" customFormat="1" ht="27" customHeight="1">
      <c r="A7" s="5"/>
      <c r="B7" s="5" t="s">
        <v>29</v>
      </c>
      <c r="C7" s="41">
        <v>2017.18</v>
      </c>
      <c r="D7" s="41">
        <v>1783</v>
      </c>
      <c r="E7" s="41">
        <v>234.18</v>
      </c>
      <c r="F7" s="45"/>
      <c r="G7" s="45"/>
      <c r="H7" s="13"/>
    </row>
    <row r="8" spans="1:5" s="1" customFormat="1" ht="27" customHeight="1">
      <c r="A8" s="5" t="s">
        <v>121</v>
      </c>
      <c r="B8" s="5" t="s">
        <v>122</v>
      </c>
      <c r="C8" s="41">
        <v>1654</v>
      </c>
      <c r="D8" s="41">
        <v>1654</v>
      </c>
      <c r="E8" s="41"/>
    </row>
    <row r="9" spans="1:5" s="1" customFormat="1" ht="27" customHeight="1">
      <c r="A9" s="5" t="s">
        <v>123</v>
      </c>
      <c r="B9" s="5" t="s">
        <v>124</v>
      </c>
      <c r="C9" s="41">
        <v>350</v>
      </c>
      <c r="D9" s="41">
        <v>350</v>
      </c>
      <c r="E9" s="41"/>
    </row>
    <row r="10" spans="1:5" s="1" customFormat="1" ht="27" customHeight="1">
      <c r="A10" s="5" t="s">
        <v>125</v>
      </c>
      <c r="B10" s="5" t="s">
        <v>126</v>
      </c>
      <c r="C10" s="41">
        <v>230</v>
      </c>
      <c r="D10" s="41">
        <v>230</v>
      </c>
      <c r="E10" s="41"/>
    </row>
    <row r="11" spans="1:5" s="1" customFormat="1" ht="27" customHeight="1">
      <c r="A11" s="5" t="s">
        <v>127</v>
      </c>
      <c r="B11" s="5" t="s">
        <v>128</v>
      </c>
      <c r="C11" s="41">
        <v>617</v>
      </c>
      <c r="D11" s="41">
        <v>617</v>
      </c>
      <c r="E11" s="41"/>
    </row>
    <row r="12" spans="1:5" s="1" customFormat="1" ht="27" customHeight="1">
      <c r="A12" s="5" t="s">
        <v>129</v>
      </c>
      <c r="B12" s="5" t="s">
        <v>130</v>
      </c>
      <c r="C12" s="41">
        <v>112</v>
      </c>
      <c r="D12" s="41">
        <v>112</v>
      </c>
      <c r="E12" s="41"/>
    </row>
    <row r="13" spans="1:5" s="1" customFormat="1" ht="27" customHeight="1">
      <c r="A13" s="5" t="s">
        <v>131</v>
      </c>
      <c r="B13" s="5" t="s">
        <v>132</v>
      </c>
      <c r="C13" s="41">
        <v>48</v>
      </c>
      <c r="D13" s="41">
        <v>48</v>
      </c>
      <c r="E13" s="41"/>
    </row>
    <row r="14" spans="1:5" s="1" customFormat="1" ht="27" customHeight="1">
      <c r="A14" s="5" t="s">
        <v>133</v>
      </c>
      <c r="B14" s="5" t="s">
        <v>134</v>
      </c>
      <c r="C14" s="41">
        <v>46</v>
      </c>
      <c r="D14" s="41">
        <v>46</v>
      </c>
      <c r="E14" s="41"/>
    </row>
    <row r="15" spans="1:5" s="1" customFormat="1" ht="27" customHeight="1">
      <c r="A15" s="5" t="s">
        <v>135</v>
      </c>
      <c r="B15" s="5" t="s">
        <v>136</v>
      </c>
      <c r="C15" s="41">
        <v>46</v>
      </c>
      <c r="D15" s="41">
        <v>46</v>
      </c>
      <c r="E15" s="41"/>
    </row>
    <row r="16" spans="1:5" s="1" customFormat="1" ht="27" customHeight="1">
      <c r="A16" s="5" t="s">
        <v>137</v>
      </c>
      <c r="B16" s="5" t="s">
        <v>138</v>
      </c>
      <c r="C16" s="41">
        <v>10</v>
      </c>
      <c r="D16" s="41">
        <v>10</v>
      </c>
      <c r="E16" s="41"/>
    </row>
    <row r="17" spans="1:5" s="1" customFormat="1" ht="27" customHeight="1">
      <c r="A17" s="5" t="s">
        <v>139</v>
      </c>
      <c r="B17" s="5" t="s">
        <v>140</v>
      </c>
      <c r="C17" s="41">
        <v>195</v>
      </c>
      <c r="D17" s="41">
        <v>195</v>
      </c>
      <c r="E17" s="41"/>
    </row>
    <row r="18" spans="1:5" s="1" customFormat="1" ht="27" customHeight="1">
      <c r="A18" s="5" t="s">
        <v>141</v>
      </c>
      <c r="B18" s="5" t="s">
        <v>142</v>
      </c>
      <c r="C18" s="41">
        <v>91.18</v>
      </c>
      <c r="D18" s="41"/>
      <c r="E18" s="41">
        <v>91.18</v>
      </c>
    </row>
    <row r="19" spans="1:5" s="1" customFormat="1" ht="27" customHeight="1">
      <c r="A19" s="5" t="s">
        <v>143</v>
      </c>
      <c r="B19" s="5" t="s">
        <v>144</v>
      </c>
      <c r="C19" s="41">
        <v>55</v>
      </c>
      <c r="D19" s="41"/>
      <c r="E19" s="41">
        <v>55</v>
      </c>
    </row>
    <row r="20" spans="1:5" s="1" customFormat="1" ht="27" customHeight="1">
      <c r="A20" s="5" t="s">
        <v>145</v>
      </c>
      <c r="B20" s="5" t="s">
        <v>146</v>
      </c>
      <c r="C20" s="41">
        <v>6</v>
      </c>
      <c r="D20" s="41"/>
      <c r="E20" s="41">
        <v>6</v>
      </c>
    </row>
    <row r="21" spans="1:5" s="1" customFormat="1" ht="27" customHeight="1">
      <c r="A21" s="5" t="s">
        <v>147</v>
      </c>
      <c r="B21" s="5" t="s">
        <v>148</v>
      </c>
      <c r="C21" s="41">
        <v>30.18</v>
      </c>
      <c r="D21" s="41"/>
      <c r="E21" s="41">
        <v>30.18</v>
      </c>
    </row>
    <row r="22" spans="1:5" s="1" customFormat="1" ht="27" customHeight="1">
      <c r="A22" s="5" t="s">
        <v>149</v>
      </c>
      <c r="B22" s="5" t="s">
        <v>150</v>
      </c>
      <c r="C22" s="41">
        <v>129</v>
      </c>
      <c r="D22" s="41">
        <v>129</v>
      </c>
      <c r="E22" s="41"/>
    </row>
    <row r="23" spans="1:5" s="1" customFormat="1" ht="27" customHeight="1">
      <c r="A23" s="5" t="s">
        <v>151</v>
      </c>
      <c r="B23" s="5" t="s">
        <v>152</v>
      </c>
      <c r="C23" s="41">
        <v>128</v>
      </c>
      <c r="D23" s="41">
        <v>128</v>
      </c>
      <c r="E23" s="41"/>
    </row>
    <row r="24" spans="1:5" s="1" customFormat="1" ht="27" customHeight="1">
      <c r="A24" s="5" t="s">
        <v>153</v>
      </c>
      <c r="B24" s="5" t="s">
        <v>154</v>
      </c>
      <c r="C24" s="41">
        <v>1</v>
      </c>
      <c r="D24" s="41">
        <v>1</v>
      </c>
      <c r="E24" s="41"/>
    </row>
    <row r="25" spans="1:5" s="1" customFormat="1" ht="27" customHeight="1">
      <c r="A25" s="5" t="s">
        <v>155</v>
      </c>
      <c r="B25" s="5" t="s">
        <v>156</v>
      </c>
      <c r="C25" s="41">
        <v>143</v>
      </c>
      <c r="D25" s="41"/>
      <c r="E25" s="41">
        <v>143</v>
      </c>
    </row>
    <row r="26" spans="1:5" s="1" customFormat="1" ht="27" customHeight="1">
      <c r="A26" s="5" t="s">
        <v>157</v>
      </c>
      <c r="B26" s="5" t="s">
        <v>158</v>
      </c>
      <c r="C26" s="41">
        <v>143</v>
      </c>
      <c r="D26" s="41"/>
      <c r="E26" s="41">
        <v>143</v>
      </c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34" t="s">
        <v>159</v>
      </c>
      <c r="F1" s="34"/>
      <c r="G1" s="34"/>
    </row>
    <row r="2" spans="1:7" s="1" customFormat="1" ht="30" customHeight="1">
      <c r="A2" s="27" t="s">
        <v>160</v>
      </c>
      <c r="B2" s="27"/>
      <c r="C2" s="27"/>
      <c r="D2" s="27"/>
      <c r="E2" s="27"/>
      <c r="F2" s="27"/>
      <c r="G2" s="27"/>
    </row>
    <row r="3" spans="1:7" s="1" customFormat="1" ht="18" customHeight="1">
      <c r="A3" s="29" t="s">
        <v>95</v>
      </c>
      <c r="B3" s="29"/>
      <c r="C3" s="29"/>
      <c r="D3" s="29"/>
      <c r="E3" s="35"/>
      <c r="F3" s="35"/>
      <c r="G3" s="26" t="s">
        <v>2</v>
      </c>
    </row>
    <row r="4" spans="1:7" s="1" customFormat="1" ht="31.5" customHeight="1">
      <c r="A4" s="4" t="s">
        <v>161</v>
      </c>
      <c r="B4" s="4" t="s">
        <v>162</v>
      </c>
      <c r="C4" s="4" t="s">
        <v>29</v>
      </c>
      <c r="D4" s="36" t="s">
        <v>163</v>
      </c>
      <c r="E4" s="36" t="s">
        <v>164</v>
      </c>
      <c r="F4" s="36" t="s">
        <v>165</v>
      </c>
      <c r="G4" s="36" t="s">
        <v>166</v>
      </c>
    </row>
    <row r="5" spans="1:7" s="1" customFormat="1" ht="12" customHeight="1">
      <c r="A5" s="4"/>
      <c r="B5" s="4"/>
      <c r="C5" s="4"/>
      <c r="D5" s="36"/>
      <c r="E5" s="36"/>
      <c r="F5" s="36"/>
      <c r="G5" s="36"/>
    </row>
    <row r="6" spans="1:7" s="1" customFormat="1" ht="21.75" customHeight="1">
      <c r="A6" s="37" t="s">
        <v>43</v>
      </c>
      <c r="B6" s="37" t="s">
        <v>43</v>
      </c>
      <c r="C6" s="38">
        <v>1</v>
      </c>
      <c r="D6" s="38">
        <v>2</v>
      </c>
      <c r="E6" s="38">
        <v>3</v>
      </c>
      <c r="F6" s="38">
        <v>4</v>
      </c>
      <c r="G6" s="39">
        <v>5</v>
      </c>
    </row>
    <row r="7" spans="1:7" s="1" customFormat="1" ht="27.75" customHeight="1">
      <c r="A7" s="40" t="s">
        <v>167</v>
      </c>
      <c r="B7" s="40" t="s">
        <v>168</v>
      </c>
      <c r="C7" s="41">
        <v>61</v>
      </c>
      <c r="D7" s="41"/>
      <c r="E7" s="42">
        <v>55</v>
      </c>
      <c r="F7" s="41">
        <v>6</v>
      </c>
      <c r="G7" s="4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5"/>
      <c r="B1" s="25"/>
      <c r="C1" s="25"/>
      <c r="D1" s="32" t="s">
        <v>169</v>
      </c>
      <c r="E1" s="30"/>
      <c r="F1" s="25"/>
      <c r="G1" s="25"/>
    </row>
    <row r="2" spans="1:7" s="1" customFormat="1" ht="29.25" customHeight="1">
      <c r="A2" s="27" t="s">
        <v>170</v>
      </c>
      <c r="B2" s="27"/>
      <c r="C2" s="27"/>
      <c r="D2" s="27"/>
      <c r="E2" s="27"/>
      <c r="F2" s="28"/>
      <c r="G2" s="28"/>
    </row>
    <row r="3" spans="1:7" s="1" customFormat="1" ht="21" customHeight="1">
      <c r="A3" s="33"/>
      <c r="B3" s="30"/>
      <c r="C3" s="30"/>
      <c r="D3" s="30"/>
      <c r="E3" s="26" t="s">
        <v>2</v>
      </c>
      <c r="F3" s="25"/>
      <c r="G3" s="25"/>
    </row>
    <row r="4" spans="1:7" s="1" customFormat="1" ht="24.75" customHeight="1">
      <c r="A4" s="4" t="s">
        <v>96</v>
      </c>
      <c r="B4" s="4"/>
      <c r="C4" s="4" t="s">
        <v>115</v>
      </c>
      <c r="D4" s="4"/>
      <c r="E4" s="4"/>
      <c r="F4" s="25"/>
      <c r="G4" s="25"/>
    </row>
    <row r="5" spans="1:7" s="1" customFormat="1" ht="21" customHeight="1">
      <c r="A5" s="4" t="s">
        <v>99</v>
      </c>
      <c r="B5" s="4" t="s">
        <v>100</v>
      </c>
      <c r="C5" s="4" t="s">
        <v>29</v>
      </c>
      <c r="D5" s="4" t="s">
        <v>97</v>
      </c>
      <c r="E5" s="4" t="s">
        <v>98</v>
      </c>
      <c r="F5" s="25"/>
      <c r="G5" s="2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5"/>
      <c r="G6" s="25"/>
      <c r="H6" s="13"/>
    </row>
    <row r="7" spans="1:7" s="1" customFormat="1" ht="27" customHeight="1">
      <c r="A7" s="5"/>
      <c r="B7" s="5"/>
      <c r="C7" s="31"/>
      <c r="D7" s="31"/>
      <c r="E7" s="31"/>
      <c r="F7" s="25"/>
      <c r="G7" s="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5"/>
      <c r="B1" s="25"/>
      <c r="C1" s="26" t="s">
        <v>171</v>
      </c>
      <c r="D1" s="26"/>
      <c r="E1" s="26"/>
      <c r="F1" s="25"/>
      <c r="G1" s="25"/>
    </row>
    <row r="2" spans="1:7" s="1" customFormat="1" ht="29.25" customHeight="1">
      <c r="A2" s="27" t="s">
        <v>172</v>
      </c>
      <c r="B2" s="27"/>
      <c r="C2" s="27"/>
      <c r="D2" s="27"/>
      <c r="E2" s="27"/>
      <c r="F2" s="28"/>
      <c r="G2" s="28"/>
    </row>
    <row r="3" spans="1:7" s="1" customFormat="1" ht="21" customHeight="1">
      <c r="A3" s="29" t="s">
        <v>1</v>
      </c>
      <c r="B3" s="30"/>
      <c r="C3" s="30"/>
      <c r="D3" s="30"/>
      <c r="E3" s="26" t="s">
        <v>2</v>
      </c>
      <c r="F3" s="25"/>
      <c r="G3" s="25"/>
    </row>
    <row r="4" spans="1:7" s="1" customFormat="1" ht="25.5" customHeight="1">
      <c r="A4" s="4" t="s">
        <v>96</v>
      </c>
      <c r="B4" s="4"/>
      <c r="C4" s="4" t="s">
        <v>115</v>
      </c>
      <c r="D4" s="4"/>
      <c r="E4" s="4"/>
      <c r="F4" s="25"/>
      <c r="G4" s="25"/>
    </row>
    <row r="5" spans="1:7" s="1" customFormat="1" ht="28.5" customHeight="1">
      <c r="A5" s="4" t="s">
        <v>99</v>
      </c>
      <c r="B5" s="4" t="s">
        <v>100</v>
      </c>
      <c r="C5" s="4" t="s">
        <v>29</v>
      </c>
      <c r="D5" s="4" t="s">
        <v>97</v>
      </c>
      <c r="E5" s="4" t="s">
        <v>98</v>
      </c>
      <c r="F5" s="25"/>
      <c r="G5" s="2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5"/>
      <c r="G6" s="25"/>
      <c r="H6" s="13"/>
    </row>
    <row r="7" spans="1:7" s="1" customFormat="1" ht="27" customHeight="1">
      <c r="A7" s="5"/>
      <c r="B7" s="5"/>
      <c r="C7" s="31"/>
      <c r="D7" s="31"/>
      <c r="E7" s="31"/>
      <c r="F7" s="25"/>
      <c r="G7" s="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2023-02-02T06:39:48Z</dcterms:created>
  <dcterms:modified xsi:type="dcterms:W3CDTF">2023-02-03T03:11:23Z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