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firstSheet="3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<sst xmlns="http://schemas.openxmlformats.org/spreadsheetml/2006/main" count="353" uniqueCount="180">
  <si>
    <t>收支预算总表</t>
  </si>
  <si>
    <t>填报单位:[913001]前坊镇人民政府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</si>
  <si>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</si>
  <si>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</si>
  <si>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</si>
  <si>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</si>
  <si>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</si>
  <si>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</si>
  <si>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</si>
  <si>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</si>
  <si>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</si>
  <si>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</si>
  <si>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</si>
  <si>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</si>
  <si>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</si>
  <si>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</si>
  <si>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</si>
  <si>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</si>
  <si>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</si>
  <si>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</si>
  <si>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</si>
  <si>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</si>
  <si>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</si>
  <si>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</si>
  <si>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</si>
  <si>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</si>
  <si>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[913001]前坊镇人民政府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</si>
  <si>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</si>
  <si>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</si>
  <si>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</si>
  <si>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</si>
  <si>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</si>
  <si>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</si>
  <si>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</si>
  <si>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</si>
  <si>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</si>
  <si>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</si>
  <si>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</si>
  <si>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</si>
  <si>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</si>
  <si>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</si>
  <si>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</si>
  <si>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</si>
  <si>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</si>
  <si>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</si>
  <si>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</si>
  <si>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</si>
  <si>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</si>
  <si>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</si>
  <si>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</si>
  <si>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</si>
  <si>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</si>
  <si>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</si>
  <si>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</si>
  <si>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</si>
  <si>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</si>
  <si>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</si>
  <si>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</si>
  <si>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</si>
  <si>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</si>
  <si>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</si>
  <si>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</si>
  <si>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</si>
  <si>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</si>
  <si>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</si>
  <si>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</si>
  <si>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城乡社区公共设施</t>
  </si>
  <si>
    <t>　　2120303</t>
  </si>
  <si>
    <t>　　小城镇基础设施建设</t>
  </si>
  <si>
    <t>　城乡社区环境卫生</t>
  </si>
  <si>
    <t>　　2120501</t>
  </si>
  <si>
    <t>　　城乡社区环境卫生</t>
  </si>
  <si>
    <t>213</t>
  </si>
  <si>
    <t>农林水支出</t>
  </si>
  <si>
    <t>　01</t>
  </si>
  <si>
    <t>　农业农村</t>
  </si>
  <si>
    <t>　　2130199</t>
  </si>
  <si>
    <t>　　其他农业农村支出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</si>
  <si>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</si>
  <si>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</si>
  <si>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</si>
  <si>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</si>
  <si>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</si>
  <si>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</si>
  <si>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</si>
  <si>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填报单位[913001]前坊镇人民政府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</si>
  <si>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</si>
  <si>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</si>
  <si>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</si>
  <si>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</si>
  <si>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</si>
  <si>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</si>
  <si>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</si>
  <si>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</si>
  <si>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</si>
  <si>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</si>
  <si>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</si>
  <si>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</si>
  <si>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</si>
  <si>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</si>
  <si>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</si>
  <si>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</si>
  <si>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</si>
  <si>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</si>
  <si>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</si>
  <si>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</si>
  <si>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</si>
  <si>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</si>
  <si>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</si>
  <si>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</si>
  <si>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</si>
  <si>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</si>
  <si>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</si>
  <si>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</si>
  <si>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</si>
  <si>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</si>
  <si>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</si>
  <si>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</si>
  <si>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</si>
  <si>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</si>
  <si>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</si>
  <si>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</si>
  <si>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</si>
  <si>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</si>
  <si>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</si>
  <si>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</si>
  <si>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</si>
  <si>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</si>
  <si>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</si>
  <si>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</si>
  <si>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</si>
  <si>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</si>
  <si>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</si>
  <si>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</si>
  <si>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</si>
  <si>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</si>
  <si>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</si>
  <si>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</si>
  <si>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</si>
  <si>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</si>
  <si>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</si>
  <si>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</si>
  <si>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</si>
  <si>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</si>
  <si>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</si>
  <si>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</si>
  <si>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</si>
  <si>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</si>
  <si>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</si>
  <si>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</si>
  <si>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</si>
  <si>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</si>
  <si>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</si>
  <si>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</si>
  <si>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</si>
  <si>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</si>
  <si>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</si>
  <si>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</si>
  <si>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</si>
  <si>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</si>
  <si>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</si>
  <si>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</si>
  <si>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</si>
  <si>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</si>
  <si>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</si>
  <si>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</si>
  <si>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</si>
  <si>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</si>
  <si>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</si>
  <si>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</si>
  <si>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913001</t>
  </si>
  <si>
    <t>前坊镇人民政府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</si>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</sst>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2361</v>
      </c>
      <c r="C6" s="61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6930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2361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42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11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城乡社区支出</v>
      </c>
      <c r="D9" s="19">
        <f>IF(ISBLANK('支出总表（引用）'!B11)," ",'支出总表（引用）'!B11)</f>
        <v>660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农林水支出</v>
      </c>
      <c r="D10" s="19">
        <f>IF(ISBLANK('支出总表（引用）'!B12)," ",'支出总表（引用）'!B12)</f>
        <v>673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住房保障支出</v>
      </c>
      <c r="D11" s="19">
        <f>IF(ISBLANK('支出总表（引用）'!B13)," ",'支出总表（引用）'!B13)</f>
        <v>45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6000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8361</v>
      </c>
      <c r="C49" s="59" t="s">
        <v>19</v>
      </c>
      <c r="D49" s="29">
        <f>IF(ISBLANK('支出总表（引用）'!B7)," ",'支出总表（引用）'!B7)</f>
        <v>8361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8361</v>
      </c>
      <c r="C53" s="59" t="s">
        <v>24</v>
      </c>
      <c r="D53" s="29">
        <f>B53</f>
        <v>8361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176</v>
      </c>
      <c r="B2" s="7"/>
      <c r="C2" s="7"/>
    </row>
    <row r="3" s="1" customFormat="1" ht="17.25" customHeight="1"/>
    <row r="4" spans="1:3" s="1" customFormat="1" ht="15.75" customHeight="1">
      <c r="A4" s="8" t="s">
        <v>177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8361</v>
      </c>
      <c r="C7" s="10"/>
      <c r="D7" s="11"/>
      <c r="F7" s="11"/>
    </row>
    <row r="8" spans="1:2" s="1" customFormat="1" ht="27" customHeight="1">
      <c r="A8" s="9" t="s">
        <v>45</v>
      </c>
      <c r="B8" s="10">
        <v>6930</v>
      </c>
    </row>
    <row r="9" spans="1:2" s="1" customFormat="1" ht="27" customHeight="1">
      <c r="A9" s="9" t="s">
        <v>51</v>
      </c>
      <c r="B9" s="10">
        <v>42</v>
      </c>
    </row>
    <row r="10" spans="1:2" s="1" customFormat="1" ht="27" customHeight="1">
      <c r="A10" s="9" t="s">
        <v>59</v>
      </c>
      <c r="B10" s="10">
        <v>11</v>
      </c>
    </row>
    <row r="11" spans="1:2" s="1" customFormat="1" ht="27" customHeight="1">
      <c r="A11" s="9" t="s">
        <v>65</v>
      </c>
      <c r="B11" s="10">
        <v>660</v>
      </c>
    </row>
    <row r="12" spans="1:2" s="1" customFormat="1" ht="27" customHeight="1">
      <c r="A12" s="9" t="s">
        <v>73</v>
      </c>
      <c r="B12" s="10">
        <v>673</v>
      </c>
    </row>
    <row r="13" spans="1:2" s="1" customFormat="1" ht="27" customHeight="1">
      <c r="A13" s="9" t="s">
        <v>79</v>
      </c>
      <c r="B13" s="10">
        <v>45</v>
      </c>
    </row>
    <row r="14" spans="1:3" s="1" customFormat="1" ht="27.75" customHeight="1">
      <c r="A14" s="12"/>
      <c r="B14" s="12"/>
      <c r="C14" s="12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178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177</v>
      </c>
      <c r="B3" s="4" t="s">
        <v>31</v>
      </c>
      <c r="C3" s="4" t="s">
        <v>93</v>
      </c>
      <c r="D3" s="4" t="s">
        <v>94</v>
      </c>
      <c r="E3" s="4" t="s">
        <v>179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2361</v>
      </c>
      <c r="C6" s="6">
        <v>2361</v>
      </c>
      <c r="D6" s="6"/>
      <c r="E6" s="4"/>
    </row>
    <row r="7" spans="1:5" s="1" customFormat="1" ht="27" customHeight="1">
      <c r="A7" s="5" t="s">
        <v>45</v>
      </c>
      <c r="B7" s="6">
        <v>930</v>
      </c>
      <c r="C7" s="6">
        <v>930</v>
      </c>
      <c r="D7" s="6"/>
      <c r="E7" s="4"/>
    </row>
    <row r="8" spans="1:5" s="1" customFormat="1" ht="27" customHeight="1">
      <c r="A8" s="5" t="s">
        <v>51</v>
      </c>
      <c r="B8" s="6">
        <v>42</v>
      </c>
      <c r="C8" s="6">
        <v>42</v>
      </c>
      <c r="D8" s="6"/>
      <c r="E8" s="4"/>
    </row>
    <row r="9" spans="1:5" s="1" customFormat="1" ht="27" customHeight="1">
      <c r="A9" s="5" t="s">
        <v>59</v>
      </c>
      <c r="B9" s="6">
        <v>11</v>
      </c>
      <c r="C9" s="6">
        <v>11</v>
      </c>
      <c r="D9" s="6"/>
      <c r="E9" s="4"/>
    </row>
    <row r="10" spans="1:5" s="1" customFormat="1" ht="27" customHeight="1">
      <c r="A10" s="5" t="s">
        <v>65</v>
      </c>
      <c r="B10" s="6">
        <v>660</v>
      </c>
      <c r="C10" s="6">
        <v>660</v>
      </c>
      <c r="D10" s="6"/>
      <c r="E10" s="4"/>
    </row>
    <row r="11" spans="1:5" s="1" customFormat="1" ht="27" customHeight="1">
      <c r="A11" s="5" t="s">
        <v>73</v>
      </c>
      <c r="B11" s="6">
        <v>673</v>
      </c>
      <c r="C11" s="6">
        <v>673</v>
      </c>
      <c r="D11" s="6"/>
      <c r="E11" s="4"/>
    </row>
    <row r="12" spans="1:5" s="1" customFormat="1" ht="27" customHeight="1">
      <c r="A12" s="5" t="s">
        <v>79</v>
      </c>
      <c r="B12" s="6">
        <v>45</v>
      </c>
      <c r="C12" s="6">
        <v>45</v>
      </c>
      <c r="D12" s="6"/>
      <c r="E12" s="4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8361</v>
      </c>
      <c r="D7" s="29"/>
      <c r="E7" s="29">
        <v>2361</v>
      </c>
      <c r="F7" s="29">
        <v>2361</v>
      </c>
      <c r="G7" s="19"/>
      <c r="H7" s="19"/>
      <c r="I7" s="29"/>
      <c r="J7" s="29"/>
      <c r="K7" s="29"/>
      <c r="L7" s="29"/>
      <c r="M7" s="29"/>
      <c r="N7" s="29">
        <v>6000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6930</v>
      </c>
      <c r="D8" s="29"/>
      <c r="E8" s="29">
        <v>930</v>
      </c>
      <c r="F8" s="29">
        <v>930</v>
      </c>
      <c r="G8" s="19"/>
      <c r="H8" s="19"/>
      <c r="I8" s="29"/>
      <c r="J8" s="29"/>
      <c r="K8" s="29"/>
      <c r="L8" s="29"/>
      <c r="M8" s="29"/>
      <c r="N8" s="29">
        <v>6000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6930</v>
      </c>
      <c r="D9" s="29"/>
      <c r="E9" s="29">
        <v>930</v>
      </c>
      <c r="F9" s="29">
        <v>930</v>
      </c>
      <c r="G9" s="19"/>
      <c r="H9" s="19"/>
      <c r="I9" s="29"/>
      <c r="J9" s="29"/>
      <c r="K9" s="29"/>
      <c r="L9" s="29"/>
      <c r="M9" s="29"/>
      <c r="N9" s="29">
        <v>6000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6930</v>
      </c>
      <c r="D10" s="29"/>
      <c r="E10" s="29">
        <v>930</v>
      </c>
      <c r="F10" s="29">
        <v>930</v>
      </c>
      <c r="G10" s="19"/>
      <c r="H10" s="19"/>
      <c r="I10" s="29"/>
      <c r="J10" s="29"/>
      <c r="K10" s="29"/>
      <c r="L10" s="29"/>
      <c r="M10" s="29"/>
      <c r="N10" s="29">
        <v>6000</v>
      </c>
      <c r="O10" s="29"/>
    </row>
    <row r="11" spans="1:15" s="1" customFormat="1" ht="27" customHeight="1">
      <c r="A11" s="5" t="s">
        <v>50</v>
      </c>
      <c r="B11" s="53" t="s">
        <v>51</v>
      </c>
      <c r="C11" s="29">
        <v>42</v>
      </c>
      <c r="D11" s="29"/>
      <c r="E11" s="29">
        <v>42</v>
      </c>
      <c r="F11" s="29">
        <v>42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42</v>
      </c>
      <c r="D12" s="29"/>
      <c r="E12" s="29">
        <v>42</v>
      </c>
      <c r="F12" s="29">
        <v>42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28</v>
      </c>
      <c r="D13" s="29"/>
      <c r="E13" s="29">
        <v>28</v>
      </c>
      <c r="F13" s="29">
        <v>28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14</v>
      </c>
      <c r="D14" s="29"/>
      <c r="E14" s="29">
        <v>14</v>
      </c>
      <c r="F14" s="29">
        <v>14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11</v>
      </c>
      <c r="D15" s="29"/>
      <c r="E15" s="29">
        <v>11</v>
      </c>
      <c r="F15" s="29">
        <v>11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11</v>
      </c>
      <c r="D16" s="29"/>
      <c r="E16" s="29">
        <v>11</v>
      </c>
      <c r="F16" s="29">
        <v>11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11</v>
      </c>
      <c r="D17" s="29"/>
      <c r="E17" s="29">
        <v>11</v>
      </c>
      <c r="F17" s="29">
        <v>11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660</v>
      </c>
      <c r="D18" s="29"/>
      <c r="E18" s="29">
        <v>660</v>
      </c>
      <c r="F18" s="29">
        <v>660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46</v>
      </c>
      <c r="B19" s="53" t="s">
        <v>66</v>
      </c>
      <c r="C19" s="29">
        <v>460</v>
      </c>
      <c r="D19" s="29"/>
      <c r="E19" s="29">
        <v>460</v>
      </c>
      <c r="F19" s="29">
        <v>460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67</v>
      </c>
      <c r="B20" s="53" t="s">
        <v>68</v>
      </c>
      <c r="C20" s="29">
        <v>460</v>
      </c>
      <c r="D20" s="29"/>
      <c r="E20" s="29">
        <v>460</v>
      </c>
      <c r="F20" s="29">
        <v>460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52</v>
      </c>
      <c r="B21" s="53" t="s">
        <v>69</v>
      </c>
      <c r="C21" s="29">
        <v>200</v>
      </c>
      <c r="D21" s="29"/>
      <c r="E21" s="29">
        <v>200</v>
      </c>
      <c r="F21" s="29">
        <v>200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70</v>
      </c>
      <c r="B22" s="53" t="s">
        <v>71</v>
      </c>
      <c r="C22" s="29">
        <v>200</v>
      </c>
      <c r="D22" s="29"/>
      <c r="E22" s="29">
        <v>200</v>
      </c>
      <c r="F22" s="29">
        <v>200</v>
      </c>
      <c r="G22" s="19"/>
      <c r="H22" s="19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72</v>
      </c>
      <c r="B23" s="53" t="s">
        <v>73</v>
      </c>
      <c r="C23" s="29">
        <v>673</v>
      </c>
      <c r="D23" s="29"/>
      <c r="E23" s="29">
        <v>673</v>
      </c>
      <c r="F23" s="29">
        <v>673</v>
      </c>
      <c r="G23" s="19"/>
      <c r="H23" s="19"/>
      <c r="I23" s="2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74</v>
      </c>
      <c r="B24" s="53" t="s">
        <v>75</v>
      </c>
      <c r="C24" s="29">
        <v>673</v>
      </c>
      <c r="D24" s="29"/>
      <c r="E24" s="29">
        <v>673</v>
      </c>
      <c r="F24" s="29">
        <v>673</v>
      </c>
      <c r="G24" s="19"/>
      <c r="H24" s="19"/>
      <c r="I24" s="29"/>
      <c r="J24" s="29"/>
      <c r="K24" s="29"/>
      <c r="L24" s="29"/>
      <c r="M24" s="29"/>
      <c r="N24" s="29"/>
      <c r="O24" s="29"/>
    </row>
    <row r="25" spans="1:15" s="1" customFormat="1" ht="27" customHeight="1">
      <c r="A25" s="5" t="s">
        <v>76</v>
      </c>
      <c r="B25" s="53" t="s">
        <v>77</v>
      </c>
      <c r="C25" s="29">
        <v>673</v>
      </c>
      <c r="D25" s="29"/>
      <c r="E25" s="29">
        <v>673</v>
      </c>
      <c r="F25" s="29">
        <v>673</v>
      </c>
      <c r="G25" s="19"/>
      <c r="H25" s="19"/>
      <c r="I25" s="29"/>
      <c r="J25" s="29"/>
      <c r="K25" s="29"/>
      <c r="L25" s="29"/>
      <c r="M25" s="29"/>
      <c r="N25" s="29"/>
      <c r="O25" s="29"/>
    </row>
    <row r="26" spans="1:15" s="1" customFormat="1" ht="27" customHeight="1">
      <c r="A26" s="5" t="s">
        <v>78</v>
      </c>
      <c r="B26" s="53" t="s">
        <v>79</v>
      </c>
      <c r="C26" s="29">
        <v>45</v>
      </c>
      <c r="D26" s="29"/>
      <c r="E26" s="29">
        <v>45</v>
      </c>
      <c r="F26" s="29">
        <v>45</v>
      </c>
      <c r="G26" s="19"/>
      <c r="H26" s="19"/>
      <c r="I26" s="29"/>
      <c r="J26" s="29"/>
      <c r="K26" s="29"/>
      <c r="L26" s="29"/>
      <c r="M26" s="29"/>
      <c r="N26" s="29"/>
      <c r="O26" s="29"/>
    </row>
    <row r="27" spans="1:15" s="1" customFormat="1" ht="27" customHeight="1">
      <c r="A27" s="5" t="s">
        <v>80</v>
      </c>
      <c r="B27" s="53" t="s">
        <v>81</v>
      </c>
      <c r="C27" s="29">
        <v>45</v>
      </c>
      <c r="D27" s="29"/>
      <c r="E27" s="29">
        <v>45</v>
      </c>
      <c r="F27" s="29">
        <v>45</v>
      </c>
      <c r="G27" s="19"/>
      <c r="H27" s="19"/>
      <c r="I27" s="29"/>
      <c r="J27" s="29"/>
      <c r="K27" s="29"/>
      <c r="L27" s="29"/>
      <c r="M27" s="29"/>
      <c r="N27" s="29"/>
      <c r="O27" s="29"/>
    </row>
    <row r="28" spans="1:15" s="1" customFormat="1" ht="27" customHeight="1">
      <c r="A28" s="5" t="s">
        <v>82</v>
      </c>
      <c r="B28" s="53" t="s">
        <v>83</v>
      </c>
      <c r="C28" s="29">
        <v>45</v>
      </c>
      <c r="D28" s="29"/>
      <c r="E28" s="29">
        <v>45</v>
      </c>
      <c r="F28" s="29">
        <v>45</v>
      </c>
      <c r="G28" s="19"/>
      <c r="H28" s="19"/>
      <c r="I28" s="29"/>
      <c r="J28" s="29"/>
      <c r="K28" s="29"/>
      <c r="L28" s="29"/>
      <c r="M28" s="29"/>
      <c r="N28" s="29"/>
      <c r="O28" s="29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0">
      <selection activeCell="D7" sqref="D7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84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85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86</v>
      </c>
      <c r="B4" s="4"/>
      <c r="C4" s="50" t="s">
        <v>29</v>
      </c>
      <c r="D4" s="8" t="s">
        <v>87</v>
      </c>
      <c r="E4" s="4" t="s">
        <v>88</v>
      </c>
      <c r="F4" s="13"/>
      <c r="G4" s="13"/>
    </row>
    <row r="5" spans="1:7" s="1" customFormat="1" ht="21" customHeight="1">
      <c r="A5" s="4" t="s">
        <v>89</v>
      </c>
      <c r="B5" s="4" t="s">
        <v>90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8361</v>
      </c>
      <c r="D7" s="19">
        <v>7028</v>
      </c>
      <c r="E7" s="19">
        <v>1333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6930</v>
      </c>
      <c r="D8" s="19">
        <v>6930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6930</v>
      </c>
      <c r="D9" s="19">
        <v>6930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6930</v>
      </c>
      <c r="D10" s="19">
        <v>6930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42</v>
      </c>
      <c r="D11" s="19">
        <v>42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42</v>
      </c>
      <c r="D12" s="19">
        <v>42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28</v>
      </c>
      <c r="D13" s="19">
        <v>28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14</v>
      </c>
      <c r="D14" s="19">
        <v>14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11</v>
      </c>
      <c r="D15" s="19">
        <v>11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11</v>
      </c>
      <c r="D16" s="19">
        <v>11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11</v>
      </c>
      <c r="D17" s="19">
        <v>11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660</v>
      </c>
      <c r="D18" s="19"/>
      <c r="E18" s="19">
        <v>660</v>
      </c>
    </row>
    <row r="19" spans="1:5" s="1" customFormat="1" ht="27" customHeight="1">
      <c r="A19" s="19" t="s">
        <v>46</v>
      </c>
      <c r="B19" s="19" t="s">
        <v>66</v>
      </c>
      <c r="C19" s="19">
        <v>460</v>
      </c>
      <c r="D19" s="19"/>
      <c r="E19" s="19">
        <v>460</v>
      </c>
    </row>
    <row r="20" spans="1:5" s="1" customFormat="1" ht="27" customHeight="1">
      <c r="A20" s="19" t="s">
        <v>67</v>
      </c>
      <c r="B20" s="19" t="s">
        <v>68</v>
      </c>
      <c r="C20" s="19">
        <v>460</v>
      </c>
      <c r="D20" s="19"/>
      <c r="E20" s="19">
        <v>460</v>
      </c>
    </row>
    <row r="21" spans="1:5" s="1" customFormat="1" ht="27" customHeight="1">
      <c r="A21" s="19" t="s">
        <v>52</v>
      </c>
      <c r="B21" s="19" t="s">
        <v>69</v>
      </c>
      <c r="C21" s="19">
        <v>200</v>
      </c>
      <c r="D21" s="19"/>
      <c r="E21" s="19">
        <v>200</v>
      </c>
    </row>
    <row r="22" spans="1:5" s="1" customFormat="1" ht="27" customHeight="1">
      <c r="A22" s="19" t="s">
        <v>70</v>
      </c>
      <c r="B22" s="19" t="s">
        <v>71</v>
      </c>
      <c r="C22" s="19">
        <v>200</v>
      </c>
      <c r="D22" s="19"/>
      <c r="E22" s="19">
        <v>200</v>
      </c>
    </row>
    <row r="23" spans="1:5" s="1" customFormat="1" ht="27" customHeight="1">
      <c r="A23" s="19" t="s">
        <v>72</v>
      </c>
      <c r="B23" s="19" t="s">
        <v>73</v>
      </c>
      <c r="C23" s="19">
        <v>673</v>
      </c>
      <c r="D23" s="19"/>
      <c r="E23" s="19">
        <v>673</v>
      </c>
    </row>
    <row r="24" spans="1:5" s="1" customFormat="1" ht="27" customHeight="1">
      <c r="A24" s="19" t="s">
        <v>74</v>
      </c>
      <c r="B24" s="19" t="s">
        <v>75</v>
      </c>
      <c r="C24" s="19">
        <v>673</v>
      </c>
      <c r="D24" s="19"/>
      <c r="E24" s="19">
        <v>673</v>
      </c>
    </row>
    <row r="25" spans="1:5" s="1" customFormat="1" ht="27" customHeight="1">
      <c r="A25" s="19" t="s">
        <v>76</v>
      </c>
      <c r="B25" s="19" t="s">
        <v>77</v>
      </c>
      <c r="C25" s="19">
        <v>673</v>
      </c>
      <c r="D25" s="19"/>
      <c r="E25" s="19">
        <v>673</v>
      </c>
    </row>
    <row r="26" spans="1:5" s="1" customFormat="1" ht="27" customHeight="1">
      <c r="A26" s="19" t="s">
        <v>78</v>
      </c>
      <c r="B26" s="19" t="s">
        <v>79</v>
      </c>
      <c r="C26" s="19">
        <v>45</v>
      </c>
      <c r="D26" s="19">
        <v>45</v>
      </c>
      <c r="E26" s="19"/>
    </row>
    <row r="27" spans="1:5" s="1" customFormat="1" ht="27" customHeight="1">
      <c r="A27" s="19" t="s">
        <v>80</v>
      </c>
      <c r="B27" s="19" t="s">
        <v>81</v>
      </c>
      <c r="C27" s="19">
        <v>45</v>
      </c>
      <c r="D27" s="19">
        <v>45</v>
      </c>
      <c r="E27" s="19"/>
    </row>
    <row r="28" spans="1:5" s="1" customFormat="1" ht="27" customHeight="1">
      <c r="A28" s="19" t="s">
        <v>82</v>
      </c>
      <c r="B28" s="19" t="s">
        <v>83</v>
      </c>
      <c r="C28" s="19">
        <v>45</v>
      </c>
      <c r="D28" s="19">
        <v>45</v>
      </c>
      <c r="E28" s="19"/>
    </row>
    <row r="29" spans="1:5" s="1" customFormat="1" ht="21" customHeight="1">
      <c r="A29" s="3"/>
      <c r="B29" s="3"/>
      <c r="C29" s="3"/>
      <c r="D29" s="3"/>
      <c r="E29" s="3"/>
    </row>
    <row r="30" s="1" customFormat="1" ht="21" customHeight="1"/>
    <row r="31" s="1" customFormat="1" ht="21" customHeight="1">
      <c r="C31" s="48"/>
    </row>
    <row r="32" s="1" customFormat="1" ht="21" customHeight="1">
      <c r="E32" s="48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91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92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93</v>
      </c>
      <c r="F5" s="31" t="s">
        <v>94</v>
      </c>
      <c r="G5" s="12" t="s">
        <v>95</v>
      </c>
    </row>
    <row r="6" spans="1:7" s="1" customFormat="1" ht="17.25" customHeight="1">
      <c r="A6" s="42" t="s">
        <v>8</v>
      </c>
      <c r="B6" s="19">
        <v>2361</v>
      </c>
      <c r="C6" s="19" t="s">
        <v>96</v>
      </c>
      <c r="D6" s="10">
        <f>IF(ISBLANK('财拨总表（引用）'!B6)," ",'财拨总表（引用）'!B6)</f>
        <v>2361</v>
      </c>
      <c r="E6" s="10">
        <f>IF(ISBLANK('财拨总表（引用）'!C6)," ",'财拨总表（引用）'!C6)</f>
        <v>2361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97</v>
      </c>
      <c r="B7" s="19">
        <v>2361</v>
      </c>
      <c r="C7" s="44" t="str">
        <f>IF(ISBLANK('财拨总表（引用）'!A7)," ",'财拨总表（引用）'!A7)</f>
        <v>一般公共服务支出</v>
      </c>
      <c r="D7" s="44">
        <f>IF(ISBLANK('财拨总表（引用）'!B7)," ",'财拨总表（引用）'!B7)</f>
        <v>930</v>
      </c>
      <c r="E7" s="10">
        <f>IF(ISBLANK('财拨总表（引用）'!C7)," ",'财拨总表（引用）'!C7)</f>
        <v>930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98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42</v>
      </c>
      <c r="E8" s="10">
        <f>IF(ISBLANK('财拨总表（引用）'!C8)," ",'财拨总表（引用）'!C8)</f>
        <v>42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99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11</v>
      </c>
      <c r="E9" s="10">
        <f>IF(ISBLANK('财拨总表（引用）'!C9)," ",'财拨总表（引用）'!C9)</f>
        <v>11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城乡社区支出</v>
      </c>
      <c r="D10" s="10">
        <f>IF(ISBLANK('财拨总表（引用）'!B10)," ",'财拨总表（引用）'!B10)</f>
        <v>660</v>
      </c>
      <c r="E10" s="10">
        <f>IF(ISBLANK('财拨总表（引用）'!C10)," ",'财拨总表（引用）'!C10)</f>
        <v>660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农林水支出</v>
      </c>
      <c r="D11" s="10">
        <f>IF(ISBLANK('财拨总表（引用）'!B11)," ",'财拨总表（引用）'!B11)</f>
        <v>673</v>
      </c>
      <c r="E11" s="10">
        <f>IF(ISBLANK('财拨总表（引用）'!C11)," ",'财拨总表（引用）'!C11)</f>
        <v>673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住房保障支出</v>
      </c>
      <c r="D12" s="10">
        <f>IF(ISBLANK('财拨总表（引用）'!B12)," ",'财拨总表（引用）'!B12)</f>
        <v>45</v>
      </c>
      <c r="E12" s="10">
        <f>IF(ISBLANK('财拨总表（引用）'!C12)," ",'财拨总表（引用）'!C12)</f>
        <v>45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100</v>
      </c>
      <c r="B47" s="45"/>
      <c r="C47" s="19" t="s">
        <v>101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102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103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2361</v>
      </c>
      <c r="C52" s="47" t="s">
        <v>24</v>
      </c>
      <c r="D52" s="10">
        <f>IF(ISBLANK('财拨总表（引用）'!B6)," ",'财拨总表（引用）'!B6)</f>
        <v>2361</v>
      </c>
      <c r="E52" s="10">
        <f>IF(ISBLANK('财拨总表（引用）'!C6)," ",'财拨总表（引用）'!C6)</f>
        <v>2361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104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86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89</v>
      </c>
      <c r="B5" s="4" t="s">
        <v>90</v>
      </c>
      <c r="C5" s="4" t="s">
        <v>29</v>
      </c>
      <c r="D5" s="4" t="s">
        <v>87</v>
      </c>
      <c r="E5" s="4" t="s">
        <v>88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2361</v>
      </c>
      <c r="D7" s="19">
        <v>1028</v>
      </c>
      <c r="E7" s="19">
        <v>1333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930</v>
      </c>
      <c r="D8" s="19">
        <v>930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930</v>
      </c>
      <c r="D9" s="19">
        <v>930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930</v>
      </c>
      <c r="D10" s="19">
        <v>930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42</v>
      </c>
      <c r="D11" s="19">
        <v>42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42</v>
      </c>
      <c r="D12" s="19">
        <v>42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28</v>
      </c>
      <c r="D13" s="19">
        <v>28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14</v>
      </c>
      <c r="D14" s="19">
        <v>14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11</v>
      </c>
      <c r="D15" s="19">
        <v>11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11</v>
      </c>
      <c r="D16" s="19">
        <v>11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11</v>
      </c>
      <c r="D17" s="19">
        <v>11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660</v>
      </c>
      <c r="D18" s="19"/>
      <c r="E18" s="19">
        <v>660</v>
      </c>
    </row>
    <row r="19" spans="1:5" s="1" customFormat="1" ht="28.5" customHeight="1">
      <c r="A19" s="19" t="s">
        <v>46</v>
      </c>
      <c r="B19" s="19" t="s">
        <v>66</v>
      </c>
      <c r="C19" s="19">
        <v>460</v>
      </c>
      <c r="D19" s="19"/>
      <c r="E19" s="19">
        <v>460</v>
      </c>
    </row>
    <row r="20" spans="1:5" s="1" customFormat="1" ht="28.5" customHeight="1">
      <c r="A20" s="19" t="s">
        <v>67</v>
      </c>
      <c r="B20" s="19" t="s">
        <v>68</v>
      </c>
      <c r="C20" s="19">
        <v>460</v>
      </c>
      <c r="D20" s="19"/>
      <c r="E20" s="19">
        <v>460</v>
      </c>
    </row>
    <row r="21" spans="1:5" s="1" customFormat="1" ht="28.5" customHeight="1">
      <c r="A21" s="19" t="s">
        <v>52</v>
      </c>
      <c r="B21" s="19" t="s">
        <v>69</v>
      </c>
      <c r="C21" s="19">
        <v>200</v>
      </c>
      <c r="D21" s="19"/>
      <c r="E21" s="19">
        <v>200</v>
      </c>
    </row>
    <row r="22" spans="1:5" s="1" customFormat="1" ht="28.5" customHeight="1">
      <c r="A22" s="19" t="s">
        <v>70</v>
      </c>
      <c r="B22" s="19" t="s">
        <v>71</v>
      </c>
      <c r="C22" s="19">
        <v>200</v>
      </c>
      <c r="D22" s="19"/>
      <c r="E22" s="19">
        <v>200</v>
      </c>
    </row>
    <row r="23" spans="1:5" s="1" customFormat="1" ht="28.5" customHeight="1">
      <c r="A23" s="19" t="s">
        <v>72</v>
      </c>
      <c r="B23" s="19" t="s">
        <v>73</v>
      </c>
      <c r="C23" s="19">
        <v>673</v>
      </c>
      <c r="D23" s="19"/>
      <c r="E23" s="19">
        <v>673</v>
      </c>
    </row>
    <row r="24" spans="1:5" s="1" customFormat="1" ht="28.5" customHeight="1">
      <c r="A24" s="19" t="s">
        <v>74</v>
      </c>
      <c r="B24" s="19" t="s">
        <v>75</v>
      </c>
      <c r="C24" s="19">
        <v>673</v>
      </c>
      <c r="D24" s="19"/>
      <c r="E24" s="19">
        <v>673</v>
      </c>
    </row>
    <row r="25" spans="1:5" s="1" customFormat="1" ht="28.5" customHeight="1">
      <c r="A25" s="19" t="s">
        <v>76</v>
      </c>
      <c r="B25" s="19" t="s">
        <v>77</v>
      </c>
      <c r="C25" s="19">
        <v>673</v>
      </c>
      <c r="D25" s="19"/>
      <c r="E25" s="19">
        <v>673</v>
      </c>
    </row>
    <row r="26" spans="1:5" s="1" customFormat="1" ht="28.5" customHeight="1">
      <c r="A26" s="19" t="s">
        <v>78</v>
      </c>
      <c r="B26" s="19" t="s">
        <v>79</v>
      </c>
      <c r="C26" s="19">
        <v>45</v>
      </c>
      <c r="D26" s="19">
        <v>45</v>
      </c>
      <c r="E26" s="19"/>
    </row>
    <row r="27" spans="1:5" s="1" customFormat="1" ht="28.5" customHeight="1">
      <c r="A27" s="19" t="s">
        <v>80</v>
      </c>
      <c r="B27" s="19" t="s">
        <v>81</v>
      </c>
      <c r="C27" s="19">
        <v>45</v>
      </c>
      <c r="D27" s="19">
        <v>45</v>
      </c>
      <c r="E27" s="19"/>
    </row>
    <row r="28" spans="1:5" s="1" customFormat="1" ht="28.5" customHeight="1">
      <c r="A28" s="19" t="s">
        <v>82</v>
      </c>
      <c r="B28" s="19" t="s">
        <v>83</v>
      </c>
      <c r="C28" s="19">
        <v>45</v>
      </c>
      <c r="D28" s="19">
        <v>45</v>
      </c>
      <c r="E28" s="19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workbookViewId="0" topLeftCell="A1">
      <selection activeCell="A18" sqref="A18:IV1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107</v>
      </c>
      <c r="B4" s="4"/>
      <c r="C4" s="4" t="s">
        <v>108</v>
      </c>
      <c r="D4" s="4"/>
      <c r="E4" s="4"/>
      <c r="F4" s="13"/>
      <c r="G4" s="13"/>
    </row>
    <row r="5" spans="1:7" s="1" customFormat="1" ht="21" customHeight="1">
      <c r="A5" s="4" t="s">
        <v>89</v>
      </c>
      <c r="B5" s="8" t="s">
        <v>90</v>
      </c>
      <c r="C5" s="31" t="s">
        <v>29</v>
      </c>
      <c r="D5" s="31" t="s">
        <v>109</v>
      </c>
      <c r="E5" s="31" t="s">
        <v>110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1028</v>
      </c>
      <c r="D7" s="29">
        <v>513</v>
      </c>
      <c r="E7" s="29">
        <v>515</v>
      </c>
      <c r="F7" s="34"/>
      <c r="G7" s="34"/>
      <c r="H7" s="11"/>
    </row>
    <row r="8" spans="1:5" s="1" customFormat="1" ht="27" customHeight="1">
      <c r="A8" s="5" t="s">
        <v>111</v>
      </c>
      <c r="B8" s="5" t="s">
        <v>112</v>
      </c>
      <c r="C8" s="29">
        <v>488</v>
      </c>
      <c r="D8" s="29">
        <v>488</v>
      </c>
      <c r="E8" s="29"/>
    </row>
    <row r="9" spans="1:5" s="1" customFormat="1" ht="27" customHeight="1">
      <c r="A9" s="5" t="s">
        <v>113</v>
      </c>
      <c r="B9" s="5" t="s">
        <v>114</v>
      </c>
      <c r="C9" s="29">
        <v>103</v>
      </c>
      <c r="D9" s="29">
        <v>103</v>
      </c>
      <c r="E9" s="29"/>
    </row>
    <row r="10" spans="1:5" s="1" customFormat="1" ht="27" customHeight="1">
      <c r="A10" s="5" t="s">
        <v>115</v>
      </c>
      <c r="B10" s="5" t="s">
        <v>116</v>
      </c>
      <c r="C10" s="29">
        <v>69</v>
      </c>
      <c r="D10" s="29">
        <v>69</v>
      </c>
      <c r="E10" s="29"/>
    </row>
    <row r="11" spans="1:5" s="1" customFormat="1" ht="27" customHeight="1">
      <c r="A11" s="5" t="s">
        <v>117</v>
      </c>
      <c r="B11" s="5" t="s">
        <v>118</v>
      </c>
      <c r="C11" s="29">
        <v>96</v>
      </c>
      <c r="D11" s="29">
        <v>96</v>
      </c>
      <c r="E11" s="29"/>
    </row>
    <row r="12" spans="1:5" s="1" customFormat="1" ht="27" customHeight="1">
      <c r="A12" s="5" t="s">
        <v>119</v>
      </c>
      <c r="B12" s="5" t="s">
        <v>120</v>
      </c>
      <c r="C12" s="29">
        <v>22</v>
      </c>
      <c r="D12" s="29">
        <v>22</v>
      </c>
      <c r="E12" s="29"/>
    </row>
    <row r="13" spans="1:5" s="1" customFormat="1" ht="27" customHeight="1">
      <c r="A13" s="5" t="s">
        <v>121</v>
      </c>
      <c r="B13" s="5" t="s">
        <v>122</v>
      </c>
      <c r="C13" s="29">
        <v>28</v>
      </c>
      <c r="D13" s="29">
        <v>28</v>
      </c>
      <c r="E13" s="29"/>
    </row>
    <row r="14" spans="1:5" s="1" customFormat="1" ht="27" customHeight="1">
      <c r="A14" s="5" t="s">
        <v>123</v>
      </c>
      <c r="B14" s="5" t="s">
        <v>124</v>
      </c>
      <c r="C14" s="29">
        <v>14</v>
      </c>
      <c r="D14" s="29">
        <v>14</v>
      </c>
      <c r="E14" s="29"/>
    </row>
    <row r="15" spans="1:5" s="1" customFormat="1" ht="27" customHeight="1">
      <c r="A15" s="5" t="s">
        <v>125</v>
      </c>
      <c r="B15" s="5" t="s">
        <v>126</v>
      </c>
      <c r="C15" s="29">
        <v>11</v>
      </c>
      <c r="D15" s="29">
        <v>11</v>
      </c>
      <c r="E15" s="29"/>
    </row>
    <row r="16" spans="1:5" s="1" customFormat="1" ht="27" customHeight="1">
      <c r="A16" s="5" t="s">
        <v>127</v>
      </c>
      <c r="B16" s="5" t="s">
        <v>128</v>
      </c>
      <c r="C16" s="29">
        <v>45</v>
      </c>
      <c r="D16" s="29">
        <v>45</v>
      </c>
      <c r="E16" s="29"/>
    </row>
    <row r="17" spans="1:5" s="1" customFormat="1" ht="27" customHeight="1">
      <c r="A17" s="5" t="s">
        <v>129</v>
      </c>
      <c r="B17" s="5" t="s">
        <v>130</v>
      </c>
      <c r="C17" s="29">
        <v>100</v>
      </c>
      <c r="D17" s="29">
        <v>100</v>
      </c>
      <c r="E17" s="29"/>
    </row>
    <row r="18" spans="1:5" s="1" customFormat="1" ht="27" customHeight="1">
      <c r="A18" s="5" t="s">
        <v>131</v>
      </c>
      <c r="B18" s="5" t="s">
        <v>132</v>
      </c>
      <c r="C18" s="29">
        <v>515</v>
      </c>
      <c r="D18" s="29"/>
      <c r="E18" s="29">
        <v>515</v>
      </c>
    </row>
    <row r="19" spans="1:5" s="1" customFormat="1" ht="27" customHeight="1">
      <c r="A19" s="5" t="s">
        <v>133</v>
      </c>
      <c r="B19" s="5" t="s">
        <v>134</v>
      </c>
      <c r="C19" s="29">
        <v>200</v>
      </c>
      <c r="D19" s="29"/>
      <c r="E19" s="29">
        <v>200</v>
      </c>
    </row>
    <row r="20" spans="1:5" s="1" customFormat="1" ht="27" customHeight="1">
      <c r="A20" s="5" t="s">
        <v>135</v>
      </c>
      <c r="B20" s="5" t="s">
        <v>136</v>
      </c>
      <c r="C20" s="29">
        <v>20</v>
      </c>
      <c r="D20" s="29"/>
      <c r="E20" s="29">
        <v>20</v>
      </c>
    </row>
    <row r="21" spans="1:5" s="1" customFormat="1" ht="27" customHeight="1">
      <c r="A21" s="5" t="s">
        <v>137</v>
      </c>
      <c r="B21" s="5" t="s">
        <v>138</v>
      </c>
      <c r="C21" s="29">
        <v>10</v>
      </c>
      <c r="D21" s="29"/>
      <c r="E21" s="29">
        <v>10</v>
      </c>
    </row>
    <row r="22" spans="1:5" s="1" customFormat="1" ht="27" customHeight="1">
      <c r="A22" s="5" t="s">
        <v>139</v>
      </c>
      <c r="B22" s="5" t="s">
        <v>140</v>
      </c>
      <c r="C22" s="29">
        <v>10</v>
      </c>
      <c r="D22" s="29"/>
      <c r="E22" s="29">
        <v>10</v>
      </c>
    </row>
    <row r="23" spans="1:5" s="1" customFormat="1" ht="27" customHeight="1">
      <c r="A23" s="5" t="s">
        <v>141</v>
      </c>
      <c r="B23" s="5" t="s">
        <v>142</v>
      </c>
      <c r="C23" s="29">
        <v>8</v>
      </c>
      <c r="D23" s="29"/>
      <c r="E23" s="29">
        <v>8</v>
      </c>
    </row>
    <row r="24" spans="1:5" s="1" customFormat="1" ht="27" customHeight="1">
      <c r="A24" s="5" t="s">
        <v>143</v>
      </c>
      <c r="B24" s="5" t="s">
        <v>144</v>
      </c>
      <c r="C24" s="29">
        <v>2</v>
      </c>
      <c r="D24" s="29"/>
      <c r="E24" s="29">
        <v>2</v>
      </c>
    </row>
    <row r="25" spans="1:5" s="1" customFormat="1" ht="27" customHeight="1">
      <c r="A25" s="5" t="s">
        <v>145</v>
      </c>
      <c r="B25" s="5" t="s">
        <v>146</v>
      </c>
      <c r="C25" s="29">
        <v>50</v>
      </c>
      <c r="D25" s="29"/>
      <c r="E25" s="29">
        <v>50</v>
      </c>
    </row>
    <row r="26" spans="1:5" s="1" customFormat="1" ht="27" customHeight="1">
      <c r="A26" s="5" t="s">
        <v>147</v>
      </c>
      <c r="B26" s="5" t="s">
        <v>148</v>
      </c>
      <c r="C26" s="29">
        <v>5</v>
      </c>
      <c r="D26" s="29"/>
      <c r="E26" s="29">
        <v>5</v>
      </c>
    </row>
    <row r="27" spans="1:5" s="1" customFormat="1" ht="27" customHeight="1">
      <c r="A27" s="5" t="s">
        <v>149</v>
      </c>
      <c r="B27" s="5" t="s">
        <v>150</v>
      </c>
      <c r="C27" s="29">
        <v>51</v>
      </c>
      <c r="D27" s="29"/>
      <c r="E27" s="29">
        <v>51</v>
      </c>
    </row>
    <row r="28" spans="1:5" s="1" customFormat="1" ht="27" customHeight="1">
      <c r="A28" s="5" t="s">
        <v>151</v>
      </c>
      <c r="B28" s="5" t="s">
        <v>152</v>
      </c>
      <c r="C28" s="29">
        <v>70</v>
      </c>
      <c r="D28" s="29"/>
      <c r="E28" s="29">
        <v>70</v>
      </c>
    </row>
    <row r="29" spans="1:5" s="1" customFormat="1" ht="27" customHeight="1">
      <c r="A29" s="5" t="s">
        <v>153</v>
      </c>
      <c r="B29" s="5" t="s">
        <v>154</v>
      </c>
      <c r="C29" s="29">
        <v>10</v>
      </c>
      <c r="D29" s="29"/>
      <c r="E29" s="29">
        <v>10</v>
      </c>
    </row>
    <row r="30" spans="1:5" s="1" customFormat="1" ht="27" customHeight="1">
      <c r="A30" s="5" t="s">
        <v>155</v>
      </c>
      <c r="B30" s="5" t="s">
        <v>156</v>
      </c>
      <c r="C30" s="29">
        <v>19</v>
      </c>
      <c r="D30" s="29"/>
      <c r="E30" s="29">
        <v>19</v>
      </c>
    </row>
    <row r="31" spans="1:5" s="1" customFormat="1" ht="27" customHeight="1">
      <c r="A31" s="5" t="s">
        <v>157</v>
      </c>
      <c r="B31" s="5" t="s">
        <v>158</v>
      </c>
      <c r="C31" s="29">
        <v>60</v>
      </c>
      <c r="D31" s="29"/>
      <c r="E31" s="29">
        <v>60</v>
      </c>
    </row>
    <row r="32" spans="1:5" s="1" customFormat="1" ht="27" customHeight="1">
      <c r="A32" s="5" t="s">
        <v>159</v>
      </c>
      <c r="B32" s="5" t="s">
        <v>160</v>
      </c>
      <c r="C32" s="29">
        <v>25</v>
      </c>
      <c r="D32" s="29">
        <v>25</v>
      </c>
      <c r="E32" s="29"/>
    </row>
    <row r="33" spans="1:5" s="1" customFormat="1" ht="27" customHeight="1">
      <c r="A33" s="5" t="s">
        <v>161</v>
      </c>
      <c r="B33" s="5" t="s">
        <v>162</v>
      </c>
      <c r="C33" s="29">
        <v>25</v>
      </c>
      <c r="D33" s="29">
        <v>25</v>
      </c>
      <c r="E33" s="29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163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85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164</v>
      </c>
      <c r="B4" s="4" t="s">
        <v>165</v>
      </c>
      <c r="C4" s="4" t="s">
        <v>29</v>
      </c>
      <c r="D4" s="24" t="s">
        <v>166</v>
      </c>
      <c r="E4" s="24" t="s">
        <v>167</v>
      </c>
      <c r="F4" s="24" t="s">
        <v>168</v>
      </c>
      <c r="G4" s="24" t="s">
        <v>169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70</v>
      </c>
      <c r="D7" s="29"/>
      <c r="E7" s="30">
        <v>51</v>
      </c>
      <c r="F7" s="29">
        <v>19</v>
      </c>
      <c r="G7" s="29"/>
    </row>
    <row r="8" spans="1:7" s="1" customFormat="1" ht="27.75" customHeight="1">
      <c r="A8" s="28" t="s">
        <v>170</v>
      </c>
      <c r="B8" s="28" t="s">
        <v>171</v>
      </c>
      <c r="C8" s="29">
        <v>70</v>
      </c>
      <c r="D8" s="29"/>
      <c r="E8" s="30">
        <v>51</v>
      </c>
      <c r="F8" s="29">
        <v>19</v>
      </c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172</v>
      </c>
      <c r="E1" s="18"/>
      <c r="F1" s="13"/>
      <c r="G1" s="13"/>
    </row>
    <row r="2" spans="1:7" s="1" customFormat="1" ht="29.25" customHeight="1">
      <c r="A2" s="15" t="s">
        <v>173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86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89</v>
      </c>
      <c r="B5" s="4" t="s">
        <v>90</v>
      </c>
      <c r="C5" s="4" t="s">
        <v>29</v>
      </c>
      <c r="D5" s="4" t="s">
        <v>87</v>
      </c>
      <c r="E5" s="4" t="s">
        <v>88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174</v>
      </c>
      <c r="D1" s="14"/>
      <c r="E1" s="14"/>
      <c r="F1" s="13"/>
      <c r="G1" s="13"/>
    </row>
    <row r="2" spans="1:7" s="1" customFormat="1" ht="29.25" customHeight="1">
      <c r="A2" s="15" t="s">
        <v>175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86</v>
      </c>
      <c r="B4" s="4"/>
      <c r="C4" s="4" t="s">
        <v>105</v>
      </c>
      <c r="D4" s="4"/>
      <c r="E4" s="4"/>
      <c r="F4" s="13"/>
      <c r="G4" s="13"/>
    </row>
    <row r="5" spans="1:7" s="1" customFormat="1" ht="28.5" customHeight="1">
      <c r="A5" s="4" t="s">
        <v>89</v>
      </c>
      <c r="B5" s="4" t="s">
        <v>90</v>
      </c>
      <c r="C5" s="4" t="s">
        <v>29</v>
      </c>
      <c r="D5" s="4" t="s">
        <v>87</v>
      </c>
      <c r="E5" s="4" t="s">
        <v>88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2022-03-11T01:10:35Z</dcterms:created>
  <dcterms:modified xsi:type="dcterms:W3CDTF">2022-03-11T01:27:40Z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