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4" activeTab="1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<sst xmlns="http://schemas.openxmlformats.org/spreadsheetml/2006/main" count="262" uniqueCount="140">
  <si>
    <t>附件2</t>
  </si>
  <si>
    <t>2024年单位预算</t>
  </si>
  <si>
    <t>部门名称：</t>
  </si>
  <si>
    <t>进贤县交通运输局</t>
  </si>
  <si>
    <t>编制日期：</t>
  </si>
  <si>
    <t>编制单位：</t>
  </si>
  <si>
    <t>进贤县交通运输综合行政执法大队</t>
  </si>
  <si>
    <t>单位负责人签章：</t>
  </si>
  <si>
    <t>财务负责人签章：</t>
  </si>
  <si>
    <t>制表人签章：</t>
  </si>
  <si>
    <t>收支预算总表</t>
  </si>
  <si>
    <t>填报单位:[501010]进贤县交通运输综合行政执法大队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</si>
  <si>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</si>
  <si>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</si>
  <si>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</si>
  <si>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</si>
  <si>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</si>
  <si>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</si>
  <si>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</si>
  <si>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</si>
  <si>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</si>
  <si>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</si>
  <si>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</si>
  <si>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</si>
  <si>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</si>
  <si>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</si>
  <si>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</si>
  <si>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</si>
  <si>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</si>
  <si>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</si>
  <si>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</si>
  <si>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</si>
  <si>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</si>
  <si>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</si>
  <si>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</si>
  <si>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</si>
  <si>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[501010]进贤县交通运输综合行政执法大队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</si>
  <si>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</si>
  <si>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</si>
  <si>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</si>
  <si>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</si>
  <si>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</si>
  <si>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</si>
  <si>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</si>
  <si>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</si>
  <si>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</si>
  <si>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</si>
  <si>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</si>
  <si>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</si>
  <si>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</si>
  <si>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</si>
  <si>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</si>
  <si>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</si>
  <si>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</si>
  <si>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</si>
  <si>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</si>
  <si>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</si>
  <si>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</si>
  <si>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</si>
  <si>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</si>
  <si>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</si>
  <si>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214</t>
  </si>
  <si>
    <t>交通运输支出</t>
  </si>
  <si>
    <t>　01</t>
  </si>
  <si>
    <t>　公路水路运输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</si>
  <si>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</si>
  <si>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</si>
  <si>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</si>
  <si>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</si>
  <si>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</si>
  <si>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</si>
  <si>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</si>
  <si>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</si>
  <si>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</si>
  <si>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填报单位[501010]进贤县交通运输综合行政执法大队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</si>
  <si>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</si>
  <si>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</si>
  <si>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</si>
  <si>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</si>
  <si>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</si>
  <si>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</si>
  <si>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</si>
  <si>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</si>
  <si>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</si>
  <si>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</si>
  <si>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</si>
  <si>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</si>
  <si>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</si>
  <si>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</si>
  <si>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</si>
  <si>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</si>
  <si>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</si>
  <si>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</si>
  <si>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</si>
  <si>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</si>
  <si>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</si>
  <si>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</si>
  <si>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</si>
  <si>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</si>
  <si>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</si>
  <si>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</si>
  <si>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</si>
  <si>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</si>
  <si>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</si>
  <si>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</si>
  <si>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</si>
  <si>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</si>
  <si>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</si>
  <si>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</si>
  <si>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</si>
  <si>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</si>
  <si>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</si>
  <si>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</si>
  <si>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</si>
  <si>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</si>
  <si>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</si>
  <si>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</si>
  <si>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</si>
  <si>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30231</t>
  </si>
  <si>
    <t>　公务用车运行维护费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</si>
  <si>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</si>
  <si>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</si>
  <si>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</si>
  <si>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</si>
  <si>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</si>
  <si>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</si>
  <si>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</si>
  <si>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</si>
  <si>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</si>
  <si>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</si>
  <si>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</si>
  <si>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501010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</si>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</sst>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3" fontId="17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R14" sqref="R14"/>
    </sheetView>
  </sheetViews>
  <sheetFormatPr defaultColWidth="9.140625" defaultRowHeight="12.75" customHeight="1"/>
  <cols>
    <col min="1" max="16384" width="9.140625" style="71" customWidth="1"/>
  </cols>
  <sheetData>
    <row r="1" spans="1:20" s="71" customFormat="1" ht="24.75" customHeight="1">
      <c r="A1" s="72" t="s">
        <v>0</v>
      </c>
      <c r="B1" s="72"/>
      <c r="S1" s="76"/>
      <c r="T1" s="85"/>
    </row>
    <row r="2" s="71" customFormat="1" ht="42" customHeight="1">
      <c r="S2" s="76"/>
    </row>
    <row r="3" spans="1:19" s="71" customFormat="1" ht="61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2"/>
      <c r="R3" s="76"/>
      <c r="S3" s="76"/>
    </row>
    <row r="4" spans="1:18" s="71" customFormat="1" ht="38.2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2"/>
      <c r="O4" s="82"/>
      <c r="P4" s="76"/>
      <c r="Q4" s="76"/>
      <c r="R4" s="76"/>
    </row>
    <row r="5" spans="1:16" s="71" customFormat="1" ht="15" customHeight="1">
      <c r="A5" s="76"/>
      <c r="B5" s="76"/>
      <c r="E5" s="76"/>
      <c r="F5" s="76"/>
      <c r="I5" s="76"/>
      <c r="J5" s="76"/>
      <c r="K5" s="76"/>
      <c r="P5" s="76"/>
    </row>
    <row r="6" spans="2:16" s="71" customFormat="1" ht="25.5" customHeight="1">
      <c r="B6" s="76"/>
      <c r="E6" s="77" t="s">
        <v>2</v>
      </c>
      <c r="F6" s="77"/>
      <c r="G6" s="78" t="s">
        <v>3</v>
      </c>
      <c r="H6" s="78"/>
      <c r="I6" s="78"/>
      <c r="J6" s="78"/>
      <c r="K6" s="78"/>
      <c r="L6" s="78"/>
      <c r="M6" s="78"/>
      <c r="N6" s="78"/>
      <c r="P6" s="76"/>
    </row>
    <row r="7" spans="2:12" s="71" customFormat="1" ht="22.5" customHeight="1">
      <c r="B7" s="76"/>
      <c r="E7" s="77"/>
      <c r="F7" s="77"/>
      <c r="G7" s="77"/>
      <c r="H7" s="77"/>
      <c r="I7" s="77"/>
      <c r="J7" s="77"/>
      <c r="K7" s="77"/>
      <c r="L7" s="77"/>
    </row>
    <row r="8" spans="5:12" s="71" customFormat="1" ht="22.5" customHeight="1">
      <c r="E8" s="77"/>
      <c r="F8" s="77"/>
      <c r="G8" s="77"/>
      <c r="H8" s="77"/>
      <c r="I8" s="77"/>
      <c r="J8" s="77"/>
      <c r="K8" s="77"/>
      <c r="L8" s="77"/>
    </row>
    <row r="9" spans="3:254" s="71" customFormat="1" ht="22.5" customHeight="1">
      <c r="C9" s="76"/>
      <c r="E9" s="77"/>
      <c r="F9" s="77"/>
      <c r="G9" s="77"/>
      <c r="H9" s="77"/>
      <c r="I9" s="77"/>
      <c r="J9" s="77"/>
      <c r="K9" s="77"/>
      <c r="L9" s="77"/>
      <c r="IR9" s="76"/>
      <c r="IS9" s="76"/>
      <c r="IT9" s="86"/>
    </row>
    <row r="10" spans="3:254" s="71" customFormat="1" ht="24.75" customHeight="1">
      <c r="C10" s="76"/>
      <c r="E10" s="79" t="s">
        <v>4</v>
      </c>
      <c r="F10" s="77"/>
      <c r="G10" s="77"/>
      <c r="H10" s="77"/>
      <c r="I10" s="77"/>
      <c r="J10" s="77"/>
      <c r="K10" s="77"/>
      <c r="L10" s="77"/>
      <c r="IR10" s="76"/>
      <c r="IT10" s="76"/>
    </row>
    <row r="11" spans="5:254" s="71" customFormat="1" ht="22.5" customHeight="1">
      <c r="E11" s="77"/>
      <c r="F11" s="77"/>
      <c r="G11" s="77"/>
      <c r="H11" s="77"/>
      <c r="I11" s="77"/>
      <c r="J11" s="77"/>
      <c r="K11" s="77"/>
      <c r="L11" s="77"/>
      <c r="IR11" s="76"/>
      <c r="IT11" s="76"/>
    </row>
    <row r="12" spans="5:255" s="71" customFormat="1" ht="22.5" customHeight="1">
      <c r="E12" s="77"/>
      <c r="F12" s="77"/>
      <c r="G12" s="77"/>
      <c r="H12" s="77"/>
      <c r="I12" s="77"/>
      <c r="J12" s="77"/>
      <c r="K12" s="77"/>
      <c r="L12" s="77"/>
      <c r="IT12" s="76"/>
      <c r="IU12" s="76"/>
    </row>
    <row r="13" spans="5:255" s="71" customFormat="1" ht="24.75" customHeight="1">
      <c r="E13" s="77" t="s">
        <v>5</v>
      </c>
      <c r="F13" s="77"/>
      <c r="G13" s="78" t="s">
        <v>6</v>
      </c>
      <c r="H13" s="78"/>
      <c r="I13" s="78"/>
      <c r="J13" s="78"/>
      <c r="K13" s="78"/>
      <c r="L13" s="78"/>
      <c r="M13" s="78"/>
      <c r="N13" s="78"/>
      <c r="IU13" s="76"/>
    </row>
    <row r="14" spans="8:255" s="71" customFormat="1" ht="15" customHeight="1">
      <c r="H14" s="76"/>
      <c r="I14" s="76"/>
      <c r="J14" s="76"/>
      <c r="IU14" s="76"/>
    </row>
    <row r="15" spans="8:255" s="71" customFormat="1" ht="32.25" customHeight="1">
      <c r="H15" s="76"/>
      <c r="J15" s="76"/>
      <c r="IU15" s="76"/>
    </row>
    <row r="16" s="71" customFormat="1" ht="15" customHeight="1">
      <c r="J16" s="76"/>
    </row>
    <row r="17" spans="1:14" s="71" customFormat="1" ht="31.5" customHeight="1">
      <c r="A17" s="80" t="s">
        <v>7</v>
      </c>
      <c r="B17" s="80"/>
      <c r="C17" s="80"/>
      <c r="D17" s="81"/>
      <c r="E17" s="80"/>
      <c r="F17" s="80" t="s">
        <v>8</v>
      </c>
      <c r="G17" s="80"/>
      <c r="H17" s="81"/>
      <c r="I17" s="80"/>
      <c r="J17" s="80"/>
      <c r="K17" s="80"/>
      <c r="L17" s="80" t="s">
        <v>9</v>
      </c>
      <c r="M17" s="80"/>
      <c r="N17" s="83"/>
    </row>
    <row r="18" s="71" customFormat="1" ht="15" customHeight="1"/>
    <row r="19" s="71" customFormat="1" ht="16.5" customHeight="1"/>
    <row r="20" s="71" customFormat="1" ht="22.5" customHeight="1">
      <c r="I20" s="77"/>
    </row>
    <row r="21" s="71" customFormat="1" ht="15" customHeight="1"/>
    <row r="22" s="71" customFormat="1" ht="15" customHeight="1"/>
    <row r="23" s="71" customFormat="1" ht="30" customHeight="1"/>
    <row r="24" s="71" customFormat="1" ht="15" customHeight="1"/>
    <row r="25" s="71" customFormat="1" ht="15" customHeight="1"/>
    <row r="26" s="71" customFormat="1" ht="15" customHeight="1"/>
    <row r="27" s="71" customFormat="1" ht="30" customHeight="1">
      <c r="O27" s="84"/>
    </row>
  </sheetData>
  <sheetProtection/>
  <mergeCells count="5">
    <mergeCell ref="A1:B1"/>
    <mergeCell ref="A3:N3"/>
    <mergeCell ref="A4:M4"/>
    <mergeCell ref="G6:N6"/>
    <mergeCell ref="G13:N1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134</v>
      </c>
      <c r="D1" s="14"/>
      <c r="E1" s="14"/>
      <c r="F1" s="13"/>
      <c r="G1" s="13"/>
    </row>
    <row r="2" spans="1:7" s="1" customFormat="1" ht="29.25" customHeight="1">
      <c r="A2" s="15" t="s">
        <v>135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4" t="s">
        <v>12</v>
      </c>
      <c r="F3" s="13"/>
      <c r="G3" s="13"/>
    </row>
    <row r="4" spans="1:7" s="1" customFormat="1" ht="25.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39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136</v>
      </c>
      <c r="B2" s="7"/>
      <c r="C2" s="7"/>
    </row>
    <row r="3" s="1" customFormat="1" ht="17.25" customHeight="1"/>
    <row r="4" spans="1:3" s="1" customFormat="1" ht="15.75" customHeight="1">
      <c r="A4" s="8" t="s">
        <v>137</v>
      </c>
      <c r="B4" s="4" t="s">
        <v>39</v>
      </c>
      <c r="C4" s="4" t="s">
        <v>31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" customHeight="1">
      <c r="A7" s="9" t="s">
        <v>39</v>
      </c>
      <c r="B7" s="10">
        <v>1180.15</v>
      </c>
      <c r="C7" s="10"/>
      <c r="D7" s="11"/>
      <c r="F7" s="11"/>
    </row>
    <row r="8" spans="1:3" s="1" customFormat="1" ht="27" customHeight="1">
      <c r="A8" s="9" t="s">
        <v>56</v>
      </c>
      <c r="B8" s="10">
        <v>52.22</v>
      </c>
      <c r="C8" s="10"/>
    </row>
    <row r="9" spans="1:3" s="1" customFormat="1" ht="27" customHeight="1">
      <c r="A9" s="9" t="s">
        <v>62</v>
      </c>
      <c r="B9" s="10">
        <v>1075.7</v>
      </c>
      <c r="C9" s="10"/>
    </row>
    <row r="10" spans="1:3" s="1" customFormat="1" ht="27" customHeight="1">
      <c r="A10" s="9" t="s">
        <v>68</v>
      </c>
      <c r="B10" s="10">
        <v>52.23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137</v>
      </c>
      <c r="B3" s="4" t="s">
        <v>41</v>
      </c>
      <c r="C3" s="4" t="s">
        <v>82</v>
      </c>
      <c r="D3" s="4" t="s">
        <v>83</v>
      </c>
      <c r="E3" s="4" t="s">
        <v>139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497.15</v>
      </c>
      <c r="C6" s="6">
        <v>497.15</v>
      </c>
      <c r="D6" s="6"/>
      <c r="E6" s="4"/>
    </row>
    <row r="7" spans="1:5" s="1" customFormat="1" ht="27" customHeight="1">
      <c r="A7" s="5" t="s">
        <v>56</v>
      </c>
      <c r="B7" s="6">
        <v>52.22</v>
      </c>
      <c r="C7" s="6">
        <v>52.22</v>
      </c>
      <c r="D7" s="6"/>
      <c r="E7" s="4"/>
    </row>
    <row r="8" spans="1:5" s="1" customFormat="1" ht="27" customHeight="1">
      <c r="A8" s="5" t="s">
        <v>62</v>
      </c>
      <c r="B8" s="6">
        <v>392.7</v>
      </c>
      <c r="C8" s="6">
        <v>392.7</v>
      </c>
      <c r="D8" s="6"/>
      <c r="E8" s="4"/>
    </row>
    <row r="9" spans="1:5" s="1" customFormat="1" ht="27" customHeight="1">
      <c r="A9" s="5" t="s">
        <v>68</v>
      </c>
      <c r="B9" s="6">
        <v>52.23</v>
      </c>
      <c r="C9" s="6">
        <v>52.23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10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11</v>
      </c>
      <c r="B3" s="62"/>
      <c r="C3" s="62"/>
      <c r="D3" s="61" t="s">
        <v>12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13</v>
      </c>
      <c r="B4" s="65"/>
      <c r="C4" s="65" t="s">
        <v>14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15</v>
      </c>
      <c r="B5" s="65" t="s">
        <v>16</v>
      </c>
      <c r="C5" s="65" t="s">
        <v>17</v>
      </c>
      <c r="D5" s="65" t="s">
        <v>16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18</v>
      </c>
      <c r="B6" s="46">
        <f>IF(ISBLANK(SUM(B7,B8,B9))," ",SUM(B7,B8,B9))</f>
        <v>497.15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52.22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19</v>
      </c>
      <c r="B7" s="46">
        <v>497.15</v>
      </c>
      <c r="C7" s="67" t="str">
        <f>IF(ISBLANK('支出总表（引用）'!A9)," ",'支出总表（引用）'!A9)</f>
        <v>交通运输支出</v>
      </c>
      <c r="D7" s="36">
        <f>IF(ISBLANK('支出总表（引用）'!B9)," ",'支出总表（引用）'!B9)</f>
        <v>1075.7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20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52.23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21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22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23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24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25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26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27</v>
      </c>
      <c r="B15" s="31">
        <v>683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28</v>
      </c>
      <c r="B49" s="31">
        <v>1180.15</v>
      </c>
      <c r="C49" s="65" t="s">
        <v>29</v>
      </c>
      <c r="D49" s="27">
        <f>IF(ISBLANK('支出总表（引用）'!B7)," ",'支出总表（引用）'!B7)</f>
        <v>1180.15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30</v>
      </c>
      <c r="B50" s="31"/>
      <c r="C50" s="68" t="s">
        <v>31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32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33</v>
      </c>
      <c r="B53" s="31">
        <v>1180.15</v>
      </c>
      <c r="C53" s="65" t="s">
        <v>34</v>
      </c>
      <c r="D53" s="27">
        <f>B53</f>
        <v>1180.15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35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12</v>
      </c>
    </row>
    <row r="4" spans="1:15" s="1" customFormat="1" ht="17.25" customHeight="1">
      <c r="A4" s="4" t="s">
        <v>37</v>
      </c>
      <c r="B4" s="4" t="s">
        <v>38</v>
      </c>
      <c r="C4" s="56" t="s">
        <v>39</v>
      </c>
      <c r="D4" s="22" t="s">
        <v>40</v>
      </c>
      <c r="E4" s="4" t="s">
        <v>41</v>
      </c>
      <c r="F4" s="4"/>
      <c r="G4" s="4"/>
      <c r="H4" s="4"/>
      <c r="I4" s="52" t="s">
        <v>42</v>
      </c>
      <c r="J4" s="52" t="s">
        <v>43</v>
      </c>
      <c r="K4" s="52" t="s">
        <v>44</v>
      </c>
      <c r="L4" s="52" t="s">
        <v>45</v>
      </c>
      <c r="M4" s="52" t="s">
        <v>46</v>
      </c>
      <c r="N4" s="52" t="s">
        <v>47</v>
      </c>
      <c r="O4" s="22" t="s">
        <v>48</v>
      </c>
    </row>
    <row r="5" spans="1:15" s="1" customFormat="1" ht="58.5" customHeight="1">
      <c r="A5" s="4"/>
      <c r="B5" s="4"/>
      <c r="C5" s="57"/>
      <c r="D5" s="22"/>
      <c r="E5" s="22" t="s">
        <v>49</v>
      </c>
      <c r="F5" s="22" t="s">
        <v>50</v>
      </c>
      <c r="G5" s="22" t="s">
        <v>51</v>
      </c>
      <c r="H5" s="22" t="s">
        <v>52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53</v>
      </c>
      <c r="B6" s="35" t="s">
        <v>53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54</v>
      </c>
      <c r="B7" s="59" t="s">
        <v>39</v>
      </c>
      <c r="C7" s="6">
        <v>1180.15</v>
      </c>
      <c r="D7" s="31"/>
      <c r="E7" s="31">
        <v>497.15</v>
      </c>
      <c r="F7" s="31">
        <v>497.15</v>
      </c>
      <c r="G7" s="6"/>
      <c r="H7" s="6"/>
      <c r="I7" s="31"/>
      <c r="J7" s="31"/>
      <c r="K7" s="31"/>
      <c r="L7" s="31"/>
      <c r="M7" s="31"/>
      <c r="N7" s="31">
        <v>683</v>
      </c>
      <c r="O7" s="31"/>
    </row>
    <row r="8" spans="1:15" s="1" customFormat="1" ht="27" customHeight="1">
      <c r="A8" s="5" t="s">
        <v>55</v>
      </c>
      <c r="B8" s="59" t="s">
        <v>56</v>
      </c>
      <c r="C8" s="6">
        <v>52.22</v>
      </c>
      <c r="D8" s="31"/>
      <c r="E8" s="31">
        <v>52.22</v>
      </c>
      <c r="F8" s="31">
        <v>52.22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57</v>
      </c>
      <c r="B9" s="59" t="s">
        <v>58</v>
      </c>
      <c r="C9" s="6">
        <v>52.22</v>
      </c>
      <c r="D9" s="31"/>
      <c r="E9" s="31">
        <v>52.22</v>
      </c>
      <c r="F9" s="31">
        <v>52.22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59</v>
      </c>
      <c r="B10" s="59" t="s">
        <v>60</v>
      </c>
      <c r="C10" s="6">
        <v>52.22</v>
      </c>
      <c r="D10" s="31"/>
      <c r="E10" s="31">
        <v>52.22</v>
      </c>
      <c r="F10" s="31">
        <v>52.22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61</v>
      </c>
      <c r="B11" s="59" t="s">
        <v>62</v>
      </c>
      <c r="C11" s="6">
        <v>1075.7</v>
      </c>
      <c r="D11" s="31"/>
      <c r="E11" s="31">
        <v>392.7</v>
      </c>
      <c r="F11" s="31">
        <v>392.7</v>
      </c>
      <c r="G11" s="6"/>
      <c r="H11" s="6"/>
      <c r="I11" s="31"/>
      <c r="J11" s="31"/>
      <c r="K11" s="31"/>
      <c r="L11" s="31"/>
      <c r="M11" s="31"/>
      <c r="N11" s="31">
        <v>683</v>
      </c>
      <c r="O11" s="31"/>
    </row>
    <row r="12" spans="1:15" s="1" customFormat="1" ht="27" customHeight="1">
      <c r="A12" s="5" t="s">
        <v>63</v>
      </c>
      <c r="B12" s="59" t="s">
        <v>64</v>
      </c>
      <c r="C12" s="6">
        <v>1075.7</v>
      </c>
      <c r="D12" s="31"/>
      <c r="E12" s="31">
        <v>392.7</v>
      </c>
      <c r="F12" s="31">
        <v>392.7</v>
      </c>
      <c r="G12" s="6"/>
      <c r="H12" s="6"/>
      <c r="I12" s="31"/>
      <c r="J12" s="31"/>
      <c r="K12" s="31"/>
      <c r="L12" s="31"/>
      <c r="M12" s="31"/>
      <c r="N12" s="31">
        <v>683</v>
      </c>
      <c r="O12" s="31"/>
    </row>
    <row r="13" spans="1:15" s="1" customFormat="1" ht="27" customHeight="1">
      <c r="A13" s="5" t="s">
        <v>65</v>
      </c>
      <c r="B13" s="59" t="s">
        <v>66</v>
      </c>
      <c r="C13" s="6">
        <v>1075.7</v>
      </c>
      <c r="D13" s="31"/>
      <c r="E13" s="31">
        <v>392.7</v>
      </c>
      <c r="F13" s="31">
        <v>392.7</v>
      </c>
      <c r="G13" s="6"/>
      <c r="H13" s="6"/>
      <c r="I13" s="31"/>
      <c r="J13" s="31"/>
      <c r="K13" s="31"/>
      <c r="L13" s="31"/>
      <c r="M13" s="31"/>
      <c r="N13" s="31">
        <v>683</v>
      </c>
      <c r="O13" s="31"/>
    </row>
    <row r="14" spans="1:15" s="1" customFormat="1" ht="27" customHeight="1">
      <c r="A14" s="5" t="s">
        <v>67</v>
      </c>
      <c r="B14" s="59" t="s">
        <v>68</v>
      </c>
      <c r="C14" s="6">
        <v>52.23</v>
      </c>
      <c r="D14" s="31"/>
      <c r="E14" s="31">
        <v>52.23</v>
      </c>
      <c r="F14" s="31">
        <v>52.23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69</v>
      </c>
      <c r="B15" s="59" t="s">
        <v>70</v>
      </c>
      <c r="C15" s="6">
        <v>52.23</v>
      </c>
      <c r="D15" s="31"/>
      <c r="E15" s="31">
        <v>52.23</v>
      </c>
      <c r="F15" s="31">
        <v>52.23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71</v>
      </c>
      <c r="B16" s="59" t="s">
        <v>72</v>
      </c>
      <c r="C16" s="6">
        <v>52.23</v>
      </c>
      <c r="D16" s="31"/>
      <c r="E16" s="31">
        <v>52.23</v>
      </c>
      <c r="F16" s="31">
        <v>52.23</v>
      </c>
      <c r="G16" s="6"/>
      <c r="H16" s="6"/>
      <c r="I16" s="31"/>
      <c r="J16" s="31"/>
      <c r="K16" s="31"/>
      <c r="L16" s="31"/>
      <c r="M16" s="31"/>
      <c r="N16" s="31"/>
      <c r="O16" s="31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74</v>
      </c>
      <c r="B3" s="18"/>
      <c r="C3" s="18"/>
      <c r="D3" s="18"/>
      <c r="E3" s="42" t="s">
        <v>12</v>
      </c>
      <c r="F3" s="13"/>
      <c r="G3" s="13"/>
    </row>
    <row r="4" spans="1:7" s="1" customFormat="1" ht="21" customHeight="1">
      <c r="A4" s="4" t="s">
        <v>75</v>
      </c>
      <c r="B4" s="4"/>
      <c r="C4" s="52" t="s">
        <v>39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2"/>
      <c r="D5" s="8"/>
      <c r="E5" s="4"/>
      <c r="F5" s="13"/>
      <c r="G5" s="13"/>
    </row>
    <row r="6" spans="1:7" s="1" customFormat="1" ht="21" customHeight="1">
      <c r="A6" s="34" t="s">
        <v>53</v>
      </c>
      <c r="B6" s="34" t="s">
        <v>53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54</v>
      </c>
      <c r="B7" s="36" t="s">
        <v>39</v>
      </c>
      <c r="C7" s="36">
        <v>1180.15</v>
      </c>
      <c r="D7" s="36">
        <v>1180.15</v>
      </c>
      <c r="E7" s="36"/>
      <c r="F7" s="13"/>
      <c r="G7" s="13"/>
    </row>
    <row r="8" spans="1:5" s="1" customFormat="1" ht="27" customHeight="1">
      <c r="A8" s="36" t="s">
        <v>55</v>
      </c>
      <c r="B8" s="36" t="s">
        <v>56</v>
      </c>
      <c r="C8" s="36">
        <v>52.22</v>
      </c>
      <c r="D8" s="36">
        <v>52.22</v>
      </c>
      <c r="E8" s="36"/>
    </row>
    <row r="9" spans="1:5" s="1" customFormat="1" ht="27" customHeight="1">
      <c r="A9" s="36" t="s">
        <v>57</v>
      </c>
      <c r="B9" s="36" t="s">
        <v>58</v>
      </c>
      <c r="C9" s="36">
        <v>52.22</v>
      </c>
      <c r="D9" s="36">
        <v>52.22</v>
      </c>
      <c r="E9" s="36"/>
    </row>
    <row r="10" spans="1:5" s="1" customFormat="1" ht="27" customHeight="1">
      <c r="A10" s="36" t="s">
        <v>59</v>
      </c>
      <c r="B10" s="36" t="s">
        <v>60</v>
      </c>
      <c r="C10" s="36">
        <v>52.22</v>
      </c>
      <c r="D10" s="36">
        <v>52.22</v>
      </c>
      <c r="E10" s="36"/>
    </row>
    <row r="11" spans="1:5" s="1" customFormat="1" ht="27" customHeight="1">
      <c r="A11" s="36" t="s">
        <v>61</v>
      </c>
      <c r="B11" s="36" t="s">
        <v>62</v>
      </c>
      <c r="C11" s="36">
        <v>1075.7</v>
      </c>
      <c r="D11" s="36">
        <v>1075.7</v>
      </c>
      <c r="E11" s="36"/>
    </row>
    <row r="12" spans="1:5" s="1" customFormat="1" ht="27" customHeight="1">
      <c r="A12" s="36" t="s">
        <v>63</v>
      </c>
      <c r="B12" s="36" t="s">
        <v>64</v>
      </c>
      <c r="C12" s="36">
        <v>1075.7</v>
      </c>
      <c r="D12" s="36">
        <v>1075.7</v>
      </c>
      <c r="E12" s="36"/>
    </row>
    <row r="13" spans="1:5" s="1" customFormat="1" ht="27" customHeight="1">
      <c r="A13" s="36" t="s">
        <v>65</v>
      </c>
      <c r="B13" s="36" t="s">
        <v>66</v>
      </c>
      <c r="C13" s="36">
        <v>1075.7</v>
      </c>
      <c r="D13" s="36">
        <v>1075.7</v>
      </c>
      <c r="E13" s="36"/>
    </row>
    <row r="14" spans="1:5" s="1" customFormat="1" ht="27" customHeight="1">
      <c r="A14" s="36" t="s">
        <v>67</v>
      </c>
      <c r="B14" s="36" t="s">
        <v>68</v>
      </c>
      <c r="C14" s="36">
        <v>52.23</v>
      </c>
      <c r="D14" s="36">
        <v>52.23</v>
      </c>
      <c r="E14" s="36"/>
    </row>
    <row r="15" spans="1:5" s="1" customFormat="1" ht="27" customHeight="1">
      <c r="A15" s="36" t="s">
        <v>69</v>
      </c>
      <c r="B15" s="36" t="s">
        <v>70</v>
      </c>
      <c r="C15" s="36">
        <v>52.23</v>
      </c>
      <c r="D15" s="36">
        <v>52.23</v>
      </c>
      <c r="E15" s="36"/>
    </row>
    <row r="16" spans="1:5" s="1" customFormat="1" ht="27" customHeight="1">
      <c r="A16" s="36" t="s">
        <v>71</v>
      </c>
      <c r="B16" s="36" t="s">
        <v>72</v>
      </c>
      <c r="C16" s="36">
        <v>52.23</v>
      </c>
      <c r="D16" s="36">
        <v>52.23</v>
      </c>
      <c r="E16" s="36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9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80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36</v>
      </c>
      <c r="B3" s="41"/>
      <c r="C3" s="18"/>
      <c r="D3" s="18"/>
      <c r="E3" s="18"/>
      <c r="F3" s="14"/>
      <c r="G3" s="42" t="s">
        <v>12</v>
      </c>
    </row>
    <row r="4" spans="1:7" s="1" customFormat="1" ht="17.25" customHeight="1">
      <c r="A4" s="4" t="s">
        <v>13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15</v>
      </c>
      <c r="B5" s="43" t="s">
        <v>16</v>
      </c>
      <c r="C5" s="44" t="s">
        <v>17</v>
      </c>
      <c r="D5" s="44" t="s">
        <v>39</v>
      </c>
      <c r="E5" s="44" t="s">
        <v>82</v>
      </c>
      <c r="F5" s="44" t="s">
        <v>83</v>
      </c>
      <c r="G5" s="12" t="s">
        <v>84</v>
      </c>
    </row>
    <row r="6" spans="1:7" s="1" customFormat="1" ht="17.25" customHeight="1">
      <c r="A6" s="45" t="s">
        <v>18</v>
      </c>
      <c r="B6" s="6">
        <v>497.15</v>
      </c>
      <c r="C6" s="36" t="s">
        <v>85</v>
      </c>
      <c r="D6" s="46">
        <f>IF(ISBLANK('财拨总表（引用）'!B6)," ",'财拨总表（引用）'!B6)</f>
        <v>497.15</v>
      </c>
      <c r="E6" s="46">
        <f>IF(ISBLANK('财拨总表（引用）'!C6)," ",'财拨总表（引用）'!C6)</f>
        <v>497.15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86</v>
      </c>
      <c r="B7" s="6">
        <v>497.15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52.22</v>
      </c>
      <c r="E7" s="46">
        <f>IF(ISBLANK('财拨总表（引用）'!C7)," ",'财拨总表（引用）'!C7)</f>
        <v>52.22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87</v>
      </c>
      <c r="B8" s="6"/>
      <c r="C8" s="6" t="str">
        <f>IF(ISBLANK('财拨总表（引用）'!A8)," ",'财拨总表（引用）'!A8)</f>
        <v>交通运输支出</v>
      </c>
      <c r="D8" s="46">
        <f>IF(ISBLANK('财拨总表（引用）'!B8)," ",'财拨总表（引用）'!B8)</f>
        <v>392.7</v>
      </c>
      <c r="E8" s="46">
        <f>IF(ISBLANK('财拨总表（引用）'!C8)," ",'财拨总表（引用）'!C8)</f>
        <v>392.7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88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52.23</v>
      </c>
      <c r="E9" s="46">
        <f>IF(ISBLANK('财拨总表（引用）'!C9)," ",'财拨总表（引用）'!C9)</f>
        <v>52.23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33</v>
      </c>
      <c r="B52" s="6">
        <v>497.15</v>
      </c>
      <c r="C52" s="49" t="s">
        <v>34</v>
      </c>
      <c r="D52" s="10">
        <f>IF(ISBLANK('财拨总表（引用）'!B6)," ",'财拨总表（引用）'!B6)</f>
        <v>497.15</v>
      </c>
      <c r="E52" s="10">
        <f>IF(ISBLANK('财拨总表（引用）'!C6)," ",'财拨总表（引用）'!C6)</f>
        <v>497.15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4" t="s">
        <v>53</v>
      </c>
      <c r="B6" s="34" t="s">
        <v>53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54</v>
      </c>
      <c r="B7" s="36" t="s">
        <v>39</v>
      </c>
      <c r="C7" s="36">
        <v>497.15</v>
      </c>
      <c r="D7" s="36">
        <v>497.15</v>
      </c>
      <c r="E7" s="36"/>
      <c r="F7" s="13"/>
      <c r="G7" s="13"/>
    </row>
    <row r="8" spans="1:5" s="1" customFormat="1" ht="28.5" customHeight="1">
      <c r="A8" s="36" t="s">
        <v>55</v>
      </c>
      <c r="B8" s="36" t="s">
        <v>56</v>
      </c>
      <c r="C8" s="36">
        <v>52.22</v>
      </c>
      <c r="D8" s="36">
        <v>52.22</v>
      </c>
      <c r="E8" s="36"/>
    </row>
    <row r="9" spans="1:5" s="1" customFormat="1" ht="28.5" customHeight="1">
      <c r="A9" s="36" t="s">
        <v>57</v>
      </c>
      <c r="B9" s="36" t="s">
        <v>58</v>
      </c>
      <c r="C9" s="36">
        <v>52.22</v>
      </c>
      <c r="D9" s="36">
        <v>52.22</v>
      </c>
      <c r="E9" s="36"/>
    </row>
    <row r="10" spans="1:5" s="1" customFormat="1" ht="28.5" customHeight="1">
      <c r="A10" s="36" t="s">
        <v>59</v>
      </c>
      <c r="B10" s="36" t="s">
        <v>60</v>
      </c>
      <c r="C10" s="36">
        <v>52.22</v>
      </c>
      <c r="D10" s="36">
        <v>52.22</v>
      </c>
      <c r="E10" s="36"/>
    </row>
    <row r="11" spans="1:5" s="1" customFormat="1" ht="28.5" customHeight="1">
      <c r="A11" s="36" t="s">
        <v>61</v>
      </c>
      <c r="B11" s="36" t="s">
        <v>62</v>
      </c>
      <c r="C11" s="36">
        <v>392.7</v>
      </c>
      <c r="D11" s="36">
        <v>392.7</v>
      </c>
      <c r="E11" s="36"/>
    </row>
    <row r="12" spans="1:5" s="1" customFormat="1" ht="28.5" customHeight="1">
      <c r="A12" s="36" t="s">
        <v>63</v>
      </c>
      <c r="B12" s="36" t="s">
        <v>64</v>
      </c>
      <c r="C12" s="36">
        <v>392.7</v>
      </c>
      <c r="D12" s="36">
        <v>392.7</v>
      </c>
      <c r="E12" s="36"/>
    </row>
    <row r="13" spans="1:5" s="1" customFormat="1" ht="28.5" customHeight="1">
      <c r="A13" s="36" t="s">
        <v>65</v>
      </c>
      <c r="B13" s="36" t="s">
        <v>66</v>
      </c>
      <c r="C13" s="36">
        <v>392.7</v>
      </c>
      <c r="D13" s="36">
        <v>392.7</v>
      </c>
      <c r="E13" s="36"/>
    </row>
    <row r="14" spans="1:5" s="1" customFormat="1" ht="28.5" customHeight="1">
      <c r="A14" s="36" t="s">
        <v>67</v>
      </c>
      <c r="B14" s="36" t="s">
        <v>68</v>
      </c>
      <c r="C14" s="36">
        <v>52.23</v>
      </c>
      <c r="D14" s="36">
        <v>52.23</v>
      </c>
      <c r="E14" s="36"/>
    </row>
    <row r="15" spans="1:5" s="1" customFormat="1" ht="28.5" customHeight="1">
      <c r="A15" s="36" t="s">
        <v>69</v>
      </c>
      <c r="B15" s="36" t="s">
        <v>70</v>
      </c>
      <c r="C15" s="36">
        <v>52.23</v>
      </c>
      <c r="D15" s="36">
        <v>52.23</v>
      </c>
      <c r="E15" s="36"/>
    </row>
    <row r="16" spans="1:5" s="1" customFormat="1" ht="28.5" customHeight="1">
      <c r="A16" s="36" t="s">
        <v>71</v>
      </c>
      <c r="B16" s="36" t="s">
        <v>72</v>
      </c>
      <c r="C16" s="36">
        <v>52.23</v>
      </c>
      <c r="D16" s="36">
        <v>52.23</v>
      </c>
      <c r="E16" s="3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4" t="s">
        <v>39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54</v>
      </c>
      <c r="B7" s="5" t="s">
        <v>39</v>
      </c>
      <c r="C7" s="31">
        <v>497.15</v>
      </c>
      <c r="D7" s="32">
        <v>487.87</v>
      </c>
      <c r="E7" s="32">
        <v>9.28</v>
      </c>
      <c r="F7" s="33"/>
      <c r="G7" s="33"/>
      <c r="H7" s="11"/>
    </row>
    <row r="8" spans="1:5" s="1" customFormat="1" ht="27" customHeight="1">
      <c r="A8" s="5" t="s">
        <v>96</v>
      </c>
      <c r="B8" s="5" t="s">
        <v>97</v>
      </c>
      <c r="C8" s="31">
        <v>487.87</v>
      </c>
      <c r="D8" s="32">
        <v>487.87</v>
      </c>
      <c r="E8" s="32"/>
    </row>
    <row r="9" spans="1:5" s="1" customFormat="1" ht="27" customHeight="1">
      <c r="A9" s="5" t="s">
        <v>98</v>
      </c>
      <c r="B9" s="5" t="s">
        <v>99</v>
      </c>
      <c r="C9" s="31">
        <v>143.35</v>
      </c>
      <c r="D9" s="32">
        <v>143.35</v>
      </c>
      <c r="E9" s="32"/>
    </row>
    <row r="10" spans="1:5" s="1" customFormat="1" ht="27" customHeight="1">
      <c r="A10" s="5" t="s">
        <v>100</v>
      </c>
      <c r="B10" s="5" t="s">
        <v>101</v>
      </c>
      <c r="C10" s="31">
        <v>3.77</v>
      </c>
      <c r="D10" s="32">
        <v>3.77</v>
      </c>
      <c r="E10" s="32"/>
    </row>
    <row r="11" spans="1:5" s="1" customFormat="1" ht="27" customHeight="1">
      <c r="A11" s="5" t="s">
        <v>102</v>
      </c>
      <c r="B11" s="5" t="s">
        <v>103</v>
      </c>
      <c r="C11" s="31">
        <v>100.39</v>
      </c>
      <c r="D11" s="32">
        <v>100.39</v>
      </c>
      <c r="E11" s="32"/>
    </row>
    <row r="12" spans="1:5" s="1" customFormat="1" ht="27" customHeight="1">
      <c r="A12" s="5" t="s">
        <v>104</v>
      </c>
      <c r="B12" s="5" t="s">
        <v>105</v>
      </c>
      <c r="C12" s="31">
        <v>18</v>
      </c>
      <c r="D12" s="32">
        <v>18</v>
      </c>
      <c r="E12" s="32"/>
    </row>
    <row r="13" spans="1:5" s="1" customFormat="1" ht="27" customHeight="1">
      <c r="A13" s="5" t="s">
        <v>106</v>
      </c>
      <c r="B13" s="5" t="s">
        <v>107</v>
      </c>
      <c r="C13" s="31">
        <v>84.67</v>
      </c>
      <c r="D13" s="32">
        <v>84.67</v>
      </c>
      <c r="E13" s="32"/>
    </row>
    <row r="14" spans="1:5" s="1" customFormat="1" ht="27" customHeight="1">
      <c r="A14" s="5" t="s">
        <v>108</v>
      </c>
      <c r="B14" s="5" t="s">
        <v>109</v>
      </c>
      <c r="C14" s="31">
        <v>52.22</v>
      </c>
      <c r="D14" s="32">
        <v>52.22</v>
      </c>
      <c r="E14" s="32"/>
    </row>
    <row r="15" spans="1:5" s="1" customFormat="1" ht="27" customHeight="1">
      <c r="A15" s="5" t="s">
        <v>110</v>
      </c>
      <c r="B15" s="5" t="s">
        <v>111</v>
      </c>
      <c r="C15" s="31">
        <v>33.24</v>
      </c>
      <c r="D15" s="32">
        <v>33.24</v>
      </c>
      <c r="E15" s="32"/>
    </row>
    <row r="16" spans="1:5" s="1" customFormat="1" ht="27" customHeight="1">
      <c r="A16" s="5" t="s">
        <v>112</v>
      </c>
      <c r="B16" s="5" t="s">
        <v>113</v>
      </c>
      <c r="C16" s="31">
        <v>52.23</v>
      </c>
      <c r="D16" s="32">
        <v>52.23</v>
      </c>
      <c r="E16" s="32"/>
    </row>
    <row r="17" spans="1:5" s="1" customFormat="1" ht="27" customHeight="1">
      <c r="A17" s="5" t="s">
        <v>114</v>
      </c>
      <c r="B17" s="5" t="s">
        <v>115</v>
      </c>
      <c r="C17" s="31">
        <v>9.28</v>
      </c>
      <c r="D17" s="32"/>
      <c r="E17" s="32">
        <v>9.28</v>
      </c>
    </row>
    <row r="18" spans="1:5" s="1" customFormat="1" ht="27" customHeight="1">
      <c r="A18" s="5" t="s">
        <v>116</v>
      </c>
      <c r="B18" s="5" t="s">
        <v>117</v>
      </c>
      <c r="C18" s="31">
        <v>5.28</v>
      </c>
      <c r="D18" s="32"/>
      <c r="E18" s="32">
        <v>5.28</v>
      </c>
    </row>
    <row r="19" spans="1:5" s="1" customFormat="1" ht="27" customHeight="1">
      <c r="A19" s="5" t="s">
        <v>118</v>
      </c>
      <c r="B19" s="5" t="s">
        <v>119</v>
      </c>
      <c r="C19" s="31">
        <v>4</v>
      </c>
      <c r="D19" s="32"/>
      <c r="E19" s="32">
        <v>4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120</v>
      </c>
      <c r="H1" s="18"/>
      <c r="J1" s="29"/>
    </row>
    <row r="2" spans="1:10" s="1" customFormat="1" ht="30" customHeight="1">
      <c r="A2" s="15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74</v>
      </c>
      <c r="B3" s="17"/>
      <c r="C3" s="17"/>
      <c r="D3" s="17"/>
      <c r="E3" s="17"/>
      <c r="F3" s="17"/>
      <c r="G3" s="21"/>
      <c r="H3" s="21"/>
      <c r="I3" s="21"/>
      <c r="J3" s="14" t="s">
        <v>12</v>
      </c>
    </row>
    <row r="4" spans="1:10" s="1" customFormat="1" ht="31.5" customHeight="1">
      <c r="A4" s="4" t="s">
        <v>122</v>
      </c>
      <c r="B4" s="4" t="s">
        <v>123</v>
      </c>
      <c r="C4" s="4" t="s">
        <v>39</v>
      </c>
      <c r="D4" s="22" t="s">
        <v>124</v>
      </c>
      <c r="E4" s="22"/>
      <c r="F4" s="22"/>
      <c r="G4" s="22" t="s">
        <v>125</v>
      </c>
      <c r="H4" s="22" t="s">
        <v>126</v>
      </c>
      <c r="I4" s="22"/>
      <c r="J4" s="22"/>
    </row>
    <row r="5" spans="1:10" s="1" customFormat="1" ht="42" customHeight="1">
      <c r="A5" s="4"/>
      <c r="B5" s="4"/>
      <c r="C5" s="4"/>
      <c r="D5" s="4" t="s">
        <v>49</v>
      </c>
      <c r="E5" s="22" t="s">
        <v>127</v>
      </c>
      <c r="F5" s="22" t="s">
        <v>128</v>
      </c>
      <c r="G5" s="22"/>
      <c r="H5" s="22" t="s">
        <v>49</v>
      </c>
      <c r="I5" s="22" t="s">
        <v>129</v>
      </c>
      <c r="J5" s="22" t="s">
        <v>130</v>
      </c>
    </row>
    <row r="6" spans="1:10" s="1" customFormat="1" ht="21.75" customHeight="1">
      <c r="A6" s="23" t="s">
        <v>53</v>
      </c>
      <c r="B6" s="23" t="s">
        <v>53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131</v>
      </c>
      <c r="B7" s="26" t="s">
        <v>6</v>
      </c>
      <c r="C7" s="27">
        <v>4</v>
      </c>
      <c r="D7" s="27"/>
      <c r="E7" s="27"/>
      <c r="F7" s="27"/>
      <c r="G7" s="28"/>
      <c r="H7" s="28">
        <v>4</v>
      </c>
      <c r="I7" s="27">
        <v>4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132</v>
      </c>
      <c r="E1" s="18"/>
      <c r="F1" s="13"/>
      <c r="G1" s="13"/>
    </row>
    <row r="2" spans="1:7" s="1" customFormat="1" ht="29.25" customHeight="1">
      <c r="A2" s="15" t="s">
        <v>133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12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2024-02-20T14:27:41Z</dcterms:created>
  <dcterms:modified xsi:type="dcterms:W3CDTF">2024-02-20T14:30:21Z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66B59D244B0D4047AA6C7E12DAD890EE_12</vt:lpwstr>
  </property>
  <property fmtid="{D5CDD505-2E9C-101B-9397-08002B2CF9AE}" pid="4" name="KSOProductBuildV">
    <vt:lpwstr>2052-12.1.0.16250</vt:lpwstr>
  </property>
</Properties>
</file>