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<sst xmlns="http://schemas.openxmlformats.org/spreadsheetml/2006/main" count="359" uniqueCount="223">
  <si>
    <t>收支预算总表</t>
  </si>
  <si>
    <t>填报单位:[305001]进贤县林业局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</si>
  <si>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</si>
  <si>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</si>
  <si>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</si>
  <si>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</si>
  <si>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</si>
  <si>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</si>
  <si>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</si>
  <si>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</si>
  <si>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</si>
  <si>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</si>
  <si>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</si>
  <si>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</si>
  <si>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</si>
  <si>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</si>
  <si>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</si>
  <si>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</si>
  <si>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</si>
  <si>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</si>
  <si>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</si>
  <si>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</si>
  <si>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</si>
  <si>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</si>
  <si>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</si>
  <si>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</si>
  <si>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[305001]进贤县林业局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</si>
  <si>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</si>
  <si>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</si>
  <si>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</si>
  <si>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</si>
  <si>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</si>
  <si>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</si>
  <si>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</si>
  <si>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</si>
  <si>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</si>
  <si>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</si>
  <si>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</si>
  <si>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</si>
  <si>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</si>
  <si>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</si>
  <si>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</si>
  <si>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</si>
  <si>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</si>
  <si>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</si>
  <si>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</si>
  <si>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</si>
  <si>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</si>
  <si>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</si>
  <si>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</si>
  <si>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</si>
  <si>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</si>
  <si>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</si>
  <si>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</si>
  <si>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</si>
  <si>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</si>
  <si>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2130201</t>
  </si>
  <si>
    <t>　　行政运行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</si>
  <si>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</si>
  <si>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</si>
  <si>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</si>
  <si>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</si>
  <si>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</si>
  <si>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</si>
  <si>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</si>
  <si>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</si>
  <si>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</si>
  <si>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</si>
  <si>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</si>
  <si>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</si>
  <si>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</si>
  <si>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</si>
  <si>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填报单位[305001]进贤县林业局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</si>
  <si>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</si>
  <si>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</si>
  <si>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</si>
  <si>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</si>
  <si>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</si>
  <si>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</si>
  <si>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</si>
  <si>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</si>
  <si>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</si>
  <si>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</si>
  <si>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</si>
  <si>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</si>
  <si>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</si>
  <si>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</si>
  <si>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</si>
  <si>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</si>
  <si>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</si>
  <si>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</si>
  <si>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</si>
  <si>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</si>
  <si>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</si>
  <si>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</si>
  <si>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</si>
  <si>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</si>
  <si>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</si>
  <si>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</si>
  <si>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</si>
  <si>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</si>
  <si>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</si>
  <si>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</si>
  <si>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</si>
  <si>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</si>
  <si>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</si>
  <si>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</si>
  <si>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</si>
  <si>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</si>
  <si>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</si>
  <si>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</si>
  <si>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</si>
  <si>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</si>
  <si>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</si>
  <si>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</si>
  <si>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</si>
  <si>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</si>
  <si>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</si>
  <si>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</si>
  <si>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</si>
  <si>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</si>
  <si>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</si>
  <si>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</si>
  <si>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</si>
  <si>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</si>
  <si>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</si>
  <si>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</si>
  <si>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</si>
  <si>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</si>
  <si>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</si>
  <si>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</si>
  <si>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</si>
  <si>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</si>
  <si>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</si>
  <si>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</si>
  <si>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</si>
  <si>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</si>
  <si>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</si>
  <si>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</si>
  <si>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</si>
  <si>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</si>
  <si>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</si>
  <si>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</si>
  <si>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</si>
  <si>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</si>
  <si>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</si>
  <si>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</si>
  <si>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</si>
  <si>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</si>
  <si>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</si>
  <si>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</si>
  <si>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</si>
  <si>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</si>
  <si>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</si>
  <si>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</si>
  <si>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</si>
  <si>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</si>
  <si>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</si>
  <si>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</si>
  <si>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</si>
  <si>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</si>
  <si>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</si>
  <si>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</si>
  <si>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</si>
  <si>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</si>
  <si>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</si>
  <si>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305001</t>
  </si>
  <si>
    <t>进贤县林业局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</si>
  <si>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</si>
  <si>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</si>
  <si>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</si>
  <si>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</si>
  <si>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</si>
  <si>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</si>
  <si>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</si>
  <si>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</si>
  <si>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</si>
  <si>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</si>
  <si>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</si>
  <si>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主管部门及代码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</si>
  <si>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</si>
  <si>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</si>
  <si>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</si>
  <si>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</si>
  <si>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</si>
  <si>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</si>
  <si>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</si>
  <si>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</si>
  <si>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</si>
  <si>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</si>
  <si>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</si>
  <si>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</si>
  <si>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</si>
  <si>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聘请专职护林员人数</t>
  </si>
  <si>
    <t>质量</t>
  </si>
  <si>
    <t>效益指标</t>
  </si>
  <si>
    <t>逐步改善</t>
  </si>
  <si>
    <t>明显</t>
  </si>
  <si>
    <t>满意度</t>
  </si>
  <si>
    <r>
      <t>≧</t>
    </r>
    <r>
      <rPr>
        <sz val="14"/>
        <color indexed="8"/>
        <rFont val="仿宋_GB2312"/>
        <family val="1"/>
      </rPr>
      <t>90%</t>
    </r>
  </si>
  <si>
    <t>专职护林员管护劳务报酬项目</t>
  </si>
  <si>
    <t>305-进贤县林业局</t>
  </si>
  <si>
    <t>进贤县林业局</t>
  </si>
  <si>
    <t>建立健全巡护日常管护奖惩机制，压实工作责任，确保林业资源安全。</t>
  </si>
  <si>
    <t>70人</t>
  </si>
  <si>
    <t>专职护林员履职成效考核达标率</t>
  </si>
  <si>
    <t>≧90%</t>
  </si>
  <si>
    <t>时效</t>
  </si>
  <si>
    <t>考核任务执行率</t>
  </si>
  <si>
    <t>≧95%</t>
  </si>
  <si>
    <t>成本</t>
  </si>
  <si>
    <t>护林员管护支出（元/人）</t>
  </si>
  <si>
    <t>≧1.8万元</t>
  </si>
  <si>
    <t>经济效益</t>
  </si>
  <si>
    <t>林区民生状况</t>
  </si>
  <si>
    <t>社会效益</t>
  </si>
  <si>
    <t>调节气候改善环境生态效益发挥</t>
  </si>
  <si>
    <t>生态效益</t>
  </si>
  <si>
    <t>改良土壤减少水土流失效果</t>
  </si>
  <si>
    <t>可持续影响</t>
  </si>
  <si>
    <t>持续发挥生态作用</t>
  </si>
  <si>
    <t>满意度</t>
  </si>
  <si>
    <t>林区周边群众满意度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</si>
</sst>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仿宋_GB2312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宋体"/>
      <family val="0"/>
    </font>
    <font>
      <sz val="14"/>
      <color rgb="FF000000"/>
      <name val="黑体"/>
      <family val="3"/>
    </font>
    <font>
      <sz val="14"/>
      <color rgb="FF000000"/>
      <name val="仿宋_GB2312"/>
      <family val="1"/>
    </font>
    <font>
      <sz val="14"/>
      <color rgb="FF000000"/>
      <name val="仿宋"/>
      <family val="3"/>
    </font>
    <font>
      <b/>
      <sz val="14"/>
      <color rgb="FF000000"/>
      <name val="宋体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Protection="0">
      <alignment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0" borderId="16" xfId="40" applyNumberFormat="1" applyFont="1" applyFill="1" applyBorder="1" applyAlignment="1">
      <alignment horizontal="center" vertical="center" wrapText="1"/>
    </xf>
    <xf numFmtId="0" fontId="54" fillId="0" borderId="16" xfId="40" applyNumberFormat="1" applyFont="1" applyFill="1" applyBorder="1" applyAlignment="1">
      <alignment horizontal="center" vertical="center" wrapText="1"/>
    </xf>
    <xf numFmtId="0" fontId="11" fillId="0" borderId="16" xfId="4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9" fontId="57" fillId="0" borderId="17" xfId="0" applyNumberFormat="1" applyFont="1" applyBorder="1" applyAlignment="1">
      <alignment horizontal="center" vertical="center" wrapText="1"/>
    </xf>
    <xf numFmtId="9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6" xfId="40" applyNumberFormat="1" applyFont="1" applyFill="1" applyBorder="1" applyAlignment="1">
      <alignment horizontal="center" vertical="center"/>
    </xf>
    <xf numFmtId="0" fontId="54" fillId="0" borderId="20" xfId="40" applyNumberFormat="1" applyFont="1" applyFill="1" applyBorder="1" applyAlignment="1">
      <alignment horizontal="left" vertical="center" wrapText="1"/>
    </xf>
    <xf numFmtId="0" fontId="54" fillId="0" borderId="21" xfId="40" applyNumberFormat="1" applyFont="1" applyFill="1" applyBorder="1" applyAlignment="1">
      <alignment horizontal="left" vertical="center" wrapText="1"/>
    </xf>
    <xf numFmtId="0" fontId="54" fillId="0" borderId="22" xfId="40" applyNumberFormat="1" applyFont="1" applyFill="1" applyBorder="1" applyAlignment="1">
      <alignment horizontal="left" vertical="center" wrapText="1"/>
    </xf>
    <xf numFmtId="0" fontId="11" fillId="0" borderId="16" xfId="40" applyNumberFormat="1" applyFont="1" applyFill="1" applyBorder="1" applyAlignment="1">
      <alignment horizontal="center" vertical="center" wrapText="1"/>
    </xf>
    <xf numFmtId="0" fontId="59" fillId="0" borderId="0" xfId="40" applyNumberFormat="1" applyFont="1" applyFill="1" applyBorder="1" applyAlignment="1">
      <alignment horizontal="center" vertical="center" wrapText="1"/>
    </xf>
    <xf numFmtId="0" fontId="60" fillId="0" borderId="0" xfId="40" applyNumberFormat="1" applyFont="1" applyFill="1" applyBorder="1" applyAlignment="1">
      <alignment horizontal="center" vertical="center" wrapText="1"/>
    </xf>
    <xf numFmtId="0" fontId="10" fillId="0" borderId="16" xfId="40" applyNumberFormat="1" applyFont="1" applyFill="1" applyBorder="1" applyAlignment="1">
      <alignment horizontal="center" vertical="center" wrapText="1"/>
    </xf>
    <xf numFmtId="0" fontId="54" fillId="0" borderId="16" xfId="4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3">
      <selection activeCell="C8" sqref="C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7" t="s">
        <v>0</v>
      </c>
      <c r="B2" s="157"/>
      <c r="C2" s="157"/>
      <c r="D2" s="15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8" t="s">
        <v>3</v>
      </c>
      <c r="B4" s="158"/>
      <c r="C4" s="158" t="s">
        <v>4</v>
      </c>
      <c r="D4" s="15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487.1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126.18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487.1</v>
      </c>
      <c r="C7" s="9" t="str">
        <f>IF(ISBLANK('支出总表（引用）'!A9)," ",'支出总表（引用）'!A9)</f>
        <v>农林水支出</v>
      </c>
      <c r="D7" s="10">
        <f>IF(ISBLANK('支出总表（引用）'!B9)," ",'支出总表（引用）'!B9)</f>
        <v>342.7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18.22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123.29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123.29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 hidden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 hidden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 hidden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 hidden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 hidden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 hidden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 hidden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 hidden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 hidden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 hidden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 hidden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 hidden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 hidden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 hidden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 hidden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 hidden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 hidden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 hidden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 hidden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 hidden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 hidden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 hidden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 hidden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 hidden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 hidden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 hidden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 hidden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 hidden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 hidden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 hidden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 hidden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 hidden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 hidden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610.39</v>
      </c>
      <c r="C49" s="6" t="s">
        <v>19</v>
      </c>
      <c r="D49" s="15">
        <f>IF(ISBLANK('支出总表（引用）'!B7)," ",'支出总表（引用）'!B7)</f>
        <v>610.39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610.39</v>
      </c>
      <c r="C53" s="6" t="s">
        <v>24</v>
      </c>
      <c r="D53" s="15">
        <f>B53</f>
        <v>610.39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9"/>
      <c r="B54" s="159"/>
      <c r="C54" s="159"/>
      <c r="D54" s="15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2.28125" style="0" customWidth="1"/>
    <col min="2" max="2" width="14.140625" style="0" customWidth="1"/>
    <col min="3" max="3" width="23.140625" style="0" customWidth="1"/>
    <col min="4" max="4" width="17.140625" style="0" customWidth="1"/>
    <col min="5" max="5" width="18.140625" style="0" customWidth="1"/>
  </cols>
  <sheetData>
    <row r="1" spans="1:5" ht="40.5" customHeight="1">
      <c r="A1" s="197" t="s">
        <v>176</v>
      </c>
      <c r="B1" s="197"/>
      <c r="C1" s="197"/>
      <c r="D1" s="197"/>
      <c r="E1" s="197"/>
    </row>
    <row r="2" spans="1:5" ht="34.5" customHeight="1">
      <c r="A2" s="198" t="s">
        <v>177</v>
      </c>
      <c r="B2" s="198"/>
      <c r="C2" s="198"/>
      <c r="D2" s="198"/>
      <c r="E2" s="198"/>
    </row>
    <row r="3" spans="1:5" ht="30" customHeight="1">
      <c r="A3" s="199" t="s">
        <v>178</v>
      </c>
      <c r="B3" s="199"/>
      <c r="C3" s="200" t="s">
        <v>200</v>
      </c>
      <c r="D3" s="200"/>
      <c r="E3" s="200"/>
    </row>
    <row r="4" spans="1:5" ht="30" customHeight="1">
      <c r="A4" s="199" t="s">
        <v>179</v>
      </c>
      <c r="B4" s="199"/>
      <c r="C4" s="147" t="s">
        <v>201</v>
      </c>
      <c r="D4" s="147" t="s">
        <v>180</v>
      </c>
      <c r="E4" s="148" t="s">
        <v>202</v>
      </c>
    </row>
    <row r="5" spans="1:5" ht="30" customHeight="1">
      <c r="A5" s="199" t="s">
        <v>181</v>
      </c>
      <c r="B5" s="199"/>
      <c r="C5" s="147" t="s">
        <v>182</v>
      </c>
      <c r="D5" s="199">
        <v>100</v>
      </c>
      <c r="E5" s="199"/>
    </row>
    <row r="6" spans="1:5" ht="30" customHeight="1">
      <c r="A6" s="199"/>
      <c r="B6" s="199"/>
      <c r="C6" s="147" t="s">
        <v>183</v>
      </c>
      <c r="D6" s="199">
        <v>100</v>
      </c>
      <c r="E6" s="199"/>
    </row>
    <row r="7" spans="1:5" ht="30" customHeight="1">
      <c r="A7" s="199"/>
      <c r="B7" s="199"/>
      <c r="C7" s="148" t="s">
        <v>184</v>
      </c>
      <c r="D7" s="200" t="s">
        <v>185</v>
      </c>
      <c r="E7" s="200"/>
    </row>
    <row r="8" spans="1:5" ht="30" customHeight="1">
      <c r="A8" s="199"/>
      <c r="B8" s="199"/>
      <c r="C8" s="148" t="s">
        <v>30</v>
      </c>
      <c r="D8" s="199" t="s">
        <v>185</v>
      </c>
      <c r="E8" s="199"/>
    </row>
    <row r="9" spans="1:5" ht="30" customHeight="1">
      <c r="A9" s="192" t="s">
        <v>186</v>
      </c>
      <c r="B9" s="192"/>
      <c r="C9" s="192"/>
      <c r="D9" s="192"/>
      <c r="E9" s="192"/>
    </row>
    <row r="10" spans="1:5" ht="37.5" customHeight="1">
      <c r="A10" s="193" t="s">
        <v>203</v>
      </c>
      <c r="B10" s="194"/>
      <c r="C10" s="194"/>
      <c r="D10" s="194"/>
      <c r="E10" s="195"/>
    </row>
    <row r="11" spans="1:5" ht="36" customHeight="1">
      <c r="A11" s="149" t="s">
        <v>187</v>
      </c>
      <c r="B11" s="149" t="s">
        <v>188</v>
      </c>
      <c r="C11" s="196" t="s">
        <v>189</v>
      </c>
      <c r="D11" s="196"/>
      <c r="E11" s="149" t="s">
        <v>190</v>
      </c>
    </row>
    <row r="12" spans="1:5" ht="36" customHeight="1">
      <c r="A12" s="189" t="s">
        <v>191</v>
      </c>
      <c r="B12" s="150" t="s">
        <v>192</v>
      </c>
      <c r="C12" s="190" t="s">
        <v>193</v>
      </c>
      <c r="D12" s="190"/>
      <c r="E12" s="151" t="s">
        <v>204</v>
      </c>
    </row>
    <row r="13" spans="1:5" ht="36" customHeight="1">
      <c r="A13" s="189"/>
      <c r="B13" s="150" t="s">
        <v>194</v>
      </c>
      <c r="C13" s="190" t="s">
        <v>205</v>
      </c>
      <c r="D13" s="190"/>
      <c r="E13" s="152" t="s">
        <v>206</v>
      </c>
    </row>
    <row r="14" spans="1:5" ht="36" customHeight="1">
      <c r="A14" s="189"/>
      <c r="B14" s="150" t="s">
        <v>207</v>
      </c>
      <c r="C14" s="190" t="s">
        <v>208</v>
      </c>
      <c r="D14" s="190"/>
      <c r="E14" s="153" t="s">
        <v>209</v>
      </c>
    </row>
    <row r="15" spans="1:5" ht="36" customHeight="1">
      <c r="A15" s="189"/>
      <c r="B15" s="150" t="s">
        <v>210</v>
      </c>
      <c r="C15" s="190" t="s">
        <v>211</v>
      </c>
      <c r="D15" s="190"/>
      <c r="E15" s="154" t="s">
        <v>212</v>
      </c>
    </row>
    <row r="16" spans="1:5" ht="36" customHeight="1">
      <c r="A16" s="189" t="s">
        <v>195</v>
      </c>
      <c r="B16" s="150" t="s">
        <v>213</v>
      </c>
      <c r="C16" s="190" t="s">
        <v>214</v>
      </c>
      <c r="D16" s="190"/>
      <c r="E16" s="154" t="s">
        <v>196</v>
      </c>
    </row>
    <row r="17" spans="1:5" ht="36" customHeight="1">
      <c r="A17" s="189"/>
      <c r="B17" s="150" t="s">
        <v>215</v>
      </c>
      <c r="C17" s="190" t="s">
        <v>216</v>
      </c>
      <c r="D17" s="190"/>
      <c r="E17" s="154" t="s">
        <v>197</v>
      </c>
    </row>
    <row r="18" spans="1:5" ht="36" customHeight="1">
      <c r="A18" s="189"/>
      <c r="B18" s="150" t="s">
        <v>217</v>
      </c>
      <c r="C18" s="191" t="s">
        <v>218</v>
      </c>
      <c r="D18" s="191"/>
      <c r="E18" s="154" t="s">
        <v>197</v>
      </c>
    </row>
    <row r="19" spans="1:5" ht="36" customHeight="1">
      <c r="A19" s="189"/>
      <c r="B19" s="150" t="s">
        <v>219</v>
      </c>
      <c r="C19" s="190" t="s">
        <v>220</v>
      </c>
      <c r="D19" s="190"/>
      <c r="E19" s="154" t="s">
        <v>197</v>
      </c>
    </row>
    <row r="20" spans="1:5" ht="36" customHeight="1">
      <c r="A20" s="155" t="s">
        <v>198</v>
      </c>
      <c r="B20" s="150" t="s">
        <v>221</v>
      </c>
      <c r="C20" s="190" t="s">
        <v>222</v>
      </c>
      <c r="D20" s="190"/>
      <c r="E20" s="156" t="s">
        <v>199</v>
      </c>
    </row>
  </sheetData>
  <sheetProtection/>
  <mergeCells count="24"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  <mergeCell ref="A9:E9"/>
    <mergeCell ref="A10:E10"/>
    <mergeCell ref="C11:D11"/>
    <mergeCell ref="A12:A15"/>
    <mergeCell ref="C12:D12"/>
    <mergeCell ref="C13:D13"/>
    <mergeCell ref="C14:D14"/>
    <mergeCell ref="C15:D15"/>
    <mergeCell ref="A16:A19"/>
    <mergeCell ref="C16:D16"/>
    <mergeCell ref="C17:D17"/>
    <mergeCell ref="C18:D18"/>
    <mergeCell ref="C19:D19"/>
    <mergeCell ref="C20:D20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29</v>
      </c>
      <c r="C4" s="203" t="s">
        <v>21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133" t="s">
        <v>43</v>
      </c>
      <c r="B6" s="133">
        <v>1</v>
      </c>
      <c r="C6" s="133">
        <v>2</v>
      </c>
    </row>
    <row r="7" spans="1:6" s="1" customFormat="1" ht="27" customHeight="1">
      <c r="A7" s="134" t="s">
        <v>29</v>
      </c>
      <c r="B7" s="135">
        <v>610.39</v>
      </c>
      <c r="C7" s="135"/>
      <c r="D7" s="136"/>
      <c r="F7" s="137"/>
    </row>
    <row r="8" spans="1:3" s="1" customFormat="1" ht="27" customHeight="1">
      <c r="A8" s="138" t="s">
        <v>45</v>
      </c>
      <c r="B8" s="135">
        <v>126.18</v>
      </c>
      <c r="C8" s="135"/>
    </row>
    <row r="9" spans="1:3" s="1" customFormat="1" ht="27" customHeight="1">
      <c r="A9" s="138" t="s">
        <v>53</v>
      </c>
      <c r="B9" s="135">
        <v>342.7</v>
      </c>
      <c r="C9" s="135"/>
    </row>
    <row r="10" spans="1:3" s="1" customFormat="1" ht="27" customHeight="1">
      <c r="A10" s="138" t="s">
        <v>61</v>
      </c>
      <c r="B10" s="135">
        <v>18.22</v>
      </c>
      <c r="C10" s="135"/>
    </row>
    <row r="11" spans="1:3" s="1" customFormat="1" ht="27" customHeight="1">
      <c r="A11" s="138" t="s">
        <v>66</v>
      </c>
      <c r="B11" s="135">
        <v>123.29</v>
      </c>
      <c r="C11" s="135"/>
    </row>
    <row r="12" spans="1:3" s="1" customFormat="1" ht="27.75" customHeight="1">
      <c r="A12" s="139"/>
      <c r="B12" s="139"/>
      <c r="C12" s="13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05" t="s">
        <v>174</v>
      </c>
      <c r="B1" s="205"/>
      <c r="C1" s="205"/>
      <c r="D1" s="205"/>
      <c r="E1" s="205"/>
    </row>
    <row r="2" spans="1:5" s="1" customFormat="1" ht="17.25" customHeight="1">
      <c r="A2" s="140"/>
      <c r="B2" s="140"/>
      <c r="C2" s="140"/>
      <c r="D2" s="140"/>
      <c r="E2" s="140"/>
    </row>
    <row r="3" spans="1:5" s="1" customFormat="1" ht="21.75" customHeight="1">
      <c r="A3" s="206" t="s">
        <v>173</v>
      </c>
      <c r="B3" s="206" t="s">
        <v>31</v>
      </c>
      <c r="C3" s="206" t="s">
        <v>80</v>
      </c>
      <c r="D3" s="206" t="s">
        <v>81</v>
      </c>
      <c r="E3" s="204" t="s">
        <v>175</v>
      </c>
    </row>
    <row r="4" spans="1:5" s="1" customFormat="1" ht="23.25" customHeight="1">
      <c r="A4" s="206"/>
      <c r="B4" s="206"/>
      <c r="C4" s="206"/>
      <c r="D4" s="206"/>
      <c r="E4" s="204"/>
    </row>
    <row r="5" spans="1:5" s="1" customFormat="1" ht="22.5" customHeight="1">
      <c r="A5" s="141" t="s">
        <v>43</v>
      </c>
      <c r="B5" s="141">
        <v>1</v>
      </c>
      <c r="C5" s="141">
        <v>2</v>
      </c>
      <c r="D5" s="141">
        <v>3</v>
      </c>
      <c r="E5" s="142">
        <v>4</v>
      </c>
    </row>
    <row r="6" spans="1:5" s="1" customFormat="1" ht="27" customHeight="1">
      <c r="A6" s="143" t="s">
        <v>29</v>
      </c>
      <c r="B6" s="144">
        <v>487.1</v>
      </c>
      <c r="C6" s="144">
        <v>487.1</v>
      </c>
      <c r="D6" s="144"/>
      <c r="E6" s="145"/>
    </row>
    <row r="7" spans="1:5" s="1" customFormat="1" ht="27" customHeight="1">
      <c r="A7" s="146" t="s">
        <v>45</v>
      </c>
      <c r="B7" s="144">
        <v>126.18</v>
      </c>
      <c r="C7" s="144">
        <v>126.18</v>
      </c>
      <c r="D7" s="144"/>
      <c r="E7" s="145"/>
    </row>
    <row r="8" spans="1:5" s="1" customFormat="1" ht="27" customHeight="1">
      <c r="A8" s="146" t="s">
        <v>53</v>
      </c>
      <c r="B8" s="144">
        <v>342.7</v>
      </c>
      <c r="C8" s="144">
        <v>342.7</v>
      </c>
      <c r="D8" s="144"/>
      <c r="E8" s="145"/>
    </row>
    <row r="9" spans="1:5" s="1" customFormat="1" ht="27" customHeight="1">
      <c r="A9" s="146" t="s">
        <v>61</v>
      </c>
      <c r="B9" s="144">
        <v>18.22</v>
      </c>
      <c r="C9" s="144">
        <v>18.22</v>
      </c>
      <c r="D9" s="144"/>
      <c r="E9" s="14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zoomScalePageLayoutView="0" workbookViewId="0" topLeftCell="A1">
      <selection activeCell="G7" sqref="G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65" t="s">
        <v>25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62" t="s">
        <v>27</v>
      </c>
      <c r="B4" s="162" t="s">
        <v>28</v>
      </c>
      <c r="C4" s="163" t="s">
        <v>29</v>
      </c>
      <c r="D4" s="161" t="s">
        <v>30</v>
      </c>
      <c r="E4" s="166" t="s">
        <v>31</v>
      </c>
      <c r="F4" s="166"/>
      <c r="G4" s="166"/>
      <c r="H4" s="166"/>
      <c r="I4" s="160" t="s">
        <v>32</v>
      </c>
      <c r="J4" s="160" t="s">
        <v>33</v>
      </c>
      <c r="K4" s="160" t="s">
        <v>34</v>
      </c>
      <c r="L4" s="160" t="s">
        <v>35</v>
      </c>
      <c r="M4" s="160" t="s">
        <v>36</v>
      </c>
      <c r="N4" s="160" t="s">
        <v>37</v>
      </c>
      <c r="O4" s="161" t="s">
        <v>38</v>
      </c>
    </row>
    <row r="5" spans="1:15" s="1" customFormat="1" ht="58.5" customHeight="1">
      <c r="A5" s="162"/>
      <c r="B5" s="162"/>
      <c r="C5" s="164"/>
      <c r="D5" s="161"/>
      <c r="E5" s="21" t="s">
        <v>39</v>
      </c>
      <c r="F5" s="21" t="s">
        <v>40</v>
      </c>
      <c r="G5" s="21" t="s">
        <v>41</v>
      </c>
      <c r="H5" s="21" t="s">
        <v>42</v>
      </c>
      <c r="I5" s="160"/>
      <c r="J5" s="160"/>
      <c r="K5" s="160"/>
      <c r="L5" s="160"/>
      <c r="M5" s="160"/>
      <c r="N5" s="160"/>
      <c r="O5" s="161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610.39</v>
      </c>
      <c r="D7" s="25"/>
      <c r="E7" s="25">
        <v>487.1</v>
      </c>
      <c r="F7" s="25">
        <v>487.1</v>
      </c>
      <c r="G7" s="26"/>
      <c r="H7" s="26"/>
      <c r="I7" s="25"/>
      <c r="J7" s="25"/>
      <c r="K7" s="25"/>
      <c r="L7" s="25"/>
      <c r="M7" s="25"/>
      <c r="N7" s="25">
        <v>123.29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126.18</v>
      </c>
      <c r="D8" s="25"/>
      <c r="E8" s="25">
        <v>126.18</v>
      </c>
      <c r="F8" s="25">
        <v>126.18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126.18</v>
      </c>
      <c r="D9" s="25"/>
      <c r="E9" s="25">
        <v>126.18</v>
      </c>
      <c r="F9" s="25">
        <v>126.18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110.68</v>
      </c>
      <c r="D10" s="25"/>
      <c r="E10" s="25">
        <v>110.68</v>
      </c>
      <c r="F10" s="25">
        <v>110.68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15.5</v>
      </c>
      <c r="D11" s="25"/>
      <c r="E11" s="25">
        <v>15.5</v>
      </c>
      <c r="F11" s="25">
        <v>15.5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342.7</v>
      </c>
      <c r="D12" s="25"/>
      <c r="E12" s="25">
        <v>342.7</v>
      </c>
      <c r="F12" s="25">
        <v>342.7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342.7</v>
      </c>
      <c r="D13" s="25"/>
      <c r="E13" s="25">
        <v>342.7</v>
      </c>
      <c r="F13" s="25">
        <v>342.7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242.7</v>
      </c>
      <c r="D14" s="25"/>
      <c r="E14" s="25">
        <v>242.7</v>
      </c>
      <c r="F14" s="25">
        <v>242.7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100</v>
      </c>
      <c r="D15" s="25"/>
      <c r="E15" s="25">
        <v>100</v>
      </c>
      <c r="F15" s="25">
        <v>100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18.22</v>
      </c>
      <c r="D16" s="25"/>
      <c r="E16" s="25">
        <v>18.22</v>
      </c>
      <c r="F16" s="25">
        <v>18.22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54</v>
      </c>
      <c r="B17" s="27" t="s">
        <v>62</v>
      </c>
      <c r="C17" s="25">
        <v>18.22</v>
      </c>
      <c r="D17" s="25"/>
      <c r="E17" s="25">
        <v>18.22</v>
      </c>
      <c r="F17" s="25">
        <v>18.22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63</v>
      </c>
      <c r="B18" s="27" t="s">
        <v>64</v>
      </c>
      <c r="C18" s="25">
        <v>18.22</v>
      </c>
      <c r="D18" s="25"/>
      <c r="E18" s="25">
        <v>18.22</v>
      </c>
      <c r="F18" s="25">
        <v>18.22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123.29</v>
      </c>
      <c r="D19" s="25"/>
      <c r="E19" s="25"/>
      <c r="F19" s="25"/>
      <c r="G19" s="26"/>
      <c r="H19" s="26"/>
      <c r="I19" s="25"/>
      <c r="J19" s="25"/>
      <c r="K19" s="25"/>
      <c r="L19" s="25"/>
      <c r="M19" s="25"/>
      <c r="N19" s="25">
        <v>123.29</v>
      </c>
      <c r="O19" s="25"/>
    </row>
    <row r="20" spans="1:15" s="1" customFormat="1" ht="27" customHeight="1">
      <c r="A20" s="23" t="s">
        <v>67</v>
      </c>
      <c r="B20" s="27" t="s">
        <v>68</v>
      </c>
      <c r="C20" s="25">
        <v>123.29</v>
      </c>
      <c r="D20" s="25"/>
      <c r="E20" s="25"/>
      <c r="F20" s="25"/>
      <c r="G20" s="26"/>
      <c r="H20" s="26"/>
      <c r="I20" s="25"/>
      <c r="J20" s="25"/>
      <c r="K20" s="25"/>
      <c r="L20" s="25"/>
      <c r="M20" s="25"/>
      <c r="N20" s="25">
        <v>123.29</v>
      </c>
      <c r="O20" s="25"/>
    </row>
    <row r="21" spans="1:15" s="1" customFormat="1" ht="27" customHeight="1">
      <c r="A21" s="23" t="s">
        <v>69</v>
      </c>
      <c r="B21" s="27" t="s">
        <v>70</v>
      </c>
      <c r="C21" s="25">
        <v>123.29</v>
      </c>
      <c r="D21" s="25"/>
      <c r="E21" s="25"/>
      <c r="F21" s="25"/>
      <c r="G21" s="26"/>
      <c r="H21" s="26"/>
      <c r="I21" s="25"/>
      <c r="J21" s="25"/>
      <c r="K21" s="25"/>
      <c r="L21" s="25"/>
      <c r="M21" s="25"/>
      <c r="N21" s="25">
        <v>123.29</v>
      </c>
      <c r="O21" s="25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7" t="s">
        <v>71</v>
      </c>
      <c r="B2" s="167"/>
      <c r="C2" s="167"/>
      <c r="D2" s="167"/>
      <c r="E2" s="167"/>
      <c r="F2" s="30"/>
      <c r="G2" s="30"/>
    </row>
    <row r="3" spans="1:7" s="1" customFormat="1" ht="21" customHeight="1">
      <c r="A3" s="31" t="s">
        <v>72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8" t="s">
        <v>73</v>
      </c>
      <c r="B4" s="168"/>
      <c r="C4" s="169" t="s">
        <v>29</v>
      </c>
      <c r="D4" s="170" t="s">
        <v>74</v>
      </c>
      <c r="E4" s="168" t="s">
        <v>75</v>
      </c>
      <c r="F4" s="29"/>
      <c r="G4" s="29"/>
    </row>
    <row r="5" spans="1:7" s="1" customFormat="1" ht="21" customHeight="1">
      <c r="A5" s="34" t="s">
        <v>76</v>
      </c>
      <c r="B5" s="34" t="s">
        <v>77</v>
      </c>
      <c r="C5" s="169"/>
      <c r="D5" s="170"/>
      <c r="E5" s="168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610.39</v>
      </c>
      <c r="D7" s="37">
        <v>510.39</v>
      </c>
      <c r="E7" s="37">
        <v>100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126.18</v>
      </c>
      <c r="D8" s="37">
        <v>126.18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126.18</v>
      </c>
      <c r="D9" s="37">
        <v>126.18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110.68</v>
      </c>
      <c r="D10" s="37">
        <v>110.68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15.5</v>
      </c>
      <c r="D11" s="37">
        <v>15.5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342.7</v>
      </c>
      <c r="D12" s="37">
        <v>242.7</v>
      </c>
      <c r="E12" s="37">
        <v>100</v>
      </c>
    </row>
    <row r="13" spans="1:5" s="1" customFormat="1" ht="27" customHeight="1">
      <c r="A13" s="37" t="s">
        <v>54</v>
      </c>
      <c r="B13" s="37" t="s">
        <v>55</v>
      </c>
      <c r="C13" s="37">
        <v>342.7</v>
      </c>
      <c r="D13" s="37">
        <v>242.7</v>
      </c>
      <c r="E13" s="37">
        <v>100</v>
      </c>
    </row>
    <row r="14" spans="1:5" s="1" customFormat="1" ht="27" customHeight="1">
      <c r="A14" s="37" t="s">
        <v>56</v>
      </c>
      <c r="B14" s="37" t="s">
        <v>57</v>
      </c>
      <c r="C14" s="37">
        <v>242.7</v>
      </c>
      <c r="D14" s="37">
        <v>242.7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100</v>
      </c>
      <c r="D15" s="37"/>
      <c r="E15" s="37">
        <v>100</v>
      </c>
    </row>
    <row r="16" spans="1:5" s="1" customFormat="1" ht="27" customHeight="1">
      <c r="A16" s="37" t="s">
        <v>60</v>
      </c>
      <c r="B16" s="37" t="s">
        <v>61</v>
      </c>
      <c r="C16" s="37">
        <v>18.22</v>
      </c>
      <c r="D16" s="37">
        <v>18.22</v>
      </c>
      <c r="E16" s="37"/>
    </row>
    <row r="17" spans="1:5" s="1" customFormat="1" ht="27" customHeight="1">
      <c r="A17" s="37" t="s">
        <v>54</v>
      </c>
      <c r="B17" s="37" t="s">
        <v>62</v>
      </c>
      <c r="C17" s="37">
        <v>18.22</v>
      </c>
      <c r="D17" s="37">
        <v>18.22</v>
      </c>
      <c r="E17" s="37"/>
    </row>
    <row r="18" spans="1:5" s="1" customFormat="1" ht="27" customHeight="1">
      <c r="A18" s="37" t="s">
        <v>63</v>
      </c>
      <c r="B18" s="37" t="s">
        <v>64</v>
      </c>
      <c r="C18" s="37">
        <v>18.22</v>
      </c>
      <c r="D18" s="37">
        <v>18.22</v>
      </c>
      <c r="E18" s="37"/>
    </row>
    <row r="19" spans="1:5" s="1" customFormat="1" ht="27" customHeight="1">
      <c r="A19" s="37" t="s">
        <v>65</v>
      </c>
      <c r="B19" s="37" t="s">
        <v>66</v>
      </c>
      <c r="C19" s="37">
        <v>123.29</v>
      </c>
      <c r="D19" s="37">
        <v>123.29</v>
      </c>
      <c r="E19" s="37"/>
    </row>
    <row r="20" spans="1:5" s="1" customFormat="1" ht="27" customHeight="1">
      <c r="A20" s="37" t="s">
        <v>67</v>
      </c>
      <c r="B20" s="37" t="s">
        <v>68</v>
      </c>
      <c r="C20" s="37">
        <v>123.29</v>
      </c>
      <c r="D20" s="37">
        <v>123.29</v>
      </c>
      <c r="E20" s="37"/>
    </row>
    <row r="21" spans="1:5" s="1" customFormat="1" ht="27" customHeight="1">
      <c r="A21" s="37" t="s">
        <v>69</v>
      </c>
      <c r="B21" s="37" t="s">
        <v>70</v>
      </c>
      <c r="C21" s="37">
        <v>123.29</v>
      </c>
      <c r="D21" s="37">
        <v>123.29</v>
      </c>
      <c r="E21" s="37"/>
    </row>
    <row r="22" spans="1:5" s="1" customFormat="1" ht="21" customHeight="1">
      <c r="A22" s="40"/>
      <c r="B22" s="40"/>
      <c r="C22" s="40"/>
      <c r="D22" s="40"/>
      <c r="E22" s="40"/>
    </row>
    <row r="23" s="1" customFormat="1" ht="21" customHeight="1"/>
    <row r="24" s="1" customFormat="1" ht="21" customHeight="1">
      <c r="C24" s="41"/>
    </row>
    <row r="25" s="1" customFormat="1" ht="21" customHeight="1">
      <c r="E25" s="4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zoomScalePageLayoutView="0" workbookViewId="0" topLeftCell="A2">
      <selection activeCell="D6" sqref="D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71" t="s">
        <v>78</v>
      </c>
      <c r="B2" s="172"/>
      <c r="C2" s="171"/>
      <c r="D2" s="171"/>
      <c r="E2" s="171"/>
      <c r="F2" s="171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73" t="s">
        <v>3</v>
      </c>
      <c r="B4" s="173"/>
      <c r="C4" s="174" t="s">
        <v>79</v>
      </c>
      <c r="D4" s="174"/>
      <c r="E4" s="174"/>
      <c r="F4" s="174"/>
      <c r="G4" s="174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80</v>
      </c>
      <c r="F5" s="53" t="s">
        <v>81</v>
      </c>
      <c r="G5" s="54" t="s">
        <v>82</v>
      </c>
    </row>
    <row r="6" spans="1:7" s="1" customFormat="1" ht="17.25" customHeight="1">
      <c r="A6" s="55" t="s">
        <v>8</v>
      </c>
      <c r="B6" s="56">
        <v>487.1</v>
      </c>
      <c r="C6" s="57" t="s">
        <v>83</v>
      </c>
      <c r="D6" s="58">
        <f>IF(ISBLANK('财拨总表（引用）'!B6)," ",'财拨总表（引用）'!B6)</f>
        <v>487.1</v>
      </c>
      <c r="E6" s="58">
        <f>IF(ISBLANK('财拨总表（引用）'!C6)," ",'财拨总表（引用）'!C6)</f>
        <v>487.1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84</v>
      </c>
      <c r="B7" s="56">
        <v>487.1</v>
      </c>
      <c r="C7" s="60" t="str">
        <f>IF(ISBLANK('财拨总表（引用）'!A7)," ",'财拨总表（引用）'!A7)</f>
        <v>社会保障和就业支出</v>
      </c>
      <c r="D7" s="60">
        <f>IF(ISBLANK('财拨总表（引用）'!B7)," ",'财拨总表（引用）'!B7)</f>
        <v>126.18</v>
      </c>
      <c r="E7" s="58">
        <f>IF(ISBLANK('财拨总表（引用）'!C7)," ",'财拨总表（引用）'!C7)</f>
        <v>126.18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85</v>
      </c>
      <c r="B8" s="56"/>
      <c r="C8" s="60" t="str">
        <f>IF(ISBLANK('财拨总表（引用）'!A8)," ",'财拨总表（引用）'!A8)</f>
        <v>农林水支出</v>
      </c>
      <c r="D8" s="58">
        <f>IF(ISBLANK('财拨总表（引用）'!B8)," ",'财拨总表（引用）'!B8)</f>
        <v>342.7</v>
      </c>
      <c r="E8" s="58">
        <f>IF(ISBLANK('财拨总表（引用）'!C8)," ",'财拨总表（引用）'!C8)</f>
        <v>342.7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86</v>
      </c>
      <c r="B9" s="61"/>
      <c r="C9" s="60" t="str">
        <f>IF(ISBLANK('财拨总表（引用）'!A9)," ",'财拨总表（引用）'!A9)</f>
        <v>住房保障支出</v>
      </c>
      <c r="D9" s="58">
        <f>IF(ISBLANK('财拨总表（引用）'!B9)," ",'财拨总表（引用）'!B9)</f>
        <v>18.22</v>
      </c>
      <c r="E9" s="58">
        <f>IF(ISBLANK('财拨总表（引用）'!C9)," ",'财拨总表（引用）'!C9)</f>
        <v>18.22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 hidden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 hidden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 hidden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 hidden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 hidden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 hidden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 hidden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 hidden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 hidden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 hidden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 hidden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 hidden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 hidden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 hidden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 hidden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 hidden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 hidden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 hidden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 hidden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 hidden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 hidden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 hidden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 hidden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 hidden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 hidden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 hidden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 hidden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 hidden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 hidden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 hidden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 hidden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 hidden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 hidden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 hidden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 hidden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 hidden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87</v>
      </c>
      <c r="B47" s="61"/>
      <c r="C47" s="57" t="s">
        <v>88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3"/>
    </row>
    <row r="48" spans="1:7" s="1" customFormat="1" ht="17.25" customHeight="1">
      <c r="A48" s="54" t="s">
        <v>89</v>
      </c>
      <c r="B48" s="65"/>
      <c r="C48" s="57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3"/>
    </row>
    <row r="49" spans="1:7" s="1" customFormat="1" ht="17.25" customHeight="1">
      <c r="A49" s="55" t="s">
        <v>90</v>
      </c>
      <c r="B49" s="58"/>
      <c r="C49" s="57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3"/>
    </row>
    <row r="50" spans="1:7" s="1" customFormat="1" ht="17.25" customHeight="1">
      <c r="A50" s="55"/>
      <c r="B50" s="62"/>
      <c r="C50" s="57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3"/>
    </row>
    <row r="51" spans="1:7" s="1" customFormat="1" ht="17.25" customHeight="1">
      <c r="A51" s="55"/>
      <c r="B51" s="62"/>
      <c r="C51" s="57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3"/>
    </row>
    <row r="52" spans="1:7" s="1" customFormat="1" ht="17.25" customHeight="1">
      <c r="A52" s="66" t="s">
        <v>23</v>
      </c>
      <c r="B52" s="67">
        <v>487.1</v>
      </c>
      <c r="C52" s="66" t="s">
        <v>24</v>
      </c>
      <c r="D52" s="64">
        <f>IF(ISBLANK('财拨总表（引用）'!B6)," ",'财拨总表（引用）'!B6)</f>
        <v>487.1</v>
      </c>
      <c r="E52" s="64">
        <f>IF(ISBLANK('财拨总表（引用）'!C6)," ",'财拨总表（引用）'!C6)</f>
        <v>487.1</v>
      </c>
      <c r="F52" s="64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" customFormat="1" ht="15.75">
      <c r="B53" s="68"/>
      <c r="G53" s="69"/>
    </row>
    <row r="54" spans="2:7" s="1" customFormat="1" ht="15.75">
      <c r="B54" s="68"/>
      <c r="G54" s="69"/>
    </row>
    <row r="55" spans="2:7" s="1" customFormat="1" ht="15.75">
      <c r="B55" s="68"/>
      <c r="G55" s="69"/>
    </row>
    <row r="56" spans="2:7" s="1" customFormat="1" ht="15.75">
      <c r="B56" s="68"/>
      <c r="G56" s="69"/>
    </row>
    <row r="57" spans="2:7" s="1" customFormat="1" ht="15.75">
      <c r="B57" s="68"/>
      <c r="G57" s="69"/>
    </row>
    <row r="58" spans="2:7" s="1" customFormat="1" ht="15.75">
      <c r="B58" s="68"/>
      <c r="G58" s="69"/>
    </row>
    <row r="59" spans="2:7" s="1" customFormat="1" ht="15.75">
      <c r="B59" s="68"/>
      <c r="G59" s="69"/>
    </row>
    <row r="60" spans="2:7" s="1" customFormat="1" ht="15.75">
      <c r="B60" s="68"/>
      <c r="G60" s="69"/>
    </row>
    <row r="61" spans="2:7" s="1" customFormat="1" ht="15.75">
      <c r="B61" s="68"/>
      <c r="G61" s="69"/>
    </row>
    <row r="62" spans="2:7" s="1" customFormat="1" ht="15.75">
      <c r="B62" s="68"/>
      <c r="G62" s="69"/>
    </row>
    <row r="63" spans="2:7" s="1" customFormat="1" ht="15.75">
      <c r="B63" s="68"/>
      <c r="G63" s="69"/>
    </row>
    <row r="64" spans="2:7" s="1" customFormat="1" ht="15.75">
      <c r="B64" s="68"/>
      <c r="G64" s="69"/>
    </row>
    <row r="65" spans="2:7" s="1" customFormat="1" ht="15.75">
      <c r="B65" s="68"/>
      <c r="G65" s="69"/>
    </row>
    <row r="66" spans="2:7" s="1" customFormat="1" ht="15.75">
      <c r="B66" s="68"/>
      <c r="G66" s="69"/>
    </row>
    <row r="67" spans="2:7" s="1" customFormat="1" ht="15.75">
      <c r="B67" s="68"/>
      <c r="G67" s="69"/>
    </row>
    <row r="68" spans="2:7" s="1" customFormat="1" ht="15.75">
      <c r="B68" s="68"/>
      <c r="G68" s="69"/>
    </row>
    <row r="69" spans="2:7" s="1" customFormat="1" ht="15.75">
      <c r="B69" s="68"/>
      <c r="G69" s="69"/>
    </row>
    <row r="70" spans="2:7" s="1" customFormat="1" ht="15.75">
      <c r="B70" s="68"/>
      <c r="G70" s="69"/>
    </row>
    <row r="71" spans="2:7" s="1" customFormat="1" ht="15.75">
      <c r="B71" s="68"/>
      <c r="G71" s="69"/>
    </row>
    <row r="72" spans="2:7" s="1" customFormat="1" ht="15.75">
      <c r="B72" s="68"/>
      <c r="G72" s="69"/>
    </row>
    <row r="73" spans="2:7" s="1" customFormat="1" ht="15.75">
      <c r="B73" s="68"/>
      <c r="G73" s="69"/>
    </row>
    <row r="74" spans="2:7" s="1" customFormat="1" ht="15.75">
      <c r="B74" s="68"/>
      <c r="G74" s="69"/>
    </row>
    <row r="75" spans="2:7" s="1" customFormat="1" ht="15.75">
      <c r="B75" s="68"/>
      <c r="G75" s="69"/>
    </row>
    <row r="76" spans="2:7" s="1" customFormat="1" ht="15.75">
      <c r="B76" s="68"/>
      <c r="G76" s="69"/>
    </row>
    <row r="77" spans="2:7" s="1" customFormat="1" ht="15.75">
      <c r="B77" s="68"/>
      <c r="G77" s="69"/>
    </row>
    <row r="78" spans="2:32" s="1" customFormat="1" ht="15.75">
      <c r="B78" s="68"/>
      <c r="G78" s="69"/>
      <c r="AF78" s="70"/>
    </row>
    <row r="79" spans="2:30" s="1" customFormat="1" ht="15.75">
      <c r="B79" s="68"/>
      <c r="G79" s="69"/>
      <c r="AD79" s="70"/>
    </row>
    <row r="80" spans="2:32" s="1" customFormat="1" ht="15.75">
      <c r="B80" s="68"/>
      <c r="G80" s="69"/>
      <c r="AE80" s="70"/>
      <c r="AF80" s="70"/>
    </row>
    <row r="81" spans="2:33" s="1" customFormat="1" ht="15.75">
      <c r="B81" s="68"/>
      <c r="G81" s="69"/>
      <c r="AF81" s="70"/>
      <c r="AG81" s="70"/>
    </row>
    <row r="82" spans="2:33" s="1" customFormat="1" ht="15.75">
      <c r="B82" s="68"/>
      <c r="G82" s="69"/>
      <c r="AG82" s="71"/>
    </row>
    <row r="83" spans="2:7" s="1" customFormat="1" ht="15.75">
      <c r="B83" s="68"/>
      <c r="G83" s="69"/>
    </row>
    <row r="84" spans="2:7" s="1" customFormat="1" ht="15.75">
      <c r="B84" s="68"/>
      <c r="G84" s="69"/>
    </row>
    <row r="85" spans="2:7" s="1" customFormat="1" ht="15.75">
      <c r="B85" s="68"/>
      <c r="G85" s="69"/>
    </row>
    <row r="86" spans="2:7" s="1" customFormat="1" ht="15.75">
      <c r="B86" s="68"/>
      <c r="G86" s="69"/>
    </row>
    <row r="87" spans="2:7" s="1" customFormat="1" ht="15.75">
      <c r="B87" s="68"/>
      <c r="G87" s="69"/>
    </row>
    <row r="88" spans="2:7" s="1" customFormat="1" ht="15.75">
      <c r="B88" s="68"/>
      <c r="G88" s="69"/>
    </row>
    <row r="89" spans="2:7" s="1" customFormat="1" ht="15.75">
      <c r="B89" s="68"/>
      <c r="G89" s="69"/>
    </row>
    <row r="90" spans="2:7" s="1" customFormat="1" ht="15.75">
      <c r="B90" s="68"/>
      <c r="G90" s="69"/>
    </row>
    <row r="91" spans="2:7" s="1" customFormat="1" ht="15.75">
      <c r="B91" s="68"/>
      <c r="G91" s="69"/>
    </row>
    <row r="92" spans="2:7" s="1" customFormat="1" ht="15.75">
      <c r="B92" s="68"/>
      <c r="G92" s="69"/>
    </row>
    <row r="93" spans="2:7" s="1" customFormat="1" ht="15.75">
      <c r="B93" s="68"/>
      <c r="G93" s="69"/>
    </row>
    <row r="94" spans="2:7" s="1" customFormat="1" ht="15.75">
      <c r="B94" s="68"/>
      <c r="G94" s="69"/>
    </row>
    <row r="95" spans="2:7" s="1" customFormat="1" ht="15.75">
      <c r="B95" s="68"/>
      <c r="G95" s="69"/>
    </row>
    <row r="96" spans="2:7" s="1" customFormat="1" ht="15.75">
      <c r="B96" s="68"/>
      <c r="G96" s="69"/>
    </row>
    <row r="97" spans="2:7" s="1" customFormat="1" ht="15.75">
      <c r="B97" s="68"/>
      <c r="G97" s="69"/>
    </row>
    <row r="98" spans="2:7" s="1" customFormat="1" ht="15.75">
      <c r="B98" s="68"/>
      <c r="G98" s="69"/>
    </row>
    <row r="99" spans="2:7" s="1" customFormat="1" ht="15.75">
      <c r="B99" s="68"/>
      <c r="G99" s="69"/>
    </row>
    <row r="100" spans="2:7" s="1" customFormat="1" ht="15.75">
      <c r="B100" s="68"/>
      <c r="G100" s="69"/>
    </row>
    <row r="101" spans="2:7" s="1" customFormat="1" ht="15.75">
      <c r="B101" s="68"/>
      <c r="G101" s="69"/>
    </row>
    <row r="102" spans="2:7" s="1" customFormat="1" ht="15.75">
      <c r="B102" s="68"/>
      <c r="G102" s="69"/>
    </row>
    <row r="103" spans="2:7" s="1" customFormat="1" ht="15.75">
      <c r="B103" s="68"/>
      <c r="G103" s="69"/>
    </row>
    <row r="104" spans="2:7" s="1" customFormat="1" ht="15.75">
      <c r="B104" s="68"/>
      <c r="G104" s="69"/>
    </row>
    <row r="105" spans="2:7" s="1" customFormat="1" ht="15.75">
      <c r="B105" s="68"/>
      <c r="G105" s="69"/>
    </row>
    <row r="106" spans="2:7" s="1" customFormat="1" ht="15.75">
      <c r="B106" s="68"/>
      <c r="G106" s="69"/>
    </row>
    <row r="107" spans="2:7" s="1" customFormat="1" ht="15.75">
      <c r="B107" s="68"/>
      <c r="G107" s="69"/>
    </row>
    <row r="108" spans="2:7" s="1" customFormat="1" ht="15.75">
      <c r="B108" s="68"/>
      <c r="G108" s="69"/>
    </row>
    <row r="109" spans="2:7" s="1" customFormat="1" ht="15.75">
      <c r="B109" s="68"/>
      <c r="G109" s="69"/>
    </row>
    <row r="110" spans="2:7" s="1" customFormat="1" ht="15.75">
      <c r="B110" s="68"/>
      <c r="G110" s="69"/>
    </row>
    <row r="111" spans="2:7" s="1" customFormat="1" ht="15.75">
      <c r="B111" s="68"/>
      <c r="G111" s="69"/>
    </row>
    <row r="112" spans="2:7" s="1" customFormat="1" ht="15.75">
      <c r="B112" s="68"/>
      <c r="G112" s="69"/>
    </row>
    <row r="113" spans="2:7" s="1" customFormat="1" ht="15.75">
      <c r="B113" s="68"/>
      <c r="G113" s="69"/>
    </row>
    <row r="114" spans="2:7" s="1" customFormat="1" ht="15.75">
      <c r="B114" s="68"/>
      <c r="G114" s="69"/>
    </row>
    <row r="115" spans="2:7" s="1" customFormat="1" ht="15.75">
      <c r="B115" s="68"/>
      <c r="G115" s="69"/>
    </row>
    <row r="116" spans="2:7" s="1" customFormat="1" ht="15.75">
      <c r="B116" s="68"/>
      <c r="G116" s="69"/>
    </row>
    <row r="117" spans="2:7" s="1" customFormat="1" ht="15.75">
      <c r="B117" s="68"/>
      <c r="G117" s="69"/>
    </row>
    <row r="118" spans="2:7" s="1" customFormat="1" ht="15.75">
      <c r="B118" s="68"/>
      <c r="G118" s="69"/>
    </row>
    <row r="119" spans="2:26" s="1" customFormat="1" ht="15.75">
      <c r="B119" s="68"/>
      <c r="G119" s="69"/>
      <c r="Z119" s="72"/>
    </row>
    <row r="120" spans="2:26" s="1" customFormat="1" ht="15.75">
      <c r="B120" s="68"/>
      <c r="G120" s="69"/>
      <c r="W120" s="72"/>
      <c r="X120" s="72"/>
      <c r="Y120" s="72"/>
      <c r="Z120" s="73"/>
    </row>
    <row r="121" spans="2:7" s="1" customFormat="1" ht="15.75">
      <c r="B121" s="68"/>
      <c r="G121" s="69"/>
    </row>
    <row r="122" spans="2:7" s="1" customFormat="1" ht="15.75">
      <c r="B122" s="68"/>
      <c r="G122" s="69"/>
    </row>
    <row r="123" spans="2:7" s="1" customFormat="1" ht="15.75">
      <c r="B123" s="68"/>
      <c r="G123" s="69"/>
    </row>
    <row r="124" spans="2:7" s="1" customFormat="1" ht="15.75">
      <c r="B124" s="68"/>
      <c r="G124" s="69"/>
    </row>
    <row r="125" spans="2:7" s="1" customFormat="1" ht="15.75">
      <c r="B125" s="68"/>
      <c r="G125" s="69"/>
    </row>
    <row r="126" spans="2:7" s="1" customFormat="1" ht="15.75">
      <c r="B126" s="68"/>
      <c r="G126" s="69"/>
    </row>
    <row r="127" spans="2:7" s="1" customFormat="1" ht="15.75">
      <c r="B127" s="68"/>
      <c r="G127" s="69"/>
    </row>
    <row r="128" spans="2:7" s="1" customFormat="1" ht="15.75">
      <c r="B128" s="68"/>
      <c r="G128" s="69"/>
    </row>
    <row r="129" spans="2:7" s="1" customFormat="1" ht="15.75">
      <c r="B129" s="68"/>
      <c r="G129" s="69"/>
    </row>
    <row r="130" spans="2:7" s="1" customFormat="1" ht="15.75">
      <c r="B130" s="68"/>
      <c r="G130" s="69"/>
    </row>
    <row r="131" spans="2:7" s="1" customFormat="1" ht="15.75">
      <c r="B131" s="68"/>
      <c r="G131" s="69"/>
    </row>
    <row r="132" spans="2:7" s="1" customFormat="1" ht="15.75">
      <c r="B132" s="68"/>
      <c r="G132" s="69"/>
    </row>
    <row r="133" spans="2:7" s="1" customFormat="1" ht="15.75">
      <c r="B133" s="68"/>
      <c r="G133" s="69"/>
    </row>
    <row r="134" spans="2:7" s="1" customFormat="1" ht="15.75">
      <c r="B134" s="68"/>
      <c r="G134" s="69"/>
    </row>
    <row r="135" spans="2:7" s="1" customFormat="1" ht="15.75">
      <c r="B135" s="68"/>
      <c r="G135" s="69"/>
    </row>
    <row r="136" spans="2:7" s="1" customFormat="1" ht="15.75">
      <c r="B136" s="68"/>
      <c r="G136" s="69"/>
    </row>
    <row r="137" spans="2:7" s="1" customFormat="1" ht="15.75">
      <c r="B137" s="68"/>
      <c r="G137" s="69"/>
    </row>
    <row r="138" spans="2:7" s="1" customFormat="1" ht="15.75">
      <c r="B138" s="68"/>
      <c r="G138" s="69"/>
    </row>
    <row r="139" spans="2:7" s="1" customFormat="1" ht="15.75">
      <c r="B139" s="68"/>
      <c r="G139" s="69"/>
    </row>
    <row r="140" spans="2:7" s="1" customFormat="1" ht="15.75">
      <c r="B140" s="68"/>
      <c r="G140" s="69"/>
    </row>
    <row r="141" spans="2:7" s="1" customFormat="1" ht="15.75">
      <c r="B141" s="68"/>
      <c r="G141" s="69"/>
    </row>
    <row r="142" spans="2:7" s="1" customFormat="1" ht="15.75">
      <c r="B142" s="68"/>
      <c r="G142" s="69"/>
    </row>
    <row r="143" spans="2:7" s="1" customFormat="1" ht="15.75">
      <c r="B143" s="68"/>
      <c r="G143" s="69"/>
    </row>
    <row r="144" spans="2:7" s="1" customFormat="1" ht="15.75">
      <c r="B144" s="68"/>
      <c r="G144" s="69"/>
    </row>
    <row r="145" spans="2:7" s="1" customFormat="1" ht="15.75">
      <c r="B145" s="68"/>
      <c r="G145" s="69"/>
    </row>
    <row r="146" spans="2:7" s="1" customFormat="1" ht="15.75">
      <c r="B146" s="68"/>
      <c r="G146" s="69"/>
    </row>
    <row r="147" spans="2:7" s="1" customFormat="1" ht="15.75">
      <c r="B147" s="68"/>
      <c r="G147" s="69"/>
    </row>
    <row r="148" spans="2:7" s="1" customFormat="1" ht="15.75">
      <c r="B148" s="68"/>
      <c r="G148" s="69"/>
    </row>
    <row r="149" spans="2:7" s="1" customFormat="1" ht="15.75">
      <c r="B149" s="68"/>
      <c r="G149" s="69"/>
    </row>
    <row r="150" spans="2:7" s="1" customFormat="1" ht="15.75">
      <c r="B150" s="68"/>
      <c r="G150" s="69"/>
    </row>
    <row r="151" spans="2:7" s="1" customFormat="1" ht="15.75">
      <c r="B151" s="68"/>
      <c r="G151" s="69"/>
    </row>
    <row r="152" spans="2:7" s="1" customFormat="1" ht="15.75">
      <c r="B152" s="68"/>
      <c r="G152" s="69"/>
    </row>
    <row r="153" spans="2:7" s="1" customFormat="1" ht="15.75">
      <c r="B153" s="68"/>
      <c r="G153" s="69"/>
    </row>
    <row r="154" spans="2:7" s="1" customFormat="1" ht="15.75">
      <c r="B154" s="68"/>
      <c r="G154" s="69"/>
    </row>
    <row r="155" spans="2:7" s="1" customFormat="1" ht="15.75">
      <c r="B155" s="68"/>
      <c r="G155" s="69"/>
    </row>
    <row r="156" spans="2:7" s="1" customFormat="1" ht="15.75">
      <c r="B156" s="68"/>
      <c r="G156" s="69"/>
    </row>
    <row r="157" spans="2:7" s="1" customFormat="1" ht="15.75">
      <c r="B157" s="68"/>
      <c r="G157" s="69"/>
    </row>
    <row r="158" spans="2:7" s="1" customFormat="1" ht="15.75">
      <c r="B158" s="68"/>
      <c r="G158" s="69"/>
    </row>
    <row r="159" spans="2:7" s="1" customFormat="1" ht="15.75">
      <c r="B159" s="68"/>
      <c r="G159" s="69"/>
    </row>
    <row r="160" spans="2:7" s="1" customFormat="1" ht="15.75">
      <c r="B160" s="68"/>
      <c r="G160" s="69"/>
    </row>
    <row r="161" spans="2:7" s="1" customFormat="1" ht="15.75">
      <c r="B161" s="68"/>
      <c r="G161" s="69"/>
    </row>
    <row r="162" spans="2:7" s="1" customFormat="1" ht="15.75">
      <c r="B162" s="68"/>
      <c r="G162" s="69"/>
    </row>
    <row r="163" spans="2:7" s="1" customFormat="1" ht="15.75">
      <c r="B163" s="68"/>
      <c r="G163" s="69"/>
    </row>
    <row r="164" spans="2:7" s="1" customFormat="1" ht="15.75">
      <c r="B164" s="68"/>
      <c r="G164" s="69"/>
    </row>
    <row r="165" spans="2:7" s="1" customFormat="1" ht="15.75">
      <c r="B165" s="68"/>
      <c r="G165" s="69"/>
    </row>
    <row r="166" spans="2:7" s="1" customFormat="1" ht="15.75">
      <c r="B166" s="68"/>
      <c r="G166" s="69"/>
    </row>
    <row r="167" spans="2:7" s="1" customFormat="1" ht="15.75">
      <c r="B167" s="68"/>
      <c r="G167" s="69"/>
    </row>
    <row r="168" spans="2:7" s="1" customFormat="1" ht="15.75">
      <c r="B168" s="68"/>
      <c r="G168" s="69"/>
    </row>
    <row r="169" spans="2:7" s="1" customFormat="1" ht="15.75">
      <c r="B169" s="68"/>
      <c r="G169" s="69"/>
    </row>
    <row r="170" spans="2:7" s="1" customFormat="1" ht="15.75">
      <c r="B170" s="68"/>
      <c r="G170" s="69"/>
    </row>
    <row r="171" spans="2:7" s="1" customFormat="1" ht="15.75">
      <c r="B171" s="68"/>
      <c r="G171" s="69"/>
    </row>
    <row r="172" spans="2:7" s="1" customFormat="1" ht="15.75">
      <c r="B172" s="68"/>
      <c r="G172" s="69"/>
    </row>
    <row r="173" spans="2:7" s="1" customFormat="1" ht="15.75">
      <c r="B173" s="68"/>
      <c r="G173" s="69"/>
    </row>
    <row r="174" spans="2:7" s="1" customFormat="1" ht="15.75">
      <c r="B174" s="68"/>
      <c r="G174" s="69"/>
    </row>
    <row r="175" spans="2:7" s="1" customFormat="1" ht="15.75">
      <c r="B175" s="68"/>
      <c r="G175" s="69"/>
    </row>
    <row r="176" spans="2:7" s="1" customFormat="1" ht="15.75">
      <c r="B176" s="68"/>
      <c r="G176" s="69"/>
    </row>
    <row r="177" spans="2:7" s="1" customFormat="1" ht="15.75">
      <c r="B177" s="68"/>
      <c r="G177" s="69"/>
    </row>
    <row r="178" spans="2:7" s="1" customFormat="1" ht="15.75">
      <c r="B178" s="68"/>
      <c r="G178" s="69"/>
    </row>
    <row r="179" spans="2:7" s="1" customFormat="1" ht="15.75">
      <c r="B179" s="68"/>
      <c r="G179" s="69"/>
    </row>
    <row r="180" spans="2:7" s="1" customFormat="1" ht="15.75">
      <c r="B180" s="68"/>
      <c r="G180" s="69"/>
    </row>
    <row r="181" spans="2:7" s="1" customFormat="1" ht="15.75">
      <c r="B181" s="68"/>
      <c r="G181" s="69"/>
    </row>
    <row r="182" spans="2:7" s="1" customFormat="1" ht="15.75">
      <c r="B182" s="68"/>
      <c r="G182" s="69"/>
    </row>
    <row r="183" spans="2:7" s="1" customFormat="1" ht="15.75">
      <c r="B183" s="68"/>
      <c r="G183" s="69"/>
    </row>
    <row r="184" spans="2:7" s="1" customFormat="1" ht="15.75">
      <c r="B184" s="68"/>
      <c r="G184" s="69"/>
    </row>
    <row r="185" spans="2:7" s="1" customFormat="1" ht="15.75">
      <c r="B185" s="68"/>
      <c r="G185" s="69"/>
    </row>
    <row r="186" spans="2:7" s="1" customFormat="1" ht="15.75">
      <c r="B186" s="68"/>
      <c r="G186" s="69"/>
    </row>
    <row r="187" spans="2:7" s="1" customFormat="1" ht="15.75">
      <c r="B187" s="68"/>
      <c r="G187" s="69"/>
    </row>
    <row r="188" spans="2:7" s="1" customFormat="1" ht="15.75">
      <c r="B188" s="68"/>
      <c r="G188" s="69"/>
    </row>
    <row r="189" spans="2:7" s="1" customFormat="1" ht="15.75">
      <c r="B189" s="68"/>
      <c r="G189" s="69"/>
    </row>
    <row r="190" spans="2:7" s="1" customFormat="1" ht="15.75">
      <c r="B190" s="68"/>
      <c r="G190" s="69"/>
    </row>
    <row r="191" spans="2:7" s="1" customFormat="1" ht="15.75">
      <c r="B191" s="68"/>
      <c r="G191" s="69"/>
    </row>
    <row r="192" spans="2:7" s="1" customFormat="1" ht="15.75">
      <c r="B192" s="68"/>
      <c r="G192" s="69"/>
    </row>
    <row r="193" spans="2:7" s="1" customFormat="1" ht="15.75">
      <c r="B193" s="68"/>
      <c r="G193" s="69"/>
    </row>
    <row r="194" spans="2:7" s="1" customFormat="1" ht="15.75">
      <c r="B194" s="68"/>
      <c r="G194" s="69"/>
    </row>
    <row r="195" spans="2:7" s="1" customFormat="1" ht="15.75">
      <c r="B195" s="68"/>
      <c r="G195" s="69"/>
    </row>
    <row r="196" spans="2:7" s="1" customFormat="1" ht="15.75">
      <c r="B196" s="68"/>
      <c r="G196" s="69"/>
    </row>
    <row r="197" spans="2:7" s="1" customFormat="1" ht="15.75">
      <c r="B197" s="68"/>
      <c r="G197" s="69"/>
    </row>
    <row r="198" spans="2:7" s="1" customFormat="1" ht="15.75">
      <c r="B198" s="68"/>
      <c r="G198" s="69"/>
    </row>
    <row r="199" spans="2:7" s="1" customFormat="1" ht="15.75">
      <c r="B199" s="68"/>
      <c r="G199" s="69"/>
    </row>
    <row r="200" spans="2:7" s="1" customFormat="1" ht="15.75">
      <c r="B200" s="68"/>
      <c r="G200" s="69"/>
    </row>
    <row r="201" spans="2:7" s="1" customFormat="1" ht="15.75">
      <c r="B201" s="68"/>
      <c r="G201" s="69"/>
    </row>
    <row r="202" spans="2:7" s="1" customFormat="1" ht="15.75">
      <c r="B202" s="68"/>
      <c r="G202" s="69"/>
    </row>
    <row r="203" spans="2:7" s="1" customFormat="1" ht="15.75">
      <c r="B203" s="68"/>
      <c r="G203" s="69"/>
    </row>
    <row r="204" spans="2:7" s="1" customFormat="1" ht="15.75">
      <c r="B204" s="68"/>
      <c r="G204" s="69"/>
    </row>
    <row r="205" spans="2:7" s="1" customFormat="1" ht="15.75">
      <c r="B205" s="68"/>
      <c r="G205" s="69"/>
    </row>
    <row r="206" spans="2:7" s="1" customFormat="1" ht="15.75">
      <c r="B206" s="68"/>
      <c r="G206" s="69"/>
    </row>
    <row r="207" spans="2:7" s="1" customFormat="1" ht="15.75">
      <c r="B207" s="68"/>
      <c r="G207" s="69"/>
    </row>
    <row r="208" spans="2:7" s="1" customFormat="1" ht="15.75">
      <c r="B208" s="68"/>
      <c r="G208" s="69"/>
    </row>
    <row r="209" spans="2:7" s="1" customFormat="1" ht="15.75">
      <c r="B209" s="68"/>
      <c r="G209" s="69"/>
    </row>
    <row r="210" spans="2:7" s="1" customFormat="1" ht="15.75">
      <c r="B210" s="68"/>
      <c r="G210" s="69"/>
    </row>
    <row r="211" spans="2:7" s="1" customFormat="1" ht="15.75">
      <c r="B211" s="68"/>
      <c r="G211" s="69"/>
    </row>
    <row r="212" spans="2:7" s="1" customFormat="1" ht="15.75">
      <c r="B212" s="68"/>
      <c r="G212" s="69"/>
    </row>
    <row r="213" spans="2:7" s="1" customFormat="1" ht="15.75">
      <c r="B213" s="68"/>
      <c r="G213" s="69"/>
    </row>
    <row r="214" spans="2:7" s="1" customFormat="1" ht="15.75">
      <c r="B214" s="68"/>
      <c r="G214" s="69"/>
    </row>
    <row r="215" spans="2:7" s="1" customFormat="1" ht="15.75">
      <c r="B215" s="68"/>
      <c r="G215" s="69"/>
    </row>
    <row r="216" spans="2:7" s="1" customFormat="1" ht="15.75">
      <c r="B216" s="68"/>
      <c r="G216" s="69"/>
    </row>
    <row r="217" spans="2:7" s="1" customFormat="1" ht="15.75">
      <c r="B217" s="68"/>
      <c r="G217" s="69"/>
    </row>
    <row r="218" spans="2:7" s="1" customFormat="1" ht="15.75">
      <c r="B218" s="68"/>
      <c r="G218" s="69"/>
    </row>
    <row r="219" spans="2:7" s="1" customFormat="1" ht="15.75">
      <c r="B219" s="68"/>
      <c r="G219" s="69"/>
    </row>
    <row r="220" spans="2:7" s="1" customFormat="1" ht="15.75">
      <c r="B220" s="68"/>
      <c r="G220" s="69"/>
    </row>
    <row r="221" spans="2:7" s="1" customFormat="1" ht="15.75">
      <c r="B221" s="68"/>
      <c r="G221" s="69"/>
    </row>
    <row r="222" spans="2:7" s="1" customFormat="1" ht="15.75">
      <c r="B222" s="68"/>
      <c r="G222" s="69"/>
    </row>
    <row r="223" spans="2:7" s="1" customFormat="1" ht="15.75">
      <c r="B223" s="68"/>
      <c r="G223" s="69"/>
    </row>
    <row r="224" spans="2:7" s="1" customFormat="1" ht="15.75">
      <c r="B224" s="68"/>
      <c r="G224" s="69"/>
    </row>
    <row r="225" spans="2:7" s="1" customFormat="1" ht="15.75">
      <c r="B225" s="68"/>
      <c r="G225" s="69"/>
    </row>
    <row r="226" spans="2:7" s="1" customFormat="1" ht="15.75">
      <c r="B226" s="68"/>
      <c r="G226" s="69"/>
    </row>
    <row r="227" spans="2:7" s="1" customFormat="1" ht="15.75">
      <c r="B227" s="68"/>
      <c r="G227" s="69"/>
    </row>
    <row r="228" spans="2:7" s="1" customFormat="1" ht="15.75">
      <c r="B228" s="68"/>
      <c r="G228" s="69"/>
    </row>
    <row r="229" spans="2:7" s="1" customFormat="1" ht="15.75">
      <c r="B229" s="68"/>
      <c r="G229" s="69"/>
    </row>
    <row r="230" spans="2:7" s="1" customFormat="1" ht="15.75">
      <c r="B230" s="68"/>
      <c r="G230" s="69"/>
    </row>
    <row r="231" spans="2:7" s="1" customFormat="1" ht="15.75">
      <c r="B231" s="68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175" t="s">
        <v>91</v>
      </c>
      <c r="B2" s="175"/>
      <c r="C2" s="175"/>
      <c r="D2" s="175"/>
      <c r="E2" s="175"/>
      <c r="F2" s="75"/>
      <c r="G2" s="75"/>
    </row>
    <row r="3" spans="1:7" s="1" customFormat="1" ht="21" customHeight="1">
      <c r="A3" s="76" t="s">
        <v>26</v>
      </c>
      <c r="B3" s="77"/>
      <c r="C3" s="77"/>
      <c r="D3" s="77"/>
      <c r="E3" s="78" t="s">
        <v>2</v>
      </c>
      <c r="F3" s="74"/>
      <c r="G3" s="74"/>
    </row>
    <row r="4" spans="1:7" s="1" customFormat="1" ht="17.25" customHeight="1">
      <c r="A4" s="176" t="s">
        <v>73</v>
      </c>
      <c r="B4" s="176"/>
      <c r="C4" s="176" t="s">
        <v>92</v>
      </c>
      <c r="D4" s="176"/>
      <c r="E4" s="176"/>
      <c r="F4" s="74"/>
      <c r="G4" s="74"/>
    </row>
    <row r="5" spans="1:7" s="1" customFormat="1" ht="21" customHeight="1">
      <c r="A5" s="79" t="s">
        <v>76</v>
      </c>
      <c r="B5" s="79" t="s">
        <v>77</v>
      </c>
      <c r="C5" s="79" t="s">
        <v>29</v>
      </c>
      <c r="D5" s="79" t="s">
        <v>74</v>
      </c>
      <c r="E5" s="79" t="s">
        <v>75</v>
      </c>
      <c r="F5" s="74"/>
      <c r="G5" s="74"/>
    </row>
    <row r="6" spans="1:7" s="1" customFormat="1" ht="21" customHeight="1">
      <c r="A6" s="80" t="s">
        <v>43</v>
      </c>
      <c r="B6" s="80" t="s">
        <v>43</v>
      </c>
      <c r="C6" s="81">
        <v>1</v>
      </c>
      <c r="D6" s="81">
        <f>C6+1</f>
        <v>2</v>
      </c>
      <c r="E6" s="81">
        <f>D6+1</f>
        <v>3</v>
      </c>
      <c r="F6" s="82"/>
      <c r="G6" s="74"/>
    </row>
    <row r="7" spans="1:7" s="1" customFormat="1" ht="28.5" customHeight="1">
      <c r="A7" s="83"/>
      <c r="B7" s="84" t="s">
        <v>29</v>
      </c>
      <c r="C7" s="83">
        <v>487.1</v>
      </c>
      <c r="D7" s="83">
        <v>387.1</v>
      </c>
      <c r="E7" s="83">
        <v>100</v>
      </c>
      <c r="F7" s="82"/>
      <c r="G7" s="74"/>
    </row>
    <row r="8" spans="1:5" s="1" customFormat="1" ht="28.5" customHeight="1">
      <c r="A8" s="83" t="s">
        <v>44</v>
      </c>
      <c r="B8" s="83" t="s">
        <v>45</v>
      </c>
      <c r="C8" s="83">
        <v>126.18</v>
      </c>
      <c r="D8" s="83">
        <v>126.18</v>
      </c>
      <c r="E8" s="83"/>
    </row>
    <row r="9" spans="1:5" s="1" customFormat="1" ht="28.5" customHeight="1">
      <c r="A9" s="83" t="s">
        <v>46</v>
      </c>
      <c r="B9" s="83" t="s">
        <v>47</v>
      </c>
      <c r="C9" s="83">
        <v>126.18</v>
      </c>
      <c r="D9" s="83">
        <v>126.18</v>
      </c>
      <c r="E9" s="83"/>
    </row>
    <row r="10" spans="1:5" s="1" customFormat="1" ht="28.5" customHeight="1">
      <c r="A10" s="83" t="s">
        <v>48</v>
      </c>
      <c r="B10" s="83" t="s">
        <v>49</v>
      </c>
      <c r="C10" s="83">
        <v>110.68</v>
      </c>
      <c r="D10" s="83">
        <v>110.68</v>
      </c>
      <c r="E10" s="83"/>
    </row>
    <row r="11" spans="1:5" s="1" customFormat="1" ht="28.5" customHeight="1">
      <c r="A11" s="83" t="s">
        <v>50</v>
      </c>
      <c r="B11" s="83" t="s">
        <v>51</v>
      </c>
      <c r="C11" s="83">
        <v>15.5</v>
      </c>
      <c r="D11" s="83">
        <v>15.5</v>
      </c>
      <c r="E11" s="83"/>
    </row>
    <row r="12" spans="1:5" s="1" customFormat="1" ht="28.5" customHeight="1">
      <c r="A12" s="83" t="s">
        <v>52</v>
      </c>
      <c r="B12" s="83" t="s">
        <v>53</v>
      </c>
      <c r="C12" s="83">
        <v>342.7</v>
      </c>
      <c r="D12" s="83">
        <v>242.7</v>
      </c>
      <c r="E12" s="83">
        <v>100</v>
      </c>
    </row>
    <row r="13" spans="1:5" s="1" customFormat="1" ht="28.5" customHeight="1">
      <c r="A13" s="83" t="s">
        <v>54</v>
      </c>
      <c r="B13" s="83" t="s">
        <v>55</v>
      </c>
      <c r="C13" s="83">
        <v>342.7</v>
      </c>
      <c r="D13" s="83">
        <v>242.7</v>
      </c>
      <c r="E13" s="83">
        <v>100</v>
      </c>
    </row>
    <row r="14" spans="1:5" s="1" customFormat="1" ht="28.5" customHeight="1">
      <c r="A14" s="83" t="s">
        <v>56</v>
      </c>
      <c r="B14" s="83" t="s">
        <v>57</v>
      </c>
      <c r="C14" s="83">
        <v>242.7</v>
      </c>
      <c r="D14" s="83">
        <v>242.7</v>
      </c>
      <c r="E14" s="83"/>
    </row>
    <row r="15" spans="1:5" s="1" customFormat="1" ht="28.5" customHeight="1">
      <c r="A15" s="83" t="s">
        <v>58</v>
      </c>
      <c r="B15" s="83" t="s">
        <v>59</v>
      </c>
      <c r="C15" s="83">
        <v>100</v>
      </c>
      <c r="D15" s="83"/>
      <c r="E15" s="83">
        <v>100</v>
      </c>
    </row>
    <row r="16" spans="1:5" s="1" customFormat="1" ht="28.5" customHeight="1">
      <c r="A16" s="83" t="s">
        <v>60</v>
      </c>
      <c r="B16" s="83" t="s">
        <v>61</v>
      </c>
      <c r="C16" s="83">
        <v>18.22</v>
      </c>
      <c r="D16" s="83">
        <v>18.22</v>
      </c>
      <c r="E16" s="83"/>
    </row>
    <row r="17" spans="1:5" s="1" customFormat="1" ht="28.5" customHeight="1">
      <c r="A17" s="83" t="s">
        <v>54</v>
      </c>
      <c r="B17" s="83" t="s">
        <v>62</v>
      </c>
      <c r="C17" s="83">
        <v>18.22</v>
      </c>
      <c r="D17" s="83">
        <v>18.22</v>
      </c>
      <c r="E17" s="83"/>
    </row>
    <row r="18" spans="1:5" s="1" customFormat="1" ht="28.5" customHeight="1">
      <c r="A18" s="83" t="s">
        <v>63</v>
      </c>
      <c r="B18" s="83" t="s">
        <v>64</v>
      </c>
      <c r="C18" s="83">
        <v>18.22</v>
      </c>
      <c r="D18" s="83">
        <v>18.22</v>
      </c>
      <c r="E18" s="83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2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77" t="s">
        <v>93</v>
      </c>
      <c r="B2" s="177"/>
      <c r="C2" s="177"/>
      <c r="D2" s="177"/>
      <c r="E2" s="177"/>
      <c r="F2" s="86"/>
      <c r="G2" s="86"/>
    </row>
    <row r="3" spans="1:7" s="1" customFormat="1" ht="21" customHeight="1">
      <c r="A3" s="87" t="s">
        <v>26</v>
      </c>
      <c r="B3" s="88"/>
      <c r="C3" s="88"/>
      <c r="D3" s="88"/>
      <c r="E3" s="89" t="s">
        <v>2</v>
      </c>
      <c r="F3" s="85"/>
      <c r="G3" s="85"/>
    </row>
    <row r="4" spans="1:7" s="1" customFormat="1" ht="17.25" customHeight="1">
      <c r="A4" s="178" t="s">
        <v>94</v>
      </c>
      <c r="B4" s="178"/>
      <c r="C4" s="178" t="s">
        <v>95</v>
      </c>
      <c r="D4" s="178"/>
      <c r="E4" s="178"/>
      <c r="F4" s="85"/>
      <c r="G4" s="85"/>
    </row>
    <row r="5" spans="1:7" s="1" customFormat="1" ht="21" customHeight="1">
      <c r="A5" s="90" t="s">
        <v>76</v>
      </c>
      <c r="B5" s="91" t="s">
        <v>77</v>
      </c>
      <c r="C5" s="92" t="s">
        <v>29</v>
      </c>
      <c r="D5" s="92" t="s">
        <v>96</v>
      </c>
      <c r="E5" s="92" t="s">
        <v>97</v>
      </c>
      <c r="F5" s="85"/>
      <c r="G5" s="85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85"/>
      <c r="G6" s="85"/>
    </row>
    <row r="7" spans="1:8" s="1" customFormat="1" ht="27" customHeight="1">
      <c r="A7" s="95"/>
      <c r="B7" s="96" t="s">
        <v>29</v>
      </c>
      <c r="C7" s="97">
        <v>387.1</v>
      </c>
      <c r="D7" s="97">
        <v>304.1</v>
      </c>
      <c r="E7" s="97">
        <v>83</v>
      </c>
      <c r="F7" s="98"/>
      <c r="G7" s="98"/>
      <c r="H7" s="99"/>
    </row>
    <row r="8" spans="1:5" s="1" customFormat="1" ht="27" customHeight="1">
      <c r="A8" s="95" t="s">
        <v>98</v>
      </c>
      <c r="B8" s="95" t="s">
        <v>99</v>
      </c>
      <c r="C8" s="97">
        <v>170.15</v>
      </c>
      <c r="D8" s="97"/>
      <c r="E8" s="97"/>
    </row>
    <row r="9" spans="1:5" s="1" customFormat="1" ht="27" customHeight="1">
      <c r="A9" s="95" t="s">
        <v>100</v>
      </c>
      <c r="B9" s="95" t="s">
        <v>101</v>
      </c>
      <c r="C9" s="97">
        <v>39.94</v>
      </c>
      <c r="D9" s="97">
        <v>39.94</v>
      </c>
      <c r="E9" s="97"/>
    </row>
    <row r="10" spans="1:5" s="1" customFormat="1" ht="27" customHeight="1">
      <c r="A10" s="95" t="s">
        <v>102</v>
      </c>
      <c r="B10" s="95" t="s">
        <v>103</v>
      </c>
      <c r="C10" s="97">
        <v>21.97</v>
      </c>
      <c r="D10" s="97">
        <v>21.97</v>
      </c>
      <c r="E10" s="97"/>
    </row>
    <row r="11" spans="1:5" s="1" customFormat="1" ht="27" customHeight="1">
      <c r="A11" s="95" t="s">
        <v>104</v>
      </c>
      <c r="B11" s="95" t="s">
        <v>105</v>
      </c>
      <c r="C11" s="97">
        <v>3.33</v>
      </c>
      <c r="D11" s="97">
        <v>3.33</v>
      </c>
      <c r="E11" s="97"/>
    </row>
    <row r="12" spans="1:5" s="1" customFormat="1" ht="27" customHeight="1">
      <c r="A12" s="95" t="s">
        <v>106</v>
      </c>
      <c r="B12" s="95" t="s">
        <v>107</v>
      </c>
      <c r="C12" s="97">
        <v>13.07</v>
      </c>
      <c r="D12" s="97">
        <v>13.07</v>
      </c>
      <c r="E12" s="97"/>
    </row>
    <row r="13" spans="1:5" s="1" customFormat="1" ht="27" customHeight="1">
      <c r="A13" s="95" t="s">
        <v>108</v>
      </c>
      <c r="B13" s="95" t="s">
        <v>109</v>
      </c>
      <c r="C13" s="97">
        <v>45.81</v>
      </c>
      <c r="D13" s="97">
        <v>45.81</v>
      </c>
      <c r="E13" s="97"/>
    </row>
    <row r="14" spans="1:5" s="1" customFormat="1" ht="27" customHeight="1">
      <c r="A14" s="95" t="s">
        <v>110</v>
      </c>
      <c r="B14" s="95" t="s">
        <v>111</v>
      </c>
      <c r="C14" s="97">
        <v>15.5</v>
      </c>
      <c r="D14" s="97">
        <v>15.5</v>
      </c>
      <c r="E14" s="97"/>
    </row>
    <row r="15" spans="1:5" s="1" customFormat="1" ht="27" customHeight="1">
      <c r="A15" s="95" t="s">
        <v>112</v>
      </c>
      <c r="B15" s="95" t="s">
        <v>113</v>
      </c>
      <c r="C15" s="97">
        <v>4.43</v>
      </c>
      <c r="D15" s="97">
        <v>4.43</v>
      </c>
      <c r="E15" s="97"/>
    </row>
    <row r="16" spans="1:5" s="1" customFormat="1" ht="27" customHeight="1">
      <c r="A16" s="95" t="s">
        <v>114</v>
      </c>
      <c r="B16" s="95" t="s">
        <v>115</v>
      </c>
      <c r="C16" s="97">
        <v>7.88</v>
      </c>
      <c r="D16" s="97">
        <v>7.88</v>
      </c>
      <c r="E16" s="97"/>
    </row>
    <row r="17" spans="1:5" s="1" customFormat="1" ht="27" customHeight="1">
      <c r="A17" s="95" t="s">
        <v>116</v>
      </c>
      <c r="B17" s="95" t="s">
        <v>117</v>
      </c>
      <c r="C17" s="97">
        <v>18.22</v>
      </c>
      <c r="D17" s="97">
        <v>18.22</v>
      </c>
      <c r="E17" s="97"/>
    </row>
    <row r="18" spans="1:5" s="1" customFormat="1" ht="27" customHeight="1">
      <c r="A18" s="95" t="s">
        <v>118</v>
      </c>
      <c r="B18" s="95" t="s">
        <v>119</v>
      </c>
      <c r="C18" s="97">
        <v>77.55</v>
      </c>
      <c r="D18" s="97"/>
      <c r="E18" s="97">
        <v>77.55</v>
      </c>
    </row>
    <row r="19" spans="1:5" s="1" customFormat="1" ht="27" customHeight="1">
      <c r="A19" s="95" t="s">
        <v>120</v>
      </c>
      <c r="B19" s="95" t="s">
        <v>121</v>
      </c>
      <c r="C19" s="97">
        <v>28</v>
      </c>
      <c r="D19" s="97"/>
      <c r="E19" s="97">
        <v>28</v>
      </c>
    </row>
    <row r="20" spans="1:5" s="1" customFormat="1" ht="27" customHeight="1">
      <c r="A20" s="95" t="s">
        <v>122</v>
      </c>
      <c r="B20" s="95" t="s">
        <v>123</v>
      </c>
      <c r="C20" s="97">
        <v>0.2</v>
      </c>
      <c r="D20" s="97"/>
      <c r="E20" s="97">
        <v>0.2</v>
      </c>
    </row>
    <row r="21" spans="1:5" s="1" customFormat="1" ht="27" customHeight="1">
      <c r="A21" s="95" t="s">
        <v>124</v>
      </c>
      <c r="B21" s="95" t="s">
        <v>125</v>
      </c>
      <c r="C21" s="97">
        <v>5</v>
      </c>
      <c r="D21" s="97"/>
      <c r="E21" s="97">
        <v>5</v>
      </c>
    </row>
    <row r="22" spans="1:5" s="1" customFormat="1" ht="27" customHeight="1">
      <c r="A22" s="95" t="s">
        <v>126</v>
      </c>
      <c r="B22" s="95" t="s">
        <v>127</v>
      </c>
      <c r="C22" s="97">
        <v>3</v>
      </c>
      <c r="D22" s="97"/>
      <c r="E22" s="97">
        <v>3</v>
      </c>
    </row>
    <row r="23" spans="1:5" s="1" customFormat="1" ht="27" customHeight="1">
      <c r="A23" s="95" t="s">
        <v>128</v>
      </c>
      <c r="B23" s="95" t="s">
        <v>129</v>
      </c>
      <c r="C23" s="97">
        <v>5</v>
      </c>
      <c r="D23" s="97"/>
      <c r="E23" s="97">
        <v>5</v>
      </c>
    </row>
    <row r="24" spans="1:5" s="1" customFormat="1" ht="27" customHeight="1">
      <c r="A24" s="95" t="s">
        <v>130</v>
      </c>
      <c r="B24" s="95" t="s">
        <v>131</v>
      </c>
      <c r="C24" s="97">
        <v>2</v>
      </c>
      <c r="D24" s="97"/>
      <c r="E24" s="97">
        <v>2</v>
      </c>
    </row>
    <row r="25" spans="1:5" s="1" customFormat="1" ht="27" customHeight="1">
      <c r="A25" s="95" t="s">
        <v>132</v>
      </c>
      <c r="B25" s="95" t="s">
        <v>133</v>
      </c>
      <c r="C25" s="97">
        <v>1</v>
      </c>
      <c r="D25" s="97"/>
      <c r="E25" s="97">
        <v>1</v>
      </c>
    </row>
    <row r="26" spans="1:5" s="1" customFormat="1" ht="27" customHeight="1">
      <c r="A26" s="95" t="s">
        <v>134</v>
      </c>
      <c r="B26" s="95" t="s">
        <v>135</v>
      </c>
      <c r="C26" s="97">
        <v>6</v>
      </c>
      <c r="D26" s="97"/>
      <c r="E26" s="97">
        <v>6</v>
      </c>
    </row>
    <row r="27" spans="1:5" s="1" customFormat="1" ht="27" customHeight="1">
      <c r="A27" s="95" t="s">
        <v>136</v>
      </c>
      <c r="B27" s="95" t="s">
        <v>137</v>
      </c>
      <c r="C27" s="97">
        <v>2</v>
      </c>
      <c r="D27" s="97"/>
      <c r="E27" s="97">
        <v>2</v>
      </c>
    </row>
    <row r="28" spans="1:5" s="1" customFormat="1" ht="27" customHeight="1">
      <c r="A28" s="95" t="s">
        <v>138</v>
      </c>
      <c r="B28" s="95" t="s">
        <v>139</v>
      </c>
      <c r="C28" s="97">
        <v>5</v>
      </c>
      <c r="D28" s="97"/>
      <c r="E28" s="97">
        <v>5</v>
      </c>
    </row>
    <row r="29" spans="1:5" s="1" customFormat="1" ht="27" customHeight="1">
      <c r="A29" s="95" t="s">
        <v>140</v>
      </c>
      <c r="B29" s="95" t="s">
        <v>141</v>
      </c>
      <c r="C29" s="97">
        <v>6.35</v>
      </c>
      <c r="D29" s="97"/>
      <c r="E29" s="97">
        <v>6.35</v>
      </c>
    </row>
    <row r="30" spans="1:5" s="1" customFormat="1" ht="27" customHeight="1">
      <c r="A30" s="95" t="s">
        <v>142</v>
      </c>
      <c r="B30" s="95" t="s">
        <v>143</v>
      </c>
      <c r="C30" s="97">
        <v>14</v>
      </c>
      <c r="D30" s="97"/>
      <c r="E30" s="97">
        <v>14</v>
      </c>
    </row>
    <row r="31" spans="1:5" s="1" customFormat="1" ht="27" customHeight="1">
      <c r="A31" s="95" t="s">
        <v>144</v>
      </c>
      <c r="B31" s="95" t="s">
        <v>145</v>
      </c>
      <c r="C31" s="97">
        <v>133.95</v>
      </c>
      <c r="D31" s="97"/>
      <c r="E31" s="97"/>
    </row>
    <row r="32" spans="1:5" s="1" customFormat="1" ht="27" customHeight="1">
      <c r="A32" s="95" t="s">
        <v>146</v>
      </c>
      <c r="B32" s="95" t="s">
        <v>147</v>
      </c>
      <c r="C32" s="97">
        <v>12.4</v>
      </c>
      <c r="D32" s="97">
        <v>12.4</v>
      </c>
      <c r="E32" s="97"/>
    </row>
    <row r="33" spans="1:5" s="1" customFormat="1" ht="27" customHeight="1">
      <c r="A33" s="95" t="s">
        <v>148</v>
      </c>
      <c r="B33" s="95" t="s">
        <v>149</v>
      </c>
      <c r="C33" s="97">
        <v>98.28</v>
      </c>
      <c r="D33" s="97">
        <v>98.28</v>
      </c>
      <c r="E33" s="97"/>
    </row>
    <row r="34" spans="1:5" s="1" customFormat="1" ht="27" customHeight="1">
      <c r="A34" s="95" t="s">
        <v>150</v>
      </c>
      <c r="B34" s="95" t="s">
        <v>151</v>
      </c>
      <c r="C34" s="97">
        <v>8.12</v>
      </c>
      <c r="D34" s="97">
        <v>8.12</v>
      </c>
      <c r="E34" s="97"/>
    </row>
    <row r="35" spans="1:5" s="1" customFormat="1" ht="27" customHeight="1">
      <c r="A35" s="95" t="s">
        <v>152</v>
      </c>
      <c r="B35" s="95" t="s">
        <v>153</v>
      </c>
      <c r="C35" s="97">
        <v>15.15</v>
      </c>
      <c r="D35" s="97">
        <v>15.15</v>
      </c>
      <c r="E35" s="97"/>
    </row>
    <row r="36" spans="1:5" s="1" customFormat="1" ht="27" customHeight="1">
      <c r="A36" s="95" t="s">
        <v>154</v>
      </c>
      <c r="B36" s="95" t="s">
        <v>155</v>
      </c>
      <c r="C36" s="97">
        <v>5.45</v>
      </c>
      <c r="D36" s="97"/>
      <c r="E36" s="97">
        <v>5.45</v>
      </c>
    </row>
    <row r="37" spans="1:5" s="1" customFormat="1" ht="27" customHeight="1">
      <c r="A37" s="95" t="s">
        <v>156</v>
      </c>
      <c r="B37" s="95" t="s">
        <v>157</v>
      </c>
      <c r="C37" s="97">
        <v>5.45</v>
      </c>
      <c r="D37" s="97"/>
      <c r="E37" s="97">
        <v>5.45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B18" sqref="B1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0" t="s">
        <v>158</v>
      </c>
      <c r="G1" s="101"/>
    </row>
    <row r="2" spans="1:7" s="1" customFormat="1" ht="30" customHeight="1">
      <c r="A2" s="181" t="s">
        <v>159</v>
      </c>
      <c r="B2" s="181"/>
      <c r="C2" s="181"/>
      <c r="D2" s="181"/>
      <c r="E2" s="181"/>
      <c r="F2" s="181"/>
      <c r="G2" s="181"/>
    </row>
    <row r="3" spans="1:7" s="1" customFormat="1" ht="18" customHeight="1">
      <c r="A3" s="102" t="s">
        <v>72</v>
      </c>
      <c r="B3" s="103"/>
      <c r="C3" s="103"/>
      <c r="D3" s="103"/>
      <c r="E3" s="104"/>
      <c r="F3" s="104"/>
      <c r="G3" s="105" t="s">
        <v>2</v>
      </c>
    </row>
    <row r="4" spans="1:7" s="1" customFormat="1" ht="31.5" customHeight="1">
      <c r="A4" s="179" t="s">
        <v>160</v>
      </c>
      <c r="B4" s="179" t="s">
        <v>161</v>
      </c>
      <c r="C4" s="179" t="s">
        <v>29</v>
      </c>
      <c r="D4" s="180" t="s">
        <v>162</v>
      </c>
      <c r="E4" s="180" t="s">
        <v>163</v>
      </c>
      <c r="F4" s="180" t="s">
        <v>164</v>
      </c>
      <c r="G4" s="180" t="s">
        <v>165</v>
      </c>
    </row>
    <row r="5" spans="1:7" s="1" customFormat="1" ht="18" customHeight="1">
      <c r="A5" s="179"/>
      <c r="B5" s="179"/>
      <c r="C5" s="179"/>
      <c r="D5" s="180"/>
      <c r="E5" s="180"/>
      <c r="F5" s="180"/>
      <c r="G5" s="180"/>
    </row>
    <row r="6" spans="1:7" s="1" customFormat="1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3</v>
      </c>
      <c r="F6" s="107">
        <v>4</v>
      </c>
      <c r="G6" s="108">
        <v>5</v>
      </c>
    </row>
    <row r="7" spans="1:7" s="1" customFormat="1" ht="27.75" customHeight="1">
      <c r="A7" s="109" t="s">
        <v>166</v>
      </c>
      <c r="B7" s="109" t="s">
        <v>167</v>
      </c>
      <c r="C7" s="110">
        <v>11</v>
      </c>
      <c r="D7" s="110"/>
      <c r="E7" s="111">
        <v>6</v>
      </c>
      <c r="F7" s="110">
        <v>5</v>
      </c>
      <c r="G7" s="11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82" t="s">
        <v>168</v>
      </c>
      <c r="E1" s="183"/>
      <c r="F1" s="112"/>
      <c r="G1" s="112"/>
    </row>
    <row r="2" spans="1:7" s="1" customFormat="1" ht="29.25" customHeight="1">
      <c r="A2" s="184" t="s">
        <v>169</v>
      </c>
      <c r="B2" s="184"/>
      <c r="C2" s="184"/>
      <c r="D2" s="184"/>
      <c r="E2" s="184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s="1" customFormat="1" ht="24.75" customHeight="1">
      <c r="A4" s="185" t="s">
        <v>73</v>
      </c>
      <c r="B4" s="185"/>
      <c r="C4" s="185" t="s">
        <v>92</v>
      </c>
      <c r="D4" s="185"/>
      <c r="E4" s="185"/>
      <c r="F4" s="112"/>
      <c r="G4" s="112"/>
    </row>
    <row r="5" spans="1:7" s="1" customFormat="1" ht="21" customHeight="1">
      <c r="A5" s="117" t="s">
        <v>76</v>
      </c>
      <c r="B5" s="117" t="s">
        <v>77</v>
      </c>
      <c r="C5" s="117" t="s">
        <v>29</v>
      </c>
      <c r="D5" s="117" t="s">
        <v>74</v>
      </c>
      <c r="E5" s="117" t="s">
        <v>75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s="1" customFormat="1" ht="27" customHeight="1">
      <c r="A7" s="120"/>
      <c r="B7" s="120"/>
      <c r="C7" s="121"/>
      <c r="D7" s="121"/>
      <c r="E7" s="121"/>
      <c r="F7" s="118"/>
      <c r="G7" s="1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2"/>
      <c r="B1" s="122"/>
      <c r="C1" s="186" t="s">
        <v>170</v>
      </c>
      <c r="D1" s="186"/>
      <c r="E1" s="186"/>
      <c r="F1" s="122"/>
      <c r="G1" s="122"/>
    </row>
    <row r="2" spans="1:7" s="1" customFormat="1" ht="29.25" customHeight="1">
      <c r="A2" s="187" t="s">
        <v>171</v>
      </c>
      <c r="B2" s="187"/>
      <c r="C2" s="187"/>
      <c r="D2" s="187"/>
      <c r="E2" s="187"/>
      <c r="F2" s="123"/>
      <c r="G2" s="123"/>
    </row>
    <row r="3" spans="1:7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s="1" customFormat="1" ht="25.5" customHeight="1">
      <c r="A4" s="188" t="s">
        <v>73</v>
      </c>
      <c r="B4" s="188"/>
      <c r="C4" s="188" t="s">
        <v>92</v>
      </c>
      <c r="D4" s="188"/>
      <c r="E4" s="188"/>
      <c r="F4" s="122"/>
      <c r="G4" s="122"/>
    </row>
    <row r="5" spans="1:7" s="1" customFormat="1" ht="28.5" customHeight="1">
      <c r="A5" s="127" t="s">
        <v>76</v>
      </c>
      <c r="B5" s="127" t="s">
        <v>77</v>
      </c>
      <c r="C5" s="127" t="s">
        <v>29</v>
      </c>
      <c r="D5" s="127" t="s">
        <v>74</v>
      </c>
      <c r="E5" s="127" t="s">
        <v>75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s="1" customFormat="1" ht="27" customHeight="1">
      <c r="A7" s="131"/>
      <c r="B7" s="131"/>
      <c r="C7" s="132"/>
      <c r="D7" s="132"/>
      <c r="E7" s="132"/>
      <c r="F7" s="129"/>
      <c r="G7" s="1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cp:lastPrinted>2023-02-15T08:32:49Z</cp:lastPrinted>
  <dcterms:modified xsi:type="dcterms:W3CDTF">2023-02-15T09:13:15Z</dcterms:modified>
  <cp:category/>
  <cp:version/>
  <cp:contentType/>
  <cp:contentStatus/>
</cp:coreProperties>
</file>