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2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'部门收入总表'!$A$1:$O$46</definedName>
    <definedName name="_xlnm.Print_Area" localSheetId="3">'部门支出总表'!$A$1:$H$45</definedName>
    <definedName name="_xlnm.Print_Area" localSheetId="4">'财拨收支总表'!$A$1:$F$25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'收支预算总表'!$A$1:$D$30</definedName>
    <definedName name="_xlnm.Print_Area" localSheetId="6">'一般公共预算基本支出表'!$A$1:$E$74</definedName>
    <definedName name="_xlnm.Print_Area" localSheetId="5">'一般公共预算支出表'!$A$1:$E$51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<sst xmlns="http://schemas.openxmlformats.org/spreadsheetml/2006/main" count="450" uniqueCount="260">
  <si>
    <t>总计</t>
  </si>
  <si>
    <t>2020年部门预算表</t>
  </si>
  <si>
    <t>部门名称：</t>
  </si>
  <si>
    <t>进贤县卫生健康委员会</t>
  </si>
  <si>
    <t>编制日期：</t>
  </si>
  <si>
    <t>编制单位：</t>
  </si>
  <si>
    <t>单位负责人签章：</t>
  </si>
  <si>
    <t>万秋华</t>
  </si>
  <si>
    <t>财务负责人签章：</t>
  </si>
  <si>
    <t>樊志芳</t>
  </si>
  <si>
    <t>制表人签章：</t>
  </si>
  <si>
    <t>胡志华</t>
  </si>
  <si>
    <t>收支预算总表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</si>
  <si>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</si>
  <si>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</si>
  <si>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</si>
  <si>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</si>
  <si>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</si>
  <si>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</si>
  <si>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</si>
  <si>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</si>
  <si>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</si>
  <si>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</si>
  <si>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</si>
  <si>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</si>
  <si>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</si>
  <si>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</si>
  <si>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</si>
  <si>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</si>
  <si>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</si>
  <si>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</si>
  <si>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</si>
  <si>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</si>
  <si>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</si>
  <si>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</si>
  <si>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</si>
  <si>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</si>
  <si>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</si>
  <si>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</si>
  <si>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</si>
  <si>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</si>
  <si>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</si>
  <si>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</si>
  <si>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</si>
  <si>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</si>
  <si>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</si>
  <si>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</si>
  <si>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</si>
  <si>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</si>
  <si>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</si>
  <si>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</si>
  <si>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</si>
  <si>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</si>
  <si>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</si>
  <si>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</si>
  <si>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</si>
  <si>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</si>
  <si>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</si>
  <si>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</si>
  <si>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</si>
  <si>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</si>
  <si>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</si>
  <si>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</si>
  <si>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209</t>
  </si>
  <si>
    <t>社会保险基金支出</t>
  </si>
  <si>
    <t>　03</t>
  </si>
  <si>
    <t>　职工基本医疗保险基金支出</t>
  </si>
  <si>
    <t>　　2090302</t>
  </si>
  <si>
    <t>　　职工基本医疗保险个人账户基金</t>
  </si>
  <si>
    <t>210</t>
  </si>
  <si>
    <t>卫生健康支出</t>
  </si>
  <si>
    <t>　01</t>
  </si>
  <si>
    <t>　卫生健康管理事务</t>
  </si>
  <si>
    <t>　　2100101</t>
  </si>
  <si>
    <t>　　行政运行</t>
  </si>
  <si>
    <t>　02</t>
  </si>
  <si>
    <t>　公立医院</t>
  </si>
  <si>
    <t>　　2100201</t>
  </si>
  <si>
    <t>　　综合医院</t>
  </si>
  <si>
    <t>　　2100202</t>
  </si>
  <si>
    <t>　　中医（民族）医院</t>
  </si>
  <si>
    <t>　　2100212</t>
  </si>
  <si>
    <t>　　康复医院</t>
  </si>
  <si>
    <t>　　2100299</t>
  </si>
  <si>
    <t>　　其他公立医院支出</t>
  </si>
  <si>
    <t>　基层医疗卫生机构</t>
  </si>
  <si>
    <t>　　2100302</t>
  </si>
  <si>
    <t>　　乡镇卫生院</t>
  </si>
  <si>
    <t>　04</t>
  </si>
  <si>
    <t>　公共卫生</t>
  </si>
  <si>
    <t>　　2100401</t>
  </si>
  <si>
    <t>　　疾病预防控制机构</t>
  </si>
  <si>
    <t>　　2100402</t>
  </si>
  <si>
    <t>　　卫生监督机构</t>
  </si>
  <si>
    <t>　　2100403</t>
  </si>
  <si>
    <t>　　妇幼保健机构</t>
  </si>
  <si>
    <t>　　2100409</t>
  </si>
  <si>
    <t>　　重大公共卫生服务</t>
  </si>
  <si>
    <t>　07</t>
  </si>
  <si>
    <t>　计划生育事务</t>
  </si>
  <si>
    <t>　　2100799</t>
  </si>
  <si>
    <t>　　其他计划生育事务支出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</si>
  <si>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</si>
  <si>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</si>
  <si>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</si>
  <si>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</si>
  <si>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</si>
  <si>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</si>
  <si>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</si>
  <si>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</si>
  <si>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</si>
  <si>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</si>
  <si>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</si>
  <si>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</si>
  <si>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</si>
  <si>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</si>
  <si>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</si>
  <si>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</si>
  <si>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</si>
  <si>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</si>
  <si>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</si>
  <si>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</si>
  <si>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</si>
  <si>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</si>
  <si>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</si>
  <si>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</si>
  <si>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</si>
  <si>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</si>
  <si>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</si>
  <si>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</si>
  <si>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</si>
  <si>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</si>
  <si>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</si>
  <si>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</si>
  <si>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</si>
  <si>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</si>
  <si>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</si>
  <si>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</si>
  <si>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</si>
  <si>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</si>
  <si>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</si>
  <si>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</si>
  <si>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</si>
  <si>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</si>
  <si>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</si>
  <si>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30106</t>
  </si>
  <si>
    <t>　伙食补助费</t>
  </si>
  <si>
    <t>30107</t>
  </si>
  <si>
    <t>　绩效工资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</si>
  <si>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</si>
  <si>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</si>
  <si>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</si>
  <si>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</si>
  <si>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</si>
  <si>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</si>
  <si>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30112</t>
  </si>
  <si>
    <t>　其他社会保障缴费</t>
  </si>
  <si>
    <t>30113</t>
  </si>
  <si>
    <t>　住房公积金</t>
  </si>
  <si>
    <t>30114</t>
  </si>
  <si>
    <t>　医疗费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</si>
  <si>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</si>
  <si>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</si>
  <si>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</si>
  <si>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</si>
  <si>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</si>
  <si>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</si>
  <si>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</si>
  <si>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</si>
  <si>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</si>
  <si>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</si>
  <si>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</si>
  <si>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</si>
  <si>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</si>
  <si>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</si>
  <si>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</si>
  <si>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</si>
  <si>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</si>
  <si>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</si>
  <si>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</si>
  <si>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</si>
  <si>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</si>
  <si>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</si>
  <si>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</si>
  <si>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</si>
  <si>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</si>
  <si>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</si>
  <si>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</si>
  <si>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</si>
  <si>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</si>
  <si>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</si>
  <si>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</si>
  <si>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</si>
  <si>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</si>
  <si>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30218</t>
  </si>
  <si>
    <t>　专用材料费</t>
  </si>
  <si>
    <t>30224</t>
  </si>
  <si>
    <t>　被装购置费</t>
  </si>
  <si>
    <t>30225</t>
  </si>
  <si>
    <t>　专用燃料费</t>
  </si>
  <si>
    <t>30226</t>
  </si>
  <si>
    <t>　劳务费</t>
  </si>
  <si>
    <t>30227</t>
  </si>
  <si>
    <t>　委托业务费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</si>
  <si>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</si>
  <si>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</si>
  <si>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</si>
  <si>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</si>
  <si>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</si>
  <si>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</si>
  <si>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</si>
  <si>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</si>
  <si>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30240</t>
  </si>
  <si>
    <t>　税金及附加费用</t>
  </si>
  <si>
    <t>30299</t>
  </si>
  <si>
    <t>　其他商品和服务支出</t>
  </si>
  <si>
    <t>对个人和家庭的补助</t>
  </si>
  <si>
    <t>30301</t>
  </si>
  <si>
    <t>　离休费</t>
  </si>
  <si>
    <t>30302</t>
  </si>
  <si>
    <t>　退休费</t>
  </si>
  <si>
    <t>30304</t>
  </si>
  <si>
    <t>　抚恤金</t>
  </si>
  <si>
    <t>30305</t>
  </si>
  <si>
    <t>　生活补助</t>
  </si>
  <si>
    <t>30307</t>
  </si>
  <si>
    <t>　医疗费补助</t>
  </si>
  <si>
    <t>30309</t>
  </si>
  <si>
    <t>　奖励金</t>
  </si>
  <si>
    <t>30399</t>
  </si>
  <si>
    <t>　其他对个人和家庭的补助</t>
  </si>
  <si>
    <t>资本性支出</t>
  </si>
  <si>
    <t>31001</t>
  </si>
  <si>
    <t>　房屋建筑物购建</t>
  </si>
  <si>
    <t>31002</t>
  </si>
  <si>
    <t>　办公设备购置</t>
  </si>
  <si>
    <t>31003</t>
  </si>
  <si>
    <t>　专用设备购置</t>
  </si>
  <si>
    <t>31006</t>
  </si>
  <si>
    <t>　大型修缮</t>
  </si>
  <si>
    <t>31007</t>
  </si>
  <si>
    <t>　信息网络及软件购置更新</t>
  </si>
  <si>
    <t>31008</t>
  </si>
  <si>
    <t>　物资储备</t>
  </si>
  <si>
    <t>31099</t>
  </si>
  <si>
    <t>　其他资本性支出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</si>
  <si>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</si>
  <si>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</si>
  <si>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</si>
  <si>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</si>
  <si>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</si>
  <si>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</si>
  <si>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</si>
  <si>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403</t>
  </si>
  <si>
    <t>进贤县卫生健康委员会（部门）</t>
  </si>
  <si>
    <t>政府性基金预算支出表</t>
  </si>
  <si>
    <t>支出预算总表</t>
  </si>
  <si>
    <t>科目名称</t>
  </si>
  <si>
    <t>财政拨款预算表</t>
  </si>
  <si>
    <t>填报单位:403进贤县卫生健康委员会（部门） , 403001进贤县卫生健康委员会 , 403002进贤县中医院 , 403003进贤县人民医院 , 403004进贤县皮肤病防治院 , 403005进贤县红十字医院 , 403006进贤县血吸虫病防治站 , 403007进贤县康复医院 , 403009江西省进贤县疾病预防控制中心 , 403010江西省进贤县卫生监督所 , 403011进贤县妇幼保健所 , 403012进贤县梅庄镇中心卫生院 , 403013进贤县前坊镇中心卫生院 , 403014进贤县罗溪镇中心卫生院 , 403015进贤县温圳镇中心卫生院 , 403016进贤县李渡镇中心卫生院 , 403017进贤县三里乡卫生院 , 403018进贤县二塘乡卫生院 , 403019进贤县钟陵乡卫生院 , 403020进贤县南台乡卫生院 , 403021进贤县池溪乡中心卫生院 , 403022进贤县民和镇捉牛岗卫生院 , 403023进贤县三阳集乡卫生院 , 403024进贤县七里乡卫生院 , 403025进贤县民和镇凰岭卫生院 , 403026进贤县民和镇卫生院 , 403027进贤县张公镇卫生院 , 403028进贤县架桥镇卫生院 , 403029进贤县泉岭乡卫生院 , 403030进贤县文港镇卫生院 , 403031进贤县文港镇前途卫生院 , 403032进贤县长山晏乡卫生院 , 403033进贤县白圩乡卫生院 , 403034进贤县下埠集乡卫生院 , 403035进贤县衙前乡卫生院 , 403036进贤县五里垦殖场卫生院 , 403037进贤县民和镇云桥卫生院 , 403038进贤县红壤卫生院 , 403039进贤县流动人口计划生育管理与服务站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</si>
</sst>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4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Q17" sqref="Q17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52"/>
      <c r="T1" s="10"/>
      <c r="U1" s="63" t="s">
        <v>0</v>
      </c>
    </row>
    <row r="2" ht="42" customHeight="1">
      <c r="T2" s="10"/>
    </row>
    <row r="3" spans="1:20" ht="61.5" customHeight="1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53"/>
      <c r="S3" s="10"/>
      <c r="T3" s="10"/>
    </row>
    <row r="4" spans="2:19" ht="38.25" customHeight="1">
      <c r="B4" s="54"/>
      <c r="C4" s="54"/>
      <c r="D4" s="54"/>
      <c r="E4" s="54"/>
      <c r="F4" s="55"/>
      <c r="G4" s="55"/>
      <c r="H4" s="54"/>
      <c r="I4" s="54"/>
      <c r="J4" s="54"/>
      <c r="K4" s="54"/>
      <c r="L4" s="54"/>
      <c r="M4" s="54"/>
      <c r="N4" s="54"/>
      <c r="O4" s="54"/>
      <c r="P4" s="54"/>
      <c r="Q4" s="10"/>
      <c r="R4" s="10"/>
      <c r="S4" s="10"/>
    </row>
    <row r="5" spans="1:17" ht="15">
      <c r="A5" s="10"/>
      <c r="B5" s="10"/>
      <c r="F5" s="10"/>
      <c r="G5" s="10"/>
      <c r="J5" s="10"/>
      <c r="K5" s="10"/>
      <c r="L5" s="10"/>
      <c r="Q5" s="10"/>
    </row>
    <row r="6" spans="2:17" ht="25.5" customHeight="1">
      <c r="B6" s="10"/>
      <c r="F6" s="56" t="s">
        <v>2</v>
      </c>
      <c r="G6" s="56"/>
      <c r="H6" s="57" t="s">
        <v>3</v>
      </c>
      <c r="I6" s="60"/>
      <c r="J6" s="60"/>
      <c r="K6" s="61"/>
      <c r="L6" s="60"/>
      <c r="M6" s="61"/>
      <c r="Q6" s="10"/>
    </row>
    <row r="7" spans="2:13" ht="22.5">
      <c r="B7" s="10"/>
      <c r="C7" s="10"/>
      <c r="F7" s="56"/>
      <c r="G7" s="56"/>
      <c r="H7" s="56"/>
      <c r="I7" s="56"/>
      <c r="J7" s="56"/>
      <c r="K7" s="56"/>
      <c r="L7" s="56"/>
      <c r="M7" s="56"/>
    </row>
    <row r="8" spans="3:13" ht="22.5">
      <c r="C8" s="10"/>
      <c r="F8" s="56"/>
      <c r="G8" s="56"/>
      <c r="H8" s="56"/>
      <c r="I8" s="56"/>
      <c r="J8" s="56"/>
      <c r="K8" s="56"/>
      <c r="L8" s="56"/>
      <c r="M8" s="56"/>
    </row>
    <row r="9" spans="3:255" ht="22.5">
      <c r="C9" s="10"/>
      <c r="D9" s="10"/>
      <c r="F9" s="56"/>
      <c r="G9" s="56"/>
      <c r="H9" s="56"/>
      <c r="I9" s="56"/>
      <c r="J9" s="56"/>
      <c r="K9" s="56"/>
      <c r="L9" s="56"/>
      <c r="M9" s="56"/>
      <c r="IS9" s="10"/>
      <c r="IT9" s="10"/>
      <c r="IU9" s="64"/>
    </row>
    <row r="10" spans="4:255" ht="24.75" customHeight="1">
      <c r="D10" s="10"/>
      <c r="F10" s="57" t="s">
        <v>4</v>
      </c>
      <c r="G10" s="56"/>
      <c r="H10" s="56"/>
      <c r="I10" s="56"/>
      <c r="J10" s="56"/>
      <c r="K10" s="56"/>
      <c r="L10" s="56"/>
      <c r="M10" s="56"/>
      <c r="IS10" s="10"/>
      <c r="IU10" s="10"/>
    </row>
    <row r="11" spans="6:255" ht="22.5">
      <c r="F11" s="56"/>
      <c r="G11" s="56"/>
      <c r="H11" s="56"/>
      <c r="I11" s="56"/>
      <c r="J11" s="56"/>
      <c r="K11" s="56"/>
      <c r="L11" s="56"/>
      <c r="M11" s="56"/>
      <c r="IS11" s="10"/>
      <c r="IU11" s="10"/>
    </row>
    <row r="12" spans="6:256" ht="22.5">
      <c r="F12" s="56"/>
      <c r="G12" s="56"/>
      <c r="H12" s="56"/>
      <c r="I12" s="56"/>
      <c r="J12" s="56"/>
      <c r="K12" s="56"/>
      <c r="L12" s="56"/>
      <c r="M12" s="56"/>
      <c r="IU12" s="10"/>
      <c r="IV12" s="10"/>
    </row>
    <row r="13" spans="6:256" ht="24.75" customHeight="1">
      <c r="F13" s="56" t="s">
        <v>5</v>
      </c>
      <c r="G13" s="56"/>
      <c r="H13" s="57" t="s">
        <v>3</v>
      </c>
      <c r="I13" s="60"/>
      <c r="J13" s="60"/>
      <c r="K13" s="61"/>
      <c r="L13" s="61"/>
      <c r="M13" s="61"/>
      <c r="IV13" s="10"/>
    </row>
    <row r="14" spans="9:256" ht="15">
      <c r="I14" s="10"/>
      <c r="J14" s="10"/>
      <c r="K14" s="10"/>
      <c r="IV14" s="10"/>
    </row>
    <row r="15" spans="9:256" ht="32.25" customHeight="1">
      <c r="I15" s="10"/>
      <c r="K15" s="10"/>
      <c r="IV15" s="10"/>
    </row>
    <row r="16" ht="15">
      <c r="K16" s="10"/>
    </row>
    <row r="17" spans="1:15" ht="31.5" customHeight="1">
      <c r="A17" s="58" t="s">
        <v>6</v>
      </c>
      <c r="B17" s="58"/>
      <c r="C17" s="58"/>
      <c r="D17" s="58" t="s">
        <v>7</v>
      </c>
      <c r="E17" s="59"/>
      <c r="F17" s="58"/>
      <c r="G17" s="58" t="s">
        <v>8</v>
      </c>
      <c r="H17" s="58"/>
      <c r="I17" s="59"/>
      <c r="J17" s="58" t="s">
        <v>9</v>
      </c>
      <c r="K17" s="58"/>
      <c r="L17" s="58"/>
      <c r="M17" s="58" t="s">
        <v>10</v>
      </c>
      <c r="N17" s="58"/>
      <c r="O17" s="58" t="s">
        <v>11</v>
      </c>
    </row>
    <row r="18" ht="15"/>
    <row r="19" ht="16.5" customHeight="1"/>
    <row r="20" ht="22.5">
      <c r="J20" s="56"/>
    </row>
    <row r="21" ht="15"/>
    <row r="22" ht="15"/>
    <row r="23" ht="30" customHeight="1"/>
    <row r="24" ht="15"/>
    <row r="25" ht="15"/>
    <row r="26" ht="15"/>
    <row r="27" ht="30" customHeight="1">
      <c r="P27" s="62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5"/>
    <row r="2" spans="1:3" ht="29.25" customHeight="1">
      <c r="A2" s="77" t="s">
        <v>256</v>
      </c>
      <c r="B2" s="77"/>
      <c r="C2" s="77"/>
    </row>
    <row r="3" ht="17.25" customHeight="1"/>
    <row r="4" spans="1:3" ht="15.75" customHeight="1">
      <c r="A4" s="74" t="s">
        <v>257</v>
      </c>
      <c r="B4" s="67" t="s">
        <v>39</v>
      </c>
      <c r="C4" s="67" t="s">
        <v>32</v>
      </c>
    </row>
    <row r="5" spans="1:3" ht="19.5" customHeight="1">
      <c r="A5" s="74"/>
      <c r="B5" s="67"/>
      <c r="C5" s="67"/>
    </row>
    <row r="6" spans="1:3" ht="22.5" customHeight="1">
      <c r="A6" s="4" t="s">
        <v>53</v>
      </c>
      <c r="B6" s="4">
        <v>1</v>
      </c>
      <c r="C6" s="4">
        <v>2</v>
      </c>
    </row>
    <row r="7" spans="1:6" ht="27.75" customHeight="1">
      <c r="A7" s="5" t="s">
        <v>39</v>
      </c>
      <c r="B7" s="6">
        <v>81608.28</v>
      </c>
      <c r="C7" s="11"/>
      <c r="D7" s="10"/>
      <c r="F7" s="10"/>
    </row>
    <row r="8" spans="1:3" ht="27.75" customHeight="1">
      <c r="A8" s="5" t="s">
        <v>56</v>
      </c>
      <c r="B8" s="6">
        <v>2312.53</v>
      </c>
      <c r="C8" s="11"/>
    </row>
    <row r="9" spans="1:3" ht="27.75" customHeight="1">
      <c r="A9" s="5" t="s">
        <v>64</v>
      </c>
      <c r="B9" s="6">
        <v>12.02</v>
      </c>
      <c r="C9" s="11"/>
    </row>
    <row r="10" spans="1:3" ht="27.75" customHeight="1">
      <c r="A10" s="5" t="s">
        <v>70</v>
      </c>
      <c r="B10" s="6">
        <v>77399.93</v>
      </c>
      <c r="C10" s="11"/>
    </row>
    <row r="11" spans="1:3" ht="27.75" customHeight="1">
      <c r="A11" s="5" t="s">
        <v>103</v>
      </c>
      <c r="B11" s="6">
        <v>1883.8</v>
      </c>
      <c r="C11" s="11"/>
    </row>
    <row r="12" spans="1:5" ht="27.75" customHeight="1">
      <c r="A12" s="8"/>
      <c r="B12" s="10"/>
      <c r="C12" s="10"/>
      <c r="E12" s="10"/>
    </row>
    <row r="13" spans="1:3" ht="27.75" customHeight="1">
      <c r="A13" s="8"/>
      <c r="B13" s="10"/>
      <c r="C13" s="10"/>
    </row>
    <row r="14" spans="1:4" ht="27.75" customHeight="1">
      <c r="A14" s="10"/>
      <c r="B14" s="10"/>
      <c r="C14" s="10"/>
      <c r="D14" s="10"/>
    </row>
    <row r="15" spans="1:3" ht="27.75" customHeight="1">
      <c r="A15" s="10"/>
      <c r="C15" s="10"/>
    </row>
    <row r="16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5"/>
    <row r="2" spans="1:4" ht="29.25" customHeight="1">
      <c r="A2" s="77" t="s">
        <v>258</v>
      </c>
      <c r="B2" s="77"/>
      <c r="C2" s="77"/>
      <c r="D2" s="77"/>
    </row>
    <row r="3" ht="17.25" customHeight="1"/>
    <row r="4" spans="1:4" ht="21.75" customHeight="1">
      <c r="A4" s="74" t="s">
        <v>257</v>
      </c>
      <c r="B4" s="67" t="s">
        <v>41</v>
      </c>
      <c r="C4" s="67" t="s">
        <v>118</v>
      </c>
      <c r="D4" s="67" t="s">
        <v>119</v>
      </c>
    </row>
    <row r="5" spans="1:4" ht="47.25" customHeight="1">
      <c r="A5" s="74"/>
      <c r="B5" s="67"/>
      <c r="C5" s="67"/>
      <c r="D5" s="67"/>
    </row>
    <row r="6" spans="1:4" ht="22.5" customHeight="1">
      <c r="A6" s="4" t="s">
        <v>53</v>
      </c>
      <c r="B6" s="4">
        <v>1</v>
      </c>
      <c r="C6" s="4">
        <v>2</v>
      </c>
      <c r="D6" s="4">
        <v>3</v>
      </c>
    </row>
    <row r="7" spans="1:4" ht="27.75" customHeight="1">
      <c r="A7" s="5" t="s">
        <v>54</v>
      </c>
      <c r="B7" s="6">
        <v>37005.16</v>
      </c>
      <c r="C7" s="7">
        <v>37005.16</v>
      </c>
      <c r="D7" s="6"/>
    </row>
    <row r="8" spans="1:4" ht="27.75" customHeight="1">
      <c r="A8" s="5" t="s">
        <v>56</v>
      </c>
      <c r="B8" s="6">
        <v>2279.54</v>
      </c>
      <c r="C8" s="7">
        <v>2279.54</v>
      </c>
      <c r="D8" s="6"/>
    </row>
    <row r="9" spans="1:4" ht="27.75" customHeight="1">
      <c r="A9" s="5" t="s">
        <v>64</v>
      </c>
      <c r="B9" s="6">
        <v>12.02</v>
      </c>
      <c r="C9" s="7">
        <v>12.02</v>
      </c>
      <c r="D9" s="6"/>
    </row>
    <row r="10" spans="1:4" ht="27.75" customHeight="1">
      <c r="A10" s="5" t="s">
        <v>70</v>
      </c>
      <c r="B10" s="6">
        <v>33010.22</v>
      </c>
      <c r="C10" s="7">
        <v>33010.22</v>
      </c>
      <c r="D10" s="6"/>
    </row>
    <row r="11" spans="1:4" ht="27.75" customHeight="1">
      <c r="A11" s="5" t="s">
        <v>103</v>
      </c>
      <c r="B11" s="6">
        <v>1703.38</v>
      </c>
      <c r="C11" s="7">
        <v>1703.38</v>
      </c>
      <c r="D11" s="6"/>
    </row>
    <row r="12" spans="1:8" ht="27.75" customHeight="1">
      <c r="A12" s="8"/>
      <c r="B12" s="9"/>
      <c r="C12" s="9"/>
      <c r="D12" s="9"/>
      <c r="E12" s="10"/>
      <c r="H12" s="10"/>
    </row>
    <row r="13" spans="1:4" ht="27.75" customHeight="1">
      <c r="A13" s="10"/>
      <c r="B13" s="10"/>
      <c r="C13" s="10"/>
      <c r="D13" s="10"/>
    </row>
    <row r="14" spans="1:8" ht="27.75" customHeight="1">
      <c r="A14" s="10"/>
      <c r="B14" s="10"/>
      <c r="C14" s="10"/>
      <c r="D14" s="10"/>
      <c r="E14" s="10"/>
      <c r="F14" s="10"/>
      <c r="G14" s="10"/>
      <c r="H14" s="10"/>
    </row>
    <row r="15" spans="1:7" ht="27.75" customHeight="1">
      <c r="A15" s="10"/>
      <c r="C15" s="10"/>
      <c r="D15" s="10"/>
      <c r="E15" s="10"/>
      <c r="F15" s="10"/>
      <c r="G15" s="10"/>
    </row>
    <row r="16" ht="27.75" customHeight="1">
      <c r="C16" s="10"/>
    </row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71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66" t="s">
        <v>12</v>
      </c>
      <c r="B2" s="66"/>
      <c r="C2" s="66"/>
      <c r="D2" s="66"/>
    </row>
    <row r="3" spans="1:4" ht="17.25" customHeight="1">
      <c r="A3" s="78" t="s">
        <v>259</v>
      </c>
      <c r="B3" s="14"/>
      <c r="C3" s="14"/>
      <c r="D3" s="15" t="s">
        <v>13</v>
      </c>
    </row>
    <row r="4" spans="1:4" ht="17.25" customHeight="1">
      <c r="A4" s="67" t="s">
        <v>14</v>
      </c>
      <c r="B4" s="67"/>
      <c r="C4" s="67" t="s">
        <v>15</v>
      </c>
      <c r="D4" s="67"/>
    </row>
    <row r="5" spans="1:4" ht="17.25" customHeight="1">
      <c r="A5" s="3" t="s">
        <v>16</v>
      </c>
      <c r="B5" s="4" t="s">
        <v>17</v>
      </c>
      <c r="C5" s="16" t="s">
        <v>18</v>
      </c>
      <c r="D5" s="16" t="s">
        <v>17</v>
      </c>
    </row>
    <row r="6" spans="1:4" ht="17.25" customHeight="1">
      <c r="A6" s="31" t="s">
        <v>19</v>
      </c>
      <c r="B6" s="32">
        <v>37005.16</v>
      </c>
      <c r="C6" s="44" t="str">
        <f>'支出总表（引用）'!A8</f>
        <v>社会保障和就业支出</v>
      </c>
      <c r="D6" s="45">
        <f>'支出总表（引用）'!B8</f>
        <v>2312.53</v>
      </c>
    </row>
    <row r="7" spans="1:4" ht="17.25" customHeight="1">
      <c r="A7" s="31" t="s">
        <v>20</v>
      </c>
      <c r="B7" s="32">
        <v>37005.16</v>
      </c>
      <c r="C7" s="44" t="str">
        <f>'支出总表（引用）'!A9</f>
        <v>社会保险基金支出</v>
      </c>
      <c r="D7" s="45">
        <f>'支出总表（引用）'!B9</f>
        <v>12.02</v>
      </c>
    </row>
    <row r="8" spans="1:4" ht="17.25" customHeight="1">
      <c r="A8" s="31" t="s">
        <v>21</v>
      </c>
      <c r="B8" s="32"/>
      <c r="C8" s="44" t="str">
        <f>'支出总表（引用）'!A10</f>
        <v>卫生健康支出</v>
      </c>
      <c r="D8" s="45">
        <f>'支出总表（引用）'!B10</f>
        <v>77399.93</v>
      </c>
    </row>
    <row r="9" spans="1:4" ht="17.25" customHeight="1">
      <c r="A9" s="31" t="s">
        <v>22</v>
      </c>
      <c r="B9" s="32"/>
      <c r="C9" s="44" t="str">
        <f>'支出总表（引用）'!A11</f>
        <v>住房保障支出</v>
      </c>
      <c r="D9" s="45">
        <f>'支出总表（引用）'!B11</f>
        <v>1883.8</v>
      </c>
    </row>
    <row r="10" spans="1:4" ht="17.25" customHeight="1">
      <c r="A10" s="31" t="s">
        <v>23</v>
      </c>
      <c r="B10" s="32"/>
      <c r="C10" s="44">
        <f>'支出总表（引用）'!A12</f>
        <v>0</v>
      </c>
      <c r="D10" s="45">
        <f>'支出总表（引用）'!B12</f>
        <v>0</v>
      </c>
    </row>
    <row r="11" spans="1:4" ht="17.25" customHeight="1">
      <c r="A11" s="31" t="s">
        <v>24</v>
      </c>
      <c r="B11" s="32">
        <v>44045.16</v>
      </c>
      <c r="C11" s="44">
        <f>'支出总表（引用）'!A13</f>
        <v>0</v>
      </c>
      <c r="D11" s="45">
        <f>'支出总表（引用）'!B13</f>
        <v>0</v>
      </c>
    </row>
    <row r="12" spans="1:4" ht="17.25" customHeight="1">
      <c r="A12" s="31" t="s">
        <v>25</v>
      </c>
      <c r="B12" s="32"/>
      <c r="C12" s="44">
        <f>'支出总表（引用）'!A14</f>
        <v>0</v>
      </c>
      <c r="D12" s="45">
        <f>'支出总表（引用）'!B14</f>
        <v>0</v>
      </c>
    </row>
    <row r="13" spans="1:4" ht="17.25" customHeight="1">
      <c r="A13" s="31" t="s">
        <v>26</v>
      </c>
      <c r="B13" s="32"/>
      <c r="C13" s="44">
        <f>'支出总表（引用）'!A15</f>
        <v>0</v>
      </c>
      <c r="D13" s="45">
        <f>'支出总表（引用）'!B15</f>
        <v>0</v>
      </c>
    </row>
    <row r="14" spans="1:4" ht="17.25" customHeight="1">
      <c r="A14" s="31" t="s">
        <v>27</v>
      </c>
      <c r="B14" s="32"/>
      <c r="C14" s="44">
        <f>'支出总表（引用）'!A16</f>
        <v>0</v>
      </c>
      <c r="D14" s="45">
        <f>'支出总表（引用）'!B16</f>
        <v>0</v>
      </c>
    </row>
    <row r="15" spans="1:4" ht="17.25" customHeight="1">
      <c r="A15" s="31" t="s">
        <v>28</v>
      </c>
      <c r="B15" s="18"/>
      <c r="C15" s="44">
        <f>'支出总表（引用）'!A17</f>
        <v>0</v>
      </c>
      <c r="D15" s="45">
        <f>'支出总表（引用）'!B17</f>
        <v>0</v>
      </c>
    </row>
    <row r="16" spans="1:4" ht="17.25" customHeight="1">
      <c r="A16" s="36"/>
      <c r="B16" s="37"/>
      <c r="C16" s="44">
        <f>'支出总表（引用）'!A18</f>
        <v>0</v>
      </c>
      <c r="D16" s="45">
        <f>'支出总表（引用）'!B18</f>
        <v>0</v>
      </c>
    </row>
    <row r="17" spans="1:4" ht="17.25" customHeight="1">
      <c r="A17" s="36"/>
      <c r="B17" s="18"/>
      <c r="C17" s="44">
        <f>'支出总表（引用）'!A19</f>
        <v>0</v>
      </c>
      <c r="D17" s="45">
        <f>'支出总表（引用）'!B19</f>
        <v>0</v>
      </c>
    </row>
    <row r="18" spans="1:4" ht="19.5" customHeight="1">
      <c r="A18" s="36"/>
      <c r="B18" s="18"/>
      <c r="C18" s="44">
        <f>'支出总表（引用）'!A44</f>
        <v>0</v>
      </c>
      <c r="D18" s="45">
        <f>'支出总表（引用）'!B44</f>
        <v>0</v>
      </c>
    </row>
    <row r="19" spans="1:4" ht="19.5" customHeight="1">
      <c r="A19" s="36"/>
      <c r="B19" s="18"/>
      <c r="C19" s="44">
        <f>'支出总表（引用）'!A45</f>
        <v>0</v>
      </c>
      <c r="D19" s="45">
        <f>'支出总表（引用）'!B45</f>
        <v>0</v>
      </c>
    </row>
    <row r="20" spans="1:4" ht="19.5" customHeight="1">
      <c r="A20" s="36"/>
      <c r="B20" s="18"/>
      <c r="C20" s="44">
        <f>'支出总表（引用）'!A46</f>
        <v>0</v>
      </c>
      <c r="D20" s="45">
        <f>'支出总表（引用）'!B46</f>
        <v>0</v>
      </c>
    </row>
    <row r="21" spans="1:4" ht="19.5" customHeight="1">
      <c r="A21" s="36"/>
      <c r="B21" s="18"/>
      <c r="C21" s="44">
        <f>'支出总表（引用）'!A47</f>
        <v>0</v>
      </c>
      <c r="D21" s="45">
        <f>'支出总表（引用）'!B47</f>
        <v>0</v>
      </c>
    </row>
    <row r="22" spans="1:4" ht="19.5" customHeight="1">
      <c r="A22" s="36"/>
      <c r="B22" s="18"/>
      <c r="C22" s="44">
        <f>'支出总表（引用）'!A48</f>
        <v>0</v>
      </c>
      <c r="D22" s="45">
        <f>'支出总表（引用）'!B48</f>
        <v>0</v>
      </c>
    </row>
    <row r="23" spans="1:4" ht="19.5" customHeight="1">
      <c r="A23" s="36"/>
      <c r="B23" s="18"/>
      <c r="C23" s="44">
        <f>'支出总表（引用）'!A49</f>
        <v>0</v>
      </c>
      <c r="D23" s="45">
        <f>'支出总表（引用）'!B49</f>
        <v>0</v>
      </c>
    </row>
    <row r="24" spans="1:4" ht="19.5" customHeight="1">
      <c r="A24" s="36"/>
      <c r="B24" s="18"/>
      <c r="C24" s="44">
        <f>'支出总表（引用）'!A50</f>
        <v>0</v>
      </c>
      <c r="D24" s="45">
        <f>'支出总表（引用）'!B50</f>
        <v>0</v>
      </c>
    </row>
    <row r="25" spans="1:4" ht="17.25" customHeight="1">
      <c r="A25" s="39" t="s">
        <v>29</v>
      </c>
      <c r="B25" s="32">
        <f>SUM(B6,B11,B12,B13,B14,B15)</f>
        <v>81050.32</v>
      </c>
      <c r="C25" s="39" t="s">
        <v>30</v>
      </c>
      <c r="D25" s="18">
        <f>'支出总表（引用）'!B7</f>
        <v>81608.28</v>
      </c>
    </row>
    <row r="26" spans="1:4" ht="17.25" customHeight="1">
      <c r="A26" s="31" t="s">
        <v>31</v>
      </c>
      <c r="B26" s="32"/>
      <c r="C26" s="46" t="s">
        <v>32</v>
      </c>
      <c r="D26" s="18"/>
    </row>
    <row r="27" spans="1:4" ht="17.25" customHeight="1">
      <c r="A27" s="31" t="s">
        <v>33</v>
      </c>
      <c r="B27" s="47">
        <v>557.96</v>
      </c>
      <c r="C27" s="48"/>
      <c r="D27" s="18"/>
    </row>
    <row r="28" spans="1:4" ht="17.25" customHeight="1">
      <c r="A28" s="49"/>
      <c r="B28" s="50"/>
      <c r="C28" s="48"/>
      <c r="D28" s="18"/>
    </row>
    <row r="29" spans="1:4" ht="17.25" customHeight="1">
      <c r="A29" s="39" t="s">
        <v>34</v>
      </c>
      <c r="B29" s="51">
        <f>SUM(B25,B26,B27)</f>
        <v>81608.28000000001</v>
      </c>
      <c r="C29" s="39" t="s">
        <v>35</v>
      </c>
      <c r="D29" s="18">
        <f>B29</f>
        <v>81608.28000000001</v>
      </c>
    </row>
    <row r="30" spans="1:254" ht="19.5" customHeight="1">
      <c r="A30" s="10"/>
      <c r="B30" s="10"/>
      <c r="C30" s="10"/>
      <c r="D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</row>
    <row r="31" spans="1:254" ht="19.5" customHeight="1">
      <c r="A31" s="10"/>
      <c r="B31" s="10"/>
      <c r="C31" s="10"/>
      <c r="D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</row>
    <row r="32" spans="1:254" ht="19.5" customHeight="1">
      <c r="A32" s="10"/>
      <c r="B32" s="10"/>
      <c r="C32" s="10"/>
      <c r="D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</row>
    <row r="33" spans="1:254" ht="19.5" customHeight="1">
      <c r="A33" s="10"/>
      <c r="B33" s="10"/>
      <c r="C33" s="10"/>
      <c r="D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</row>
    <row r="34" spans="1:254" ht="19.5" customHeight="1">
      <c r="A34" s="10"/>
      <c r="B34" s="10"/>
      <c r="C34" s="10"/>
      <c r="D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</row>
    <row r="35" spans="1:254" ht="19.5" customHeight="1">
      <c r="A35" s="10"/>
      <c r="B35" s="10"/>
      <c r="C35" s="10"/>
      <c r="D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</row>
    <row r="36" spans="1:254" ht="19.5" customHeight="1">
      <c r="A36" s="10"/>
      <c r="B36" s="10"/>
      <c r="C36" s="10"/>
      <c r="D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</row>
    <row r="37" spans="1:254" ht="19.5" customHeight="1">
      <c r="A37" s="10"/>
      <c r="B37" s="10"/>
      <c r="C37" s="10"/>
      <c r="D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</row>
    <row r="38" spans="1:254" ht="19.5" customHeight="1">
      <c r="A38" s="10"/>
      <c r="B38" s="10"/>
      <c r="C38" s="10"/>
      <c r="D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</row>
    <row r="39" spans="1:254" ht="19.5" customHeight="1">
      <c r="A39" s="10"/>
      <c r="B39" s="10"/>
      <c r="C39" s="10"/>
      <c r="D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</row>
    <row r="40" spans="1:254" ht="19.5" customHeight="1">
      <c r="A40" s="10"/>
      <c r="B40" s="10"/>
      <c r="C40" s="10"/>
      <c r="D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</row>
    <row r="41" spans="1:254" ht="19.5" customHeight="1">
      <c r="A41" s="10"/>
      <c r="B41" s="10"/>
      <c r="C41" s="10"/>
      <c r="D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</row>
    <row r="42" spans="1:254" ht="19.5" customHeight="1">
      <c r="A42" s="10"/>
      <c r="B42" s="10"/>
      <c r="C42" s="10"/>
      <c r="D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</row>
    <row r="43" spans="1:254" ht="19.5" customHeight="1">
      <c r="A43" s="10"/>
      <c r="B43" s="10"/>
      <c r="C43" s="10"/>
      <c r="D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</row>
    <row r="44" spans="1:254" ht="19.5" customHeight="1">
      <c r="A44" s="10"/>
      <c r="B44" s="10"/>
      <c r="C44" s="10"/>
      <c r="D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</row>
    <row r="45" spans="1:254" ht="19.5" customHeight="1">
      <c r="A45" s="10"/>
      <c r="B45" s="10"/>
      <c r="C45" s="10"/>
      <c r="D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</row>
    <row r="46" spans="1:254" ht="19.5" customHeight="1">
      <c r="A46" s="10"/>
      <c r="B46" s="10"/>
      <c r="C46" s="10"/>
      <c r="D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</row>
    <row r="47" spans="1:254" ht="19.5" customHeight="1">
      <c r="A47" s="10"/>
      <c r="B47" s="10"/>
      <c r="C47" s="10"/>
      <c r="D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</row>
    <row r="48" spans="1:254" ht="19.5" customHeight="1">
      <c r="A48" s="10"/>
      <c r="B48" s="10"/>
      <c r="C48" s="10"/>
      <c r="D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</row>
    <row r="49" spans="1:254" ht="19.5" customHeight="1">
      <c r="A49" s="10"/>
      <c r="B49" s="10"/>
      <c r="C49" s="10"/>
      <c r="D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</row>
    <row r="50" spans="1:254" ht="19.5" customHeight="1">
      <c r="A50" s="10"/>
      <c r="B50" s="10"/>
      <c r="C50" s="10"/>
      <c r="D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</row>
    <row r="51" spans="1:254" ht="19.5" customHeight="1">
      <c r="A51" s="10"/>
      <c r="B51" s="10"/>
      <c r="C51" s="10"/>
      <c r="D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</row>
    <row r="52" spans="1:254" ht="19.5" customHeight="1">
      <c r="A52" s="10"/>
      <c r="B52" s="10"/>
      <c r="C52" s="10"/>
      <c r="D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</row>
    <row r="53" spans="1:254" ht="19.5" customHeight="1">
      <c r="A53" s="10"/>
      <c r="B53" s="10"/>
      <c r="C53" s="10"/>
      <c r="D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</row>
    <row r="54" spans="1:254" ht="19.5" customHeight="1">
      <c r="A54" s="10"/>
      <c r="B54" s="10"/>
      <c r="C54" s="10"/>
      <c r="D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ht="19.5" customHeight="1">
      <c r="A55" s="10"/>
      <c r="B55" s="10"/>
      <c r="C55" s="10"/>
      <c r="D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6" spans="1:254" ht="19.5" customHeight="1">
      <c r="A56" s="10"/>
      <c r="B56" s="10"/>
      <c r="C56" s="10"/>
      <c r="D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</row>
    <row r="57" spans="1:254" ht="19.5" customHeight="1">
      <c r="A57" s="10"/>
      <c r="B57" s="10"/>
      <c r="C57" s="10"/>
      <c r="D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</row>
    <row r="58" spans="1:254" ht="19.5" customHeight="1">
      <c r="A58" s="10"/>
      <c r="B58" s="10"/>
      <c r="C58" s="10"/>
      <c r="D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  <row r="59" spans="1:254" ht="19.5" customHeight="1">
      <c r="A59" s="10"/>
      <c r="B59" s="10"/>
      <c r="C59" s="10"/>
      <c r="D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</row>
    <row r="60" spans="1:254" ht="19.5" customHeight="1">
      <c r="A60" s="10"/>
      <c r="B60" s="10"/>
      <c r="C60" s="10"/>
      <c r="D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ht="19.5" customHeight="1">
      <c r="A61" s="10"/>
      <c r="B61" s="10"/>
      <c r="C61" s="10"/>
      <c r="D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2" spans="1:254" ht="19.5" customHeight="1">
      <c r="A62" s="10"/>
      <c r="B62" s="10"/>
      <c r="C62" s="10"/>
      <c r="D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</row>
    <row r="63" spans="1:254" ht="19.5" customHeight="1">
      <c r="A63" s="10"/>
      <c r="B63" s="10"/>
      <c r="C63" s="10"/>
      <c r="D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</row>
    <row r="64" spans="1:254" ht="19.5" customHeight="1">
      <c r="A64" s="10"/>
      <c r="B64" s="10"/>
      <c r="C64" s="10"/>
      <c r="D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</row>
    <row r="65" spans="1:254" ht="19.5" customHeight="1">
      <c r="A65" s="10"/>
      <c r="B65" s="10"/>
      <c r="C65" s="10"/>
      <c r="D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</row>
    <row r="66" spans="1:254" ht="19.5" customHeight="1">
      <c r="A66" s="10"/>
      <c r="B66" s="10"/>
      <c r="C66" s="10"/>
      <c r="D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</row>
    <row r="67" spans="1:254" ht="19.5" customHeight="1">
      <c r="A67" s="10"/>
      <c r="B67" s="10"/>
      <c r="C67" s="10"/>
      <c r="D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</row>
    <row r="68" spans="1:254" ht="19.5" customHeight="1">
      <c r="A68" s="10"/>
      <c r="B68" s="10"/>
      <c r="C68" s="10"/>
      <c r="D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</row>
    <row r="69" spans="1:254" ht="19.5" customHeight="1">
      <c r="A69" s="10"/>
      <c r="B69" s="10"/>
      <c r="C69" s="10"/>
      <c r="D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</row>
    <row r="70" spans="1:254" ht="19.5" customHeight="1">
      <c r="A70" s="10"/>
      <c r="B70" s="10"/>
      <c r="C70" s="10"/>
      <c r="D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</row>
    <row r="71" spans="1:254" ht="19.5" customHeight="1">
      <c r="A71" s="10"/>
      <c r="B71" s="10"/>
      <c r="C71" s="10"/>
      <c r="D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0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68" t="s">
        <v>36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27.75" customHeight="1">
      <c r="A3" s="78" t="s">
        <v>259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15" t="s">
        <v>13</v>
      </c>
    </row>
    <row r="4" spans="1:15" ht="17.25" customHeight="1">
      <c r="A4" s="67" t="s">
        <v>37</v>
      </c>
      <c r="B4" s="67" t="s">
        <v>38</v>
      </c>
      <c r="C4" s="69" t="s">
        <v>39</v>
      </c>
      <c r="D4" s="71" t="s">
        <v>40</v>
      </c>
      <c r="E4" s="67" t="s">
        <v>41</v>
      </c>
      <c r="F4" s="67"/>
      <c r="G4" s="67"/>
      <c r="H4" s="67"/>
      <c r="I4" s="67"/>
      <c r="J4" s="72" t="s">
        <v>42</v>
      </c>
      <c r="K4" s="72" t="s">
        <v>43</v>
      </c>
      <c r="L4" s="72" t="s">
        <v>44</v>
      </c>
      <c r="M4" s="72" t="s">
        <v>45</v>
      </c>
      <c r="N4" s="72" t="s">
        <v>46</v>
      </c>
      <c r="O4" s="71" t="s">
        <v>47</v>
      </c>
    </row>
    <row r="5" spans="1:15" ht="58.5" customHeight="1">
      <c r="A5" s="67"/>
      <c r="B5" s="67"/>
      <c r="C5" s="70"/>
      <c r="D5" s="71"/>
      <c r="E5" s="42" t="s">
        <v>48</v>
      </c>
      <c r="F5" s="42" t="s">
        <v>49</v>
      </c>
      <c r="G5" s="42" t="s">
        <v>50</v>
      </c>
      <c r="H5" s="42" t="s">
        <v>51</v>
      </c>
      <c r="I5" s="42" t="s">
        <v>52</v>
      </c>
      <c r="J5" s="72"/>
      <c r="K5" s="72"/>
      <c r="L5" s="72"/>
      <c r="M5" s="72"/>
      <c r="N5" s="72"/>
      <c r="O5" s="71"/>
    </row>
    <row r="6" spans="1:15" ht="21" customHeight="1">
      <c r="A6" s="17" t="s">
        <v>53</v>
      </c>
      <c r="B6" s="17" t="s">
        <v>53</v>
      </c>
      <c r="C6" s="17">
        <v>1</v>
      </c>
      <c r="D6" s="17">
        <f aca="true" t="shared" si="0" ref="D6:O6">C6+1</f>
        <v>2</v>
      </c>
      <c r="E6" s="17">
        <f t="shared" si="0"/>
        <v>3</v>
      </c>
      <c r="F6" s="17">
        <f t="shared" si="0"/>
        <v>4</v>
      </c>
      <c r="G6" s="17">
        <f t="shared" si="0"/>
        <v>5</v>
      </c>
      <c r="H6" s="17">
        <f t="shared" si="0"/>
        <v>6</v>
      </c>
      <c r="I6" s="17">
        <f t="shared" si="0"/>
        <v>7</v>
      </c>
      <c r="J6" s="17">
        <f t="shared" si="0"/>
        <v>8</v>
      </c>
      <c r="K6" s="17">
        <f t="shared" si="0"/>
        <v>9</v>
      </c>
      <c r="L6" s="17">
        <f t="shared" si="0"/>
        <v>10</v>
      </c>
      <c r="M6" s="17">
        <f t="shared" si="0"/>
        <v>11</v>
      </c>
      <c r="N6" s="17">
        <f t="shared" si="0"/>
        <v>12</v>
      </c>
      <c r="O6" s="17">
        <f t="shared" si="0"/>
        <v>13</v>
      </c>
    </row>
    <row r="7" spans="1:15" ht="25.5" customHeight="1">
      <c r="A7" s="5" t="s">
        <v>54</v>
      </c>
      <c r="B7" s="5" t="s">
        <v>39</v>
      </c>
      <c r="C7" s="19">
        <v>81608.28</v>
      </c>
      <c r="D7" s="19">
        <v>557.96</v>
      </c>
      <c r="E7" s="19">
        <v>37005.16</v>
      </c>
      <c r="F7" s="19">
        <v>37005.16</v>
      </c>
      <c r="G7" s="19"/>
      <c r="H7" s="19"/>
      <c r="I7" s="19"/>
      <c r="J7" s="19">
        <v>44045.16</v>
      </c>
      <c r="K7" s="19"/>
      <c r="L7" s="18"/>
      <c r="M7" s="41"/>
      <c r="N7" s="43"/>
      <c r="O7" s="18"/>
    </row>
    <row r="8" spans="1:15" ht="25.5" customHeight="1">
      <c r="A8" s="5" t="s">
        <v>55</v>
      </c>
      <c r="B8" s="5" t="s">
        <v>56</v>
      </c>
      <c r="C8" s="19">
        <v>2312.53</v>
      </c>
      <c r="D8" s="19"/>
      <c r="E8" s="19">
        <v>2279.54</v>
      </c>
      <c r="F8" s="19">
        <v>2279.54</v>
      </c>
      <c r="G8" s="19"/>
      <c r="H8" s="19"/>
      <c r="I8" s="19"/>
      <c r="J8" s="19">
        <v>32.99</v>
      </c>
      <c r="K8" s="19"/>
      <c r="L8" s="18"/>
      <c r="M8" s="41"/>
      <c r="N8" s="43"/>
      <c r="O8" s="18"/>
    </row>
    <row r="9" spans="1:15" ht="25.5" customHeight="1">
      <c r="A9" s="5" t="s">
        <v>57</v>
      </c>
      <c r="B9" s="5" t="s">
        <v>58</v>
      </c>
      <c r="C9" s="19">
        <v>2312.53</v>
      </c>
      <c r="D9" s="19"/>
      <c r="E9" s="19">
        <v>2279.54</v>
      </c>
      <c r="F9" s="19">
        <v>2279.54</v>
      </c>
      <c r="G9" s="19"/>
      <c r="H9" s="19"/>
      <c r="I9" s="19"/>
      <c r="J9" s="19">
        <v>32.99</v>
      </c>
      <c r="K9" s="19"/>
      <c r="L9" s="18"/>
      <c r="M9" s="41"/>
      <c r="N9" s="43"/>
      <c r="O9" s="18"/>
    </row>
    <row r="10" spans="1:15" ht="37.5" customHeight="1">
      <c r="A10" s="5" t="s">
        <v>59</v>
      </c>
      <c r="B10" s="5" t="s">
        <v>60</v>
      </c>
      <c r="C10" s="19">
        <v>1933.82</v>
      </c>
      <c r="D10" s="19"/>
      <c r="E10" s="19">
        <v>1900.83</v>
      </c>
      <c r="F10" s="19">
        <v>1900.83</v>
      </c>
      <c r="G10" s="19"/>
      <c r="H10" s="19"/>
      <c r="I10" s="19"/>
      <c r="J10" s="19">
        <v>32.99</v>
      </c>
      <c r="K10" s="19"/>
      <c r="L10" s="18"/>
      <c r="M10" s="41"/>
      <c r="N10" s="43"/>
      <c r="O10" s="18"/>
    </row>
    <row r="11" spans="1:15" ht="37.5" customHeight="1">
      <c r="A11" s="5" t="s">
        <v>61</v>
      </c>
      <c r="B11" s="5" t="s">
        <v>62</v>
      </c>
      <c r="C11" s="19">
        <v>378.71</v>
      </c>
      <c r="D11" s="19"/>
      <c r="E11" s="19">
        <v>378.71</v>
      </c>
      <c r="F11" s="19">
        <v>378.71</v>
      </c>
      <c r="G11" s="19"/>
      <c r="H11" s="19"/>
      <c r="I11" s="19"/>
      <c r="J11" s="19"/>
      <c r="K11" s="19"/>
      <c r="L11" s="18"/>
      <c r="M11" s="41"/>
      <c r="N11" s="43"/>
      <c r="O11" s="18"/>
    </row>
    <row r="12" spans="1:15" ht="25.5" customHeight="1">
      <c r="A12" s="5" t="s">
        <v>63</v>
      </c>
      <c r="B12" s="5" t="s">
        <v>64</v>
      </c>
      <c r="C12" s="19">
        <v>12.02</v>
      </c>
      <c r="D12" s="19"/>
      <c r="E12" s="19">
        <v>12.02</v>
      </c>
      <c r="F12" s="19">
        <v>12.02</v>
      </c>
      <c r="G12" s="19"/>
      <c r="H12" s="19"/>
      <c r="I12" s="19"/>
      <c r="J12" s="19"/>
      <c r="K12" s="19"/>
      <c r="L12" s="18"/>
      <c r="M12" s="41"/>
      <c r="N12" s="43"/>
      <c r="O12" s="18"/>
    </row>
    <row r="13" spans="1:15" ht="25.5" customHeight="1">
      <c r="A13" s="5" t="s">
        <v>65</v>
      </c>
      <c r="B13" s="5" t="s">
        <v>66</v>
      </c>
      <c r="C13" s="19">
        <v>12.02</v>
      </c>
      <c r="D13" s="19"/>
      <c r="E13" s="19">
        <v>12.02</v>
      </c>
      <c r="F13" s="19">
        <v>12.02</v>
      </c>
      <c r="G13" s="19"/>
      <c r="H13" s="19"/>
      <c r="I13" s="19"/>
      <c r="J13" s="19"/>
      <c r="K13" s="19"/>
      <c r="L13" s="18"/>
      <c r="M13" s="41"/>
      <c r="N13" s="43"/>
      <c r="O13" s="18"/>
    </row>
    <row r="14" spans="1:15" ht="37.5" customHeight="1">
      <c r="A14" s="5" t="s">
        <v>67</v>
      </c>
      <c r="B14" s="5" t="s">
        <v>68</v>
      </c>
      <c r="C14" s="19">
        <v>12.02</v>
      </c>
      <c r="D14" s="19"/>
      <c r="E14" s="19">
        <v>12.02</v>
      </c>
      <c r="F14" s="19">
        <v>12.02</v>
      </c>
      <c r="G14" s="19"/>
      <c r="H14" s="19"/>
      <c r="I14" s="19"/>
      <c r="J14" s="19"/>
      <c r="K14" s="19"/>
      <c r="L14" s="18"/>
      <c r="M14" s="41"/>
      <c r="N14" s="43"/>
      <c r="O14" s="18"/>
    </row>
    <row r="15" spans="1:15" ht="25.5" customHeight="1">
      <c r="A15" s="5" t="s">
        <v>69</v>
      </c>
      <c r="B15" s="5" t="s">
        <v>70</v>
      </c>
      <c r="C15" s="19">
        <v>77399.93</v>
      </c>
      <c r="D15" s="19">
        <v>557.96</v>
      </c>
      <c r="E15" s="19">
        <v>33010.22</v>
      </c>
      <c r="F15" s="19">
        <v>33010.22</v>
      </c>
      <c r="G15" s="19"/>
      <c r="H15" s="19"/>
      <c r="I15" s="19"/>
      <c r="J15" s="19">
        <v>43831.75</v>
      </c>
      <c r="K15" s="19"/>
      <c r="L15" s="18"/>
      <c r="M15" s="41"/>
      <c r="N15" s="43"/>
      <c r="O15" s="18"/>
    </row>
    <row r="16" spans="1:15" ht="25.5" customHeight="1">
      <c r="A16" s="5" t="s">
        <v>71</v>
      </c>
      <c r="B16" s="5" t="s">
        <v>72</v>
      </c>
      <c r="C16" s="19">
        <v>813.25</v>
      </c>
      <c r="D16" s="19">
        <v>557.96</v>
      </c>
      <c r="E16" s="19">
        <v>255.29</v>
      </c>
      <c r="F16" s="19">
        <v>255.29</v>
      </c>
      <c r="G16" s="19"/>
      <c r="H16" s="19"/>
      <c r="I16" s="19"/>
      <c r="J16" s="19"/>
      <c r="K16" s="19"/>
      <c r="L16" s="18"/>
      <c r="M16" s="41"/>
      <c r="N16" s="43"/>
      <c r="O16" s="18"/>
    </row>
    <row r="17" spans="1:15" ht="25.5" customHeight="1">
      <c r="A17" s="5" t="s">
        <v>73</v>
      </c>
      <c r="B17" s="5" t="s">
        <v>74</v>
      </c>
      <c r="C17" s="19">
        <v>813.25</v>
      </c>
      <c r="D17" s="19">
        <v>557.96</v>
      </c>
      <c r="E17" s="19">
        <v>255.29</v>
      </c>
      <c r="F17" s="19">
        <v>255.29</v>
      </c>
      <c r="G17" s="19"/>
      <c r="H17" s="19"/>
      <c r="I17" s="19"/>
      <c r="J17" s="19"/>
      <c r="K17" s="19"/>
      <c r="L17" s="18"/>
      <c r="M17" s="41"/>
      <c r="N17" s="43"/>
      <c r="O17" s="18"/>
    </row>
    <row r="18" spans="1:15" ht="25.5" customHeight="1">
      <c r="A18" s="5" t="s">
        <v>75</v>
      </c>
      <c r="B18" s="5" t="s">
        <v>76</v>
      </c>
      <c r="C18" s="19">
        <v>55276.41</v>
      </c>
      <c r="D18" s="19"/>
      <c r="E18" s="19">
        <v>21981.09</v>
      </c>
      <c r="F18" s="19">
        <v>21981.09</v>
      </c>
      <c r="G18" s="19"/>
      <c r="H18" s="19"/>
      <c r="I18" s="19"/>
      <c r="J18" s="19">
        <v>33295.32</v>
      </c>
      <c r="K18" s="19"/>
      <c r="L18" s="18"/>
      <c r="M18" s="41"/>
      <c r="N18" s="43"/>
      <c r="O18" s="18"/>
    </row>
    <row r="19" spans="1:15" ht="25.5" customHeight="1">
      <c r="A19" s="5" t="s">
        <v>77</v>
      </c>
      <c r="B19" s="5" t="s">
        <v>78</v>
      </c>
      <c r="C19" s="19">
        <v>43159.04</v>
      </c>
      <c r="D19" s="19"/>
      <c r="E19" s="19">
        <v>17670.54</v>
      </c>
      <c r="F19" s="19">
        <v>17670.54</v>
      </c>
      <c r="G19" s="19"/>
      <c r="H19" s="19"/>
      <c r="I19" s="19"/>
      <c r="J19" s="19">
        <v>25488.5</v>
      </c>
      <c r="K19" s="19"/>
      <c r="L19" s="18"/>
      <c r="M19" s="41"/>
      <c r="N19" s="43"/>
      <c r="O19" s="18"/>
    </row>
    <row r="20" spans="1:15" ht="25.5" customHeight="1">
      <c r="A20" s="5" t="s">
        <v>79</v>
      </c>
      <c r="B20" s="5" t="s">
        <v>80</v>
      </c>
      <c r="C20" s="19">
        <v>11032.64</v>
      </c>
      <c r="D20" s="19"/>
      <c r="E20" s="19">
        <v>3675.82</v>
      </c>
      <c r="F20" s="19">
        <v>3675.82</v>
      </c>
      <c r="G20" s="19"/>
      <c r="H20" s="19"/>
      <c r="I20" s="19"/>
      <c r="J20" s="19">
        <v>7356.82</v>
      </c>
      <c r="K20" s="19"/>
      <c r="L20" s="18"/>
      <c r="M20" s="41"/>
      <c r="N20" s="43"/>
      <c r="O20" s="18"/>
    </row>
    <row r="21" spans="1:15" ht="25.5" customHeight="1">
      <c r="A21" s="5" t="s">
        <v>81</v>
      </c>
      <c r="B21" s="5" t="s">
        <v>82</v>
      </c>
      <c r="C21" s="19">
        <v>384.39</v>
      </c>
      <c r="D21" s="19"/>
      <c r="E21" s="19">
        <v>234.39</v>
      </c>
      <c r="F21" s="19">
        <v>234.39</v>
      </c>
      <c r="G21" s="19"/>
      <c r="H21" s="19"/>
      <c r="I21" s="19"/>
      <c r="J21" s="19">
        <v>150</v>
      </c>
      <c r="K21" s="19"/>
      <c r="L21" s="18"/>
      <c r="M21" s="41"/>
      <c r="N21" s="43"/>
      <c r="O21" s="18"/>
    </row>
    <row r="22" spans="1:15" ht="25.5" customHeight="1">
      <c r="A22" s="5" t="s">
        <v>83</v>
      </c>
      <c r="B22" s="5" t="s">
        <v>84</v>
      </c>
      <c r="C22" s="19">
        <v>700.34</v>
      </c>
      <c r="D22" s="19"/>
      <c r="E22" s="19">
        <v>400.34</v>
      </c>
      <c r="F22" s="19">
        <v>400.34</v>
      </c>
      <c r="G22" s="19"/>
      <c r="H22" s="19"/>
      <c r="I22" s="19"/>
      <c r="J22" s="19">
        <v>300</v>
      </c>
      <c r="K22" s="19"/>
      <c r="L22" s="18"/>
      <c r="M22" s="41"/>
      <c r="N22" s="43"/>
      <c r="O22" s="18"/>
    </row>
    <row r="23" spans="1:15" ht="25.5" customHeight="1">
      <c r="A23" s="5" t="s">
        <v>65</v>
      </c>
      <c r="B23" s="5" t="s">
        <v>85</v>
      </c>
      <c r="C23" s="19">
        <v>16253.57</v>
      </c>
      <c r="D23" s="19"/>
      <c r="E23" s="19">
        <v>8409.25</v>
      </c>
      <c r="F23" s="19">
        <v>8409.25</v>
      </c>
      <c r="G23" s="19"/>
      <c r="H23" s="19"/>
      <c r="I23" s="19"/>
      <c r="J23" s="19">
        <v>7844.32</v>
      </c>
      <c r="K23" s="19"/>
      <c r="L23" s="18"/>
      <c r="M23" s="41"/>
      <c r="N23" s="43"/>
      <c r="O23" s="18"/>
    </row>
    <row r="24" spans="1:15" ht="25.5" customHeight="1">
      <c r="A24" s="5" t="s">
        <v>86</v>
      </c>
      <c r="B24" s="5" t="s">
        <v>87</v>
      </c>
      <c r="C24" s="19">
        <v>16253.57</v>
      </c>
      <c r="D24" s="19"/>
      <c r="E24" s="19">
        <v>8409.25</v>
      </c>
      <c r="F24" s="19">
        <v>8409.25</v>
      </c>
      <c r="G24" s="19"/>
      <c r="H24" s="19"/>
      <c r="I24" s="19"/>
      <c r="J24" s="19">
        <v>7844.32</v>
      </c>
      <c r="K24" s="19"/>
      <c r="L24" s="18"/>
      <c r="M24" s="41"/>
      <c r="N24" s="43"/>
      <c r="O24" s="18"/>
    </row>
    <row r="25" spans="1:15" ht="25.5" customHeight="1">
      <c r="A25" s="5" t="s">
        <v>88</v>
      </c>
      <c r="B25" s="5" t="s">
        <v>89</v>
      </c>
      <c r="C25" s="19">
        <v>4963.57</v>
      </c>
      <c r="D25" s="19"/>
      <c r="E25" s="19">
        <v>2276.93</v>
      </c>
      <c r="F25" s="19">
        <v>2276.93</v>
      </c>
      <c r="G25" s="19"/>
      <c r="H25" s="19"/>
      <c r="I25" s="19"/>
      <c r="J25" s="19">
        <v>2686.64</v>
      </c>
      <c r="K25" s="19"/>
      <c r="L25" s="18"/>
      <c r="M25" s="41"/>
      <c r="N25" s="43"/>
      <c r="O25" s="18"/>
    </row>
    <row r="26" spans="1:15" ht="25.5" customHeight="1">
      <c r="A26" s="5" t="s">
        <v>90</v>
      </c>
      <c r="B26" s="5" t="s">
        <v>91</v>
      </c>
      <c r="C26" s="19">
        <v>2418.8</v>
      </c>
      <c r="D26" s="19"/>
      <c r="E26" s="19">
        <v>1261.93</v>
      </c>
      <c r="F26" s="19">
        <v>1261.93</v>
      </c>
      <c r="G26" s="19"/>
      <c r="H26" s="19"/>
      <c r="I26" s="19"/>
      <c r="J26" s="19">
        <v>1156.87</v>
      </c>
      <c r="K26" s="19"/>
      <c r="L26" s="18"/>
      <c r="M26" s="41"/>
      <c r="N26" s="43"/>
      <c r="O26" s="18"/>
    </row>
    <row r="27" spans="1:15" ht="25.5" customHeight="1">
      <c r="A27" s="5" t="s">
        <v>92</v>
      </c>
      <c r="B27" s="5" t="s">
        <v>93</v>
      </c>
      <c r="C27" s="19">
        <v>352.23</v>
      </c>
      <c r="D27" s="19"/>
      <c r="E27" s="19">
        <v>169.47</v>
      </c>
      <c r="F27" s="19">
        <v>169.47</v>
      </c>
      <c r="G27" s="19"/>
      <c r="H27" s="19"/>
      <c r="I27" s="19"/>
      <c r="J27" s="19">
        <v>182.76</v>
      </c>
      <c r="K27" s="19"/>
      <c r="L27" s="18"/>
      <c r="M27" s="41"/>
      <c r="N27" s="43"/>
      <c r="O27" s="18"/>
    </row>
    <row r="28" spans="1:15" ht="25.5" customHeight="1">
      <c r="A28" s="5" t="s">
        <v>94</v>
      </c>
      <c r="B28" s="5" t="s">
        <v>95</v>
      </c>
      <c r="C28" s="19">
        <v>2172.54</v>
      </c>
      <c r="D28" s="19"/>
      <c r="E28" s="19">
        <v>825.53</v>
      </c>
      <c r="F28" s="19">
        <v>825.53</v>
      </c>
      <c r="G28" s="19"/>
      <c r="H28" s="19"/>
      <c r="I28" s="19"/>
      <c r="J28" s="19">
        <v>1347.01</v>
      </c>
      <c r="K28" s="19"/>
      <c r="L28" s="18"/>
      <c r="M28" s="41"/>
      <c r="N28" s="43"/>
      <c r="O28" s="18"/>
    </row>
    <row r="29" spans="1:15" ht="25.5" customHeight="1">
      <c r="A29" s="5" t="s">
        <v>96</v>
      </c>
      <c r="B29" s="5" t="s">
        <v>97</v>
      </c>
      <c r="C29" s="19">
        <v>20</v>
      </c>
      <c r="D29" s="19"/>
      <c r="E29" s="19">
        <v>20</v>
      </c>
      <c r="F29" s="19">
        <v>20</v>
      </c>
      <c r="G29" s="19"/>
      <c r="H29" s="19"/>
      <c r="I29" s="19"/>
      <c r="J29" s="19"/>
      <c r="K29" s="19"/>
      <c r="L29" s="18"/>
      <c r="M29" s="41"/>
      <c r="N29" s="43"/>
      <c r="O29" s="18"/>
    </row>
    <row r="30" spans="1:15" ht="25.5" customHeight="1">
      <c r="A30" s="5" t="s">
        <v>98</v>
      </c>
      <c r="B30" s="5" t="s">
        <v>99</v>
      </c>
      <c r="C30" s="19">
        <v>93.13</v>
      </c>
      <c r="D30" s="19"/>
      <c r="E30" s="19">
        <v>87.66</v>
      </c>
      <c r="F30" s="19">
        <v>87.66</v>
      </c>
      <c r="G30" s="19"/>
      <c r="H30" s="19"/>
      <c r="I30" s="19"/>
      <c r="J30" s="19">
        <v>5.47</v>
      </c>
      <c r="K30" s="19"/>
      <c r="L30" s="18"/>
      <c r="M30" s="41"/>
      <c r="N30" s="43"/>
      <c r="O30" s="18"/>
    </row>
    <row r="31" spans="1:15" ht="25.5" customHeight="1">
      <c r="A31" s="5" t="s">
        <v>100</v>
      </c>
      <c r="B31" s="5" t="s">
        <v>101</v>
      </c>
      <c r="C31" s="19">
        <v>93.13</v>
      </c>
      <c r="D31" s="19"/>
      <c r="E31" s="19">
        <v>87.66</v>
      </c>
      <c r="F31" s="19">
        <v>87.66</v>
      </c>
      <c r="G31" s="19"/>
      <c r="H31" s="19"/>
      <c r="I31" s="19"/>
      <c r="J31" s="19">
        <v>5.47</v>
      </c>
      <c r="K31" s="19"/>
      <c r="L31" s="18"/>
      <c r="M31" s="41"/>
      <c r="N31" s="43"/>
      <c r="O31" s="18"/>
    </row>
    <row r="32" spans="1:15" ht="25.5" customHeight="1">
      <c r="A32" s="5" t="s">
        <v>102</v>
      </c>
      <c r="B32" s="5" t="s">
        <v>103</v>
      </c>
      <c r="C32" s="19">
        <v>1883.8</v>
      </c>
      <c r="D32" s="19"/>
      <c r="E32" s="19">
        <v>1703.38</v>
      </c>
      <c r="F32" s="19">
        <v>1703.38</v>
      </c>
      <c r="G32" s="19"/>
      <c r="H32" s="19"/>
      <c r="I32" s="19"/>
      <c r="J32" s="19">
        <v>180.42</v>
      </c>
      <c r="K32" s="19"/>
      <c r="L32" s="18"/>
      <c r="M32" s="41"/>
      <c r="N32" s="43"/>
      <c r="O32" s="18"/>
    </row>
    <row r="33" spans="1:15" ht="25.5" customHeight="1">
      <c r="A33" s="5" t="s">
        <v>75</v>
      </c>
      <c r="B33" s="5" t="s">
        <v>104</v>
      </c>
      <c r="C33" s="19">
        <v>1883.8</v>
      </c>
      <c r="D33" s="19"/>
      <c r="E33" s="19">
        <v>1703.38</v>
      </c>
      <c r="F33" s="19">
        <v>1703.38</v>
      </c>
      <c r="G33" s="19"/>
      <c r="H33" s="19"/>
      <c r="I33" s="19"/>
      <c r="J33" s="19">
        <v>180.42</v>
      </c>
      <c r="K33" s="19"/>
      <c r="L33" s="18"/>
      <c r="M33" s="41"/>
      <c r="N33" s="43"/>
      <c r="O33" s="18"/>
    </row>
    <row r="34" spans="1:15" ht="25.5" customHeight="1">
      <c r="A34" s="5" t="s">
        <v>105</v>
      </c>
      <c r="B34" s="5" t="s">
        <v>106</v>
      </c>
      <c r="C34" s="19">
        <v>1883.8</v>
      </c>
      <c r="D34" s="19"/>
      <c r="E34" s="19">
        <v>1703.38</v>
      </c>
      <c r="F34" s="19">
        <v>1703.38</v>
      </c>
      <c r="G34" s="19"/>
      <c r="H34" s="19"/>
      <c r="I34" s="19"/>
      <c r="J34" s="19">
        <v>180.42</v>
      </c>
      <c r="K34" s="19"/>
      <c r="L34" s="18"/>
      <c r="M34" s="41"/>
      <c r="N34" s="43"/>
      <c r="O34" s="18"/>
    </row>
    <row r="35" spans="1:16" ht="21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5" ht="21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2:15" ht="21" customHeight="1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2:15" ht="21" customHeight="1">
      <c r="B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2:15" ht="21" customHeight="1">
      <c r="B39" s="10"/>
      <c r="C39" s="10"/>
      <c r="D39" s="10"/>
      <c r="I39" s="10"/>
      <c r="K39" s="10"/>
      <c r="L39" s="10"/>
      <c r="N39" s="10"/>
      <c r="O39" s="10"/>
    </row>
    <row r="40" spans="10:13" ht="21" customHeight="1">
      <c r="J40" s="10"/>
      <c r="K40" s="10"/>
      <c r="L40" s="10"/>
      <c r="M40" s="10"/>
    </row>
    <row r="41" ht="21" customHeight="1"/>
    <row r="42" ht="21" customHeight="1"/>
    <row r="43" ht="21" customHeight="1"/>
    <row r="44" ht="21" customHeight="1"/>
    <row r="45" ht="21" customHeight="1"/>
    <row r="46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N4:N5"/>
    <mergeCell ref="O4:O5"/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12"/>
      <c r="B1" s="12"/>
      <c r="C1" s="12"/>
      <c r="D1" s="12"/>
      <c r="E1" s="12"/>
      <c r="F1" s="12"/>
      <c r="G1" s="12"/>
      <c r="H1" s="29"/>
      <c r="I1" s="12"/>
      <c r="J1" s="12"/>
    </row>
    <row r="2" spans="1:10" ht="29.25" customHeight="1">
      <c r="A2" s="73" t="s">
        <v>107</v>
      </c>
      <c r="B2" s="73"/>
      <c r="C2" s="73"/>
      <c r="D2" s="73"/>
      <c r="E2" s="73"/>
      <c r="F2" s="73"/>
      <c r="G2" s="73"/>
      <c r="H2" s="73"/>
      <c r="I2" s="13"/>
      <c r="J2" s="13"/>
    </row>
    <row r="3" spans="1:10" ht="21" customHeight="1">
      <c r="A3" s="78" t="s">
        <v>259</v>
      </c>
      <c r="B3" s="14"/>
      <c r="C3" s="14"/>
      <c r="D3" s="14"/>
      <c r="E3" s="14"/>
      <c r="F3" s="14"/>
      <c r="G3" s="14"/>
      <c r="H3" s="15" t="s">
        <v>13</v>
      </c>
      <c r="I3" s="12"/>
      <c r="J3" s="12"/>
    </row>
    <row r="4" spans="1:10" ht="21" customHeight="1">
      <c r="A4" s="67" t="s">
        <v>108</v>
      </c>
      <c r="B4" s="67"/>
      <c r="C4" s="72" t="s">
        <v>39</v>
      </c>
      <c r="D4" s="74" t="s">
        <v>109</v>
      </c>
      <c r="E4" s="67" t="s">
        <v>110</v>
      </c>
      <c r="F4" s="75" t="s">
        <v>111</v>
      </c>
      <c r="G4" s="67" t="s">
        <v>112</v>
      </c>
      <c r="H4" s="76" t="s">
        <v>113</v>
      </c>
      <c r="I4" s="12"/>
      <c r="J4" s="12"/>
    </row>
    <row r="5" spans="1:10" ht="21" customHeight="1">
      <c r="A5" s="3" t="s">
        <v>114</v>
      </c>
      <c r="B5" s="3" t="s">
        <v>115</v>
      </c>
      <c r="C5" s="72"/>
      <c r="D5" s="74"/>
      <c r="E5" s="67"/>
      <c r="F5" s="75"/>
      <c r="G5" s="67"/>
      <c r="H5" s="76"/>
      <c r="I5" s="12"/>
      <c r="J5" s="12"/>
    </row>
    <row r="6" spans="1:10" ht="21" customHeight="1">
      <c r="A6" s="4" t="s">
        <v>53</v>
      </c>
      <c r="B6" s="4" t="s">
        <v>53</v>
      </c>
      <c r="C6" s="4">
        <v>1</v>
      </c>
      <c r="D6" s="17">
        <f>C6+1</f>
        <v>2</v>
      </c>
      <c r="E6" s="17">
        <f>D6+1</f>
        <v>3</v>
      </c>
      <c r="F6" s="17">
        <f>E6+1</f>
        <v>4</v>
      </c>
      <c r="G6" s="17">
        <f>F6+1</f>
        <v>5</v>
      </c>
      <c r="H6" s="17">
        <f>G6+1</f>
        <v>6</v>
      </c>
      <c r="I6" s="12"/>
      <c r="J6" s="12"/>
    </row>
    <row r="7" spans="1:10" ht="18.75" customHeight="1">
      <c r="A7" s="5" t="s">
        <v>54</v>
      </c>
      <c r="B7" s="5" t="s">
        <v>39</v>
      </c>
      <c r="C7" s="19">
        <v>81608.28</v>
      </c>
      <c r="D7" s="19">
        <v>81027.45</v>
      </c>
      <c r="E7" s="19">
        <v>580.83</v>
      </c>
      <c r="F7" s="19"/>
      <c r="G7" s="18"/>
      <c r="H7" s="41"/>
      <c r="I7" s="12"/>
      <c r="J7" s="12"/>
    </row>
    <row r="8" spans="1:8" ht="18.75" customHeight="1">
      <c r="A8" s="5" t="s">
        <v>55</v>
      </c>
      <c r="B8" s="5" t="s">
        <v>56</v>
      </c>
      <c r="C8" s="19">
        <v>2312.53</v>
      </c>
      <c r="D8" s="19">
        <v>2312.53</v>
      </c>
      <c r="E8" s="19"/>
      <c r="F8" s="19"/>
      <c r="G8" s="18"/>
      <c r="H8" s="41"/>
    </row>
    <row r="9" spans="1:8" ht="18.75" customHeight="1">
      <c r="A9" s="5" t="s">
        <v>57</v>
      </c>
      <c r="B9" s="5" t="s">
        <v>58</v>
      </c>
      <c r="C9" s="19">
        <v>2312.53</v>
      </c>
      <c r="D9" s="19">
        <v>2312.53</v>
      </c>
      <c r="E9" s="19"/>
      <c r="F9" s="19"/>
      <c r="G9" s="18"/>
      <c r="H9" s="41"/>
    </row>
    <row r="10" spans="1:8" ht="18.75" customHeight="1">
      <c r="A10" s="5" t="s">
        <v>59</v>
      </c>
      <c r="B10" s="5" t="s">
        <v>60</v>
      </c>
      <c r="C10" s="19">
        <v>1933.82</v>
      </c>
      <c r="D10" s="19">
        <v>1933.82</v>
      </c>
      <c r="E10" s="19"/>
      <c r="F10" s="19"/>
      <c r="G10" s="18"/>
      <c r="H10" s="41"/>
    </row>
    <row r="11" spans="1:8" ht="18.75" customHeight="1">
      <c r="A11" s="5" t="s">
        <v>61</v>
      </c>
      <c r="B11" s="5" t="s">
        <v>62</v>
      </c>
      <c r="C11" s="19">
        <v>378.71</v>
      </c>
      <c r="D11" s="19">
        <v>378.71</v>
      </c>
      <c r="E11" s="19"/>
      <c r="F11" s="19"/>
      <c r="G11" s="18"/>
      <c r="H11" s="41"/>
    </row>
    <row r="12" spans="1:8" ht="18.75" customHeight="1">
      <c r="A12" s="5" t="s">
        <v>63</v>
      </c>
      <c r="B12" s="5" t="s">
        <v>64</v>
      </c>
      <c r="C12" s="19">
        <v>12.02</v>
      </c>
      <c r="D12" s="19">
        <v>12.02</v>
      </c>
      <c r="E12" s="19"/>
      <c r="F12" s="19"/>
      <c r="G12" s="18"/>
      <c r="H12" s="41"/>
    </row>
    <row r="13" spans="1:8" ht="18.75" customHeight="1">
      <c r="A13" s="5" t="s">
        <v>65</v>
      </c>
      <c r="B13" s="5" t="s">
        <v>66</v>
      </c>
      <c r="C13" s="19">
        <v>12.02</v>
      </c>
      <c r="D13" s="19">
        <v>12.02</v>
      </c>
      <c r="E13" s="19"/>
      <c r="F13" s="19"/>
      <c r="G13" s="18"/>
      <c r="H13" s="41"/>
    </row>
    <row r="14" spans="1:8" ht="18.75" customHeight="1">
      <c r="A14" s="5" t="s">
        <v>67</v>
      </c>
      <c r="B14" s="5" t="s">
        <v>68</v>
      </c>
      <c r="C14" s="19">
        <v>12.02</v>
      </c>
      <c r="D14" s="19">
        <v>12.02</v>
      </c>
      <c r="E14" s="19"/>
      <c r="F14" s="19"/>
      <c r="G14" s="18"/>
      <c r="H14" s="41"/>
    </row>
    <row r="15" spans="1:8" ht="18.75" customHeight="1">
      <c r="A15" s="5" t="s">
        <v>69</v>
      </c>
      <c r="B15" s="5" t="s">
        <v>70</v>
      </c>
      <c r="C15" s="19">
        <v>77399.93</v>
      </c>
      <c r="D15" s="19">
        <v>76819.1</v>
      </c>
      <c r="E15" s="19">
        <v>580.83</v>
      </c>
      <c r="F15" s="19"/>
      <c r="G15" s="18"/>
      <c r="H15" s="41"/>
    </row>
    <row r="16" spans="1:8" ht="18.75" customHeight="1">
      <c r="A16" s="5" t="s">
        <v>71</v>
      </c>
      <c r="B16" s="5" t="s">
        <v>72</v>
      </c>
      <c r="C16" s="19">
        <v>813.25</v>
      </c>
      <c r="D16" s="19">
        <v>813.25</v>
      </c>
      <c r="E16" s="19"/>
      <c r="F16" s="19"/>
      <c r="G16" s="18"/>
      <c r="H16" s="41"/>
    </row>
    <row r="17" spans="1:8" ht="18.75" customHeight="1">
      <c r="A17" s="5" t="s">
        <v>73</v>
      </c>
      <c r="B17" s="5" t="s">
        <v>74</v>
      </c>
      <c r="C17" s="19">
        <v>813.25</v>
      </c>
      <c r="D17" s="19">
        <v>813.25</v>
      </c>
      <c r="E17" s="19"/>
      <c r="F17" s="19"/>
      <c r="G17" s="18"/>
      <c r="H17" s="41"/>
    </row>
    <row r="18" spans="1:8" ht="18.75" customHeight="1">
      <c r="A18" s="5" t="s">
        <v>75</v>
      </c>
      <c r="B18" s="5" t="s">
        <v>76</v>
      </c>
      <c r="C18" s="19">
        <v>55276.41</v>
      </c>
      <c r="D18" s="19">
        <v>55276.41</v>
      </c>
      <c r="E18" s="19"/>
      <c r="F18" s="19"/>
      <c r="G18" s="18"/>
      <c r="H18" s="41"/>
    </row>
    <row r="19" spans="1:8" ht="18.75" customHeight="1">
      <c r="A19" s="5" t="s">
        <v>77</v>
      </c>
      <c r="B19" s="5" t="s">
        <v>78</v>
      </c>
      <c r="C19" s="19">
        <v>43159.04</v>
      </c>
      <c r="D19" s="19">
        <v>43159.04</v>
      </c>
      <c r="E19" s="19"/>
      <c r="F19" s="19"/>
      <c r="G19" s="18"/>
      <c r="H19" s="41"/>
    </row>
    <row r="20" spans="1:8" ht="18.75" customHeight="1">
      <c r="A20" s="5" t="s">
        <v>79</v>
      </c>
      <c r="B20" s="5" t="s">
        <v>80</v>
      </c>
      <c r="C20" s="19">
        <v>11032.64</v>
      </c>
      <c r="D20" s="19">
        <v>11032.64</v>
      </c>
      <c r="E20" s="19"/>
      <c r="F20" s="19"/>
      <c r="G20" s="18"/>
      <c r="H20" s="41"/>
    </row>
    <row r="21" spans="1:8" ht="18.75" customHeight="1">
      <c r="A21" s="5" t="s">
        <v>81</v>
      </c>
      <c r="B21" s="5" t="s">
        <v>82</v>
      </c>
      <c r="C21" s="19">
        <v>384.39</v>
      </c>
      <c r="D21" s="19">
        <v>384.39</v>
      </c>
      <c r="E21" s="19"/>
      <c r="F21" s="19"/>
      <c r="G21" s="18"/>
      <c r="H21" s="41"/>
    </row>
    <row r="22" spans="1:8" ht="18.75" customHeight="1">
      <c r="A22" s="5" t="s">
        <v>83</v>
      </c>
      <c r="B22" s="5" t="s">
        <v>84</v>
      </c>
      <c r="C22" s="19">
        <v>700.34</v>
      </c>
      <c r="D22" s="19">
        <v>700.34</v>
      </c>
      <c r="E22" s="19"/>
      <c r="F22" s="19"/>
      <c r="G22" s="18"/>
      <c r="H22" s="41"/>
    </row>
    <row r="23" spans="1:8" ht="18.75" customHeight="1">
      <c r="A23" s="5" t="s">
        <v>65</v>
      </c>
      <c r="B23" s="5" t="s">
        <v>85</v>
      </c>
      <c r="C23" s="19">
        <v>16253.57</v>
      </c>
      <c r="D23" s="19">
        <v>15823.98</v>
      </c>
      <c r="E23" s="19">
        <v>429.59</v>
      </c>
      <c r="F23" s="19"/>
      <c r="G23" s="18"/>
      <c r="H23" s="41"/>
    </row>
    <row r="24" spans="1:8" ht="18.75" customHeight="1">
      <c r="A24" s="5" t="s">
        <v>86</v>
      </c>
      <c r="B24" s="5" t="s">
        <v>87</v>
      </c>
      <c r="C24" s="19">
        <v>16253.57</v>
      </c>
      <c r="D24" s="19">
        <v>15823.98</v>
      </c>
      <c r="E24" s="19">
        <v>429.59</v>
      </c>
      <c r="F24" s="19"/>
      <c r="G24" s="18"/>
      <c r="H24" s="41"/>
    </row>
    <row r="25" spans="1:8" ht="18.75" customHeight="1">
      <c r="A25" s="5" t="s">
        <v>88</v>
      </c>
      <c r="B25" s="5" t="s">
        <v>89</v>
      </c>
      <c r="C25" s="19">
        <v>4963.57</v>
      </c>
      <c r="D25" s="19">
        <v>4872.33</v>
      </c>
      <c r="E25" s="19">
        <v>91.24</v>
      </c>
      <c r="F25" s="19"/>
      <c r="G25" s="18"/>
      <c r="H25" s="41"/>
    </row>
    <row r="26" spans="1:8" ht="18.75" customHeight="1">
      <c r="A26" s="5" t="s">
        <v>90</v>
      </c>
      <c r="B26" s="5" t="s">
        <v>91</v>
      </c>
      <c r="C26" s="19">
        <v>2418.8</v>
      </c>
      <c r="D26" s="19">
        <v>2413.8</v>
      </c>
      <c r="E26" s="19">
        <v>5</v>
      </c>
      <c r="F26" s="19"/>
      <c r="G26" s="18"/>
      <c r="H26" s="41"/>
    </row>
    <row r="27" spans="1:8" ht="18.75" customHeight="1">
      <c r="A27" s="5" t="s">
        <v>92</v>
      </c>
      <c r="B27" s="5" t="s">
        <v>93</v>
      </c>
      <c r="C27" s="19">
        <v>352.23</v>
      </c>
      <c r="D27" s="19">
        <v>352.23</v>
      </c>
      <c r="E27" s="19"/>
      <c r="F27" s="19"/>
      <c r="G27" s="18"/>
      <c r="H27" s="41"/>
    </row>
    <row r="28" spans="1:8" ht="18.75" customHeight="1">
      <c r="A28" s="5" t="s">
        <v>94</v>
      </c>
      <c r="B28" s="5" t="s">
        <v>95</v>
      </c>
      <c r="C28" s="19">
        <v>2172.54</v>
      </c>
      <c r="D28" s="19">
        <v>2106.3</v>
      </c>
      <c r="E28" s="19">
        <v>66.24</v>
      </c>
      <c r="F28" s="19"/>
      <c r="G28" s="18"/>
      <c r="H28" s="41"/>
    </row>
    <row r="29" spans="1:8" ht="18.75" customHeight="1">
      <c r="A29" s="5" t="s">
        <v>96</v>
      </c>
      <c r="B29" s="5" t="s">
        <v>97</v>
      </c>
      <c r="C29" s="19">
        <v>20</v>
      </c>
      <c r="D29" s="19"/>
      <c r="E29" s="19">
        <v>20</v>
      </c>
      <c r="F29" s="19"/>
      <c r="G29" s="18"/>
      <c r="H29" s="41"/>
    </row>
    <row r="30" spans="1:8" ht="18.75" customHeight="1">
      <c r="A30" s="5" t="s">
        <v>98</v>
      </c>
      <c r="B30" s="5" t="s">
        <v>99</v>
      </c>
      <c r="C30" s="19">
        <v>93.13</v>
      </c>
      <c r="D30" s="19">
        <v>33.13</v>
      </c>
      <c r="E30" s="19">
        <v>60</v>
      </c>
      <c r="F30" s="19"/>
      <c r="G30" s="18"/>
      <c r="H30" s="41"/>
    </row>
    <row r="31" spans="1:8" ht="18.75" customHeight="1">
      <c r="A31" s="5" t="s">
        <v>100</v>
      </c>
      <c r="B31" s="5" t="s">
        <v>101</v>
      </c>
      <c r="C31" s="19">
        <v>93.13</v>
      </c>
      <c r="D31" s="19">
        <v>33.13</v>
      </c>
      <c r="E31" s="19">
        <v>60</v>
      </c>
      <c r="F31" s="19"/>
      <c r="G31" s="18"/>
      <c r="H31" s="41"/>
    </row>
    <row r="32" spans="1:8" ht="18.75" customHeight="1">
      <c r="A32" s="5" t="s">
        <v>102</v>
      </c>
      <c r="B32" s="5" t="s">
        <v>103</v>
      </c>
      <c r="C32" s="19">
        <v>1883.8</v>
      </c>
      <c r="D32" s="19">
        <v>1883.8</v>
      </c>
      <c r="E32" s="19"/>
      <c r="F32" s="19"/>
      <c r="G32" s="18"/>
      <c r="H32" s="41"/>
    </row>
    <row r="33" spans="1:8" ht="18.75" customHeight="1">
      <c r="A33" s="5" t="s">
        <v>75</v>
      </c>
      <c r="B33" s="5" t="s">
        <v>104</v>
      </c>
      <c r="C33" s="19">
        <v>1883.8</v>
      </c>
      <c r="D33" s="19">
        <v>1883.8</v>
      </c>
      <c r="E33" s="19"/>
      <c r="F33" s="19"/>
      <c r="G33" s="18"/>
      <c r="H33" s="41"/>
    </row>
    <row r="34" spans="1:8" ht="18.75" customHeight="1">
      <c r="A34" s="5" t="s">
        <v>105</v>
      </c>
      <c r="B34" s="5" t="s">
        <v>106</v>
      </c>
      <c r="C34" s="19">
        <v>1883.8</v>
      </c>
      <c r="D34" s="19">
        <v>1883.8</v>
      </c>
      <c r="E34" s="19"/>
      <c r="F34" s="19"/>
      <c r="G34" s="18"/>
      <c r="H34" s="41"/>
    </row>
    <row r="35" spans="1:10" ht="21" customHeight="1">
      <c r="A35" s="12"/>
      <c r="B35" s="12"/>
      <c r="D35" s="12"/>
      <c r="E35" s="12"/>
      <c r="F35" s="12"/>
      <c r="G35" s="12"/>
      <c r="H35" s="12"/>
      <c r="I35" s="12"/>
      <c r="J35" s="12"/>
    </row>
    <row r="36" spans="1:10" ht="21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21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21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21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21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21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21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21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ht="21" customHeight="1"/>
    <row r="45" spans="1:10" ht="21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93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12"/>
      <c r="B1" s="12"/>
      <c r="C1" s="12"/>
      <c r="D1" s="12"/>
      <c r="E1" s="12"/>
      <c r="F1" s="29"/>
      <c r="G1" s="12"/>
    </row>
    <row r="2" spans="1:7" ht="29.25" customHeight="1">
      <c r="A2" s="66" t="s">
        <v>116</v>
      </c>
      <c r="B2" s="66"/>
      <c r="C2" s="66"/>
      <c r="D2" s="66"/>
      <c r="E2" s="66"/>
      <c r="F2" s="66"/>
      <c r="G2" s="12"/>
    </row>
    <row r="3" spans="1:7" ht="17.25" customHeight="1">
      <c r="A3" s="78" t="s">
        <v>259</v>
      </c>
      <c r="B3" s="14"/>
      <c r="C3" s="14"/>
      <c r="D3" s="14"/>
      <c r="E3" s="14"/>
      <c r="F3" s="15" t="s">
        <v>13</v>
      </c>
      <c r="G3" s="12"/>
    </row>
    <row r="4" spans="1:7" ht="17.25" customHeight="1">
      <c r="A4" s="3" t="s">
        <v>14</v>
      </c>
      <c r="B4" s="2"/>
      <c r="C4" s="67" t="s">
        <v>117</v>
      </c>
      <c r="D4" s="67"/>
      <c r="E4" s="67"/>
      <c r="F4" s="67"/>
      <c r="G4" s="12"/>
    </row>
    <row r="5" spans="1:7" ht="17.25" customHeight="1">
      <c r="A5" s="3" t="s">
        <v>16</v>
      </c>
      <c r="B5" s="4" t="s">
        <v>17</v>
      </c>
      <c r="C5" s="16" t="s">
        <v>18</v>
      </c>
      <c r="D5" s="30" t="s">
        <v>39</v>
      </c>
      <c r="E5" s="16" t="s">
        <v>118</v>
      </c>
      <c r="F5" s="30" t="s">
        <v>119</v>
      </c>
      <c r="G5" s="12"/>
    </row>
    <row r="6" spans="1:7" ht="17.25" customHeight="1">
      <c r="A6" s="31" t="s">
        <v>120</v>
      </c>
      <c r="B6" s="32">
        <v>37005.16</v>
      </c>
      <c r="C6" s="33" t="s">
        <v>121</v>
      </c>
      <c r="D6" s="6">
        <f>'财拨总表（引用）'!B7</f>
        <v>37005.16</v>
      </c>
      <c r="E6" s="6">
        <f>'财拨总表（引用）'!C7</f>
        <v>37005.16</v>
      </c>
      <c r="F6" s="6">
        <f>'财拨总表（引用）'!D7</f>
        <v>0</v>
      </c>
      <c r="G6" s="12"/>
    </row>
    <row r="7" spans="1:7" ht="17.25" customHeight="1">
      <c r="A7" s="31" t="s">
        <v>122</v>
      </c>
      <c r="B7" s="32">
        <v>37005.16</v>
      </c>
      <c r="C7" s="34" t="str">
        <f>'财拨总表（引用）'!A8</f>
        <v>社会保障和就业支出</v>
      </c>
      <c r="D7" s="35">
        <f>'财拨总表（引用）'!B8</f>
        <v>2279.54</v>
      </c>
      <c r="E7" s="35">
        <f>'财拨总表（引用）'!C8</f>
        <v>2279.54</v>
      </c>
      <c r="F7" s="35">
        <f>'财拨总表（引用）'!D8</f>
        <v>0</v>
      </c>
      <c r="G7" s="12"/>
    </row>
    <row r="8" spans="1:7" ht="17.25" customHeight="1">
      <c r="A8" s="31" t="s">
        <v>123</v>
      </c>
      <c r="B8" s="32"/>
      <c r="C8" s="34" t="str">
        <f>'财拨总表（引用）'!A9</f>
        <v>社会保险基金支出</v>
      </c>
      <c r="D8" s="35">
        <f>'财拨总表（引用）'!B9</f>
        <v>12.02</v>
      </c>
      <c r="E8" s="35">
        <f>'财拨总表（引用）'!C9</f>
        <v>12.02</v>
      </c>
      <c r="F8" s="35">
        <f>'财拨总表（引用）'!D9</f>
        <v>0</v>
      </c>
      <c r="G8" s="12"/>
    </row>
    <row r="9" spans="1:7" ht="17.25" customHeight="1">
      <c r="A9" s="31" t="s">
        <v>124</v>
      </c>
      <c r="B9" s="32"/>
      <c r="C9" s="34" t="str">
        <f>'财拨总表（引用）'!A10</f>
        <v>卫生健康支出</v>
      </c>
      <c r="D9" s="35">
        <f>'财拨总表（引用）'!B10</f>
        <v>33010.22</v>
      </c>
      <c r="E9" s="35">
        <f>'财拨总表（引用）'!C10</f>
        <v>33010.22</v>
      </c>
      <c r="F9" s="35">
        <f>'财拨总表（引用）'!D10</f>
        <v>0</v>
      </c>
      <c r="G9" s="12"/>
    </row>
    <row r="10" spans="1:7" ht="17.25" customHeight="1">
      <c r="A10" s="31" t="s">
        <v>125</v>
      </c>
      <c r="B10" s="18"/>
      <c r="C10" s="34" t="str">
        <f>'财拨总表（引用）'!A11</f>
        <v>住房保障支出</v>
      </c>
      <c r="D10" s="35">
        <f>'财拨总表（引用）'!B11</f>
        <v>1703.38</v>
      </c>
      <c r="E10" s="35">
        <f>'财拨总表（引用）'!C11</f>
        <v>1703.38</v>
      </c>
      <c r="F10" s="35">
        <f>'财拨总表（引用）'!D11</f>
        <v>0</v>
      </c>
      <c r="G10" s="12"/>
    </row>
    <row r="11" spans="1:7" ht="17.25" customHeight="1">
      <c r="A11" s="36"/>
      <c r="B11" s="37"/>
      <c r="C11" s="38">
        <f>'财拨总表（引用）'!A12</f>
        <v>0</v>
      </c>
      <c r="D11" s="35">
        <f>'财拨总表（引用）'!B12</f>
        <v>0</v>
      </c>
      <c r="E11" s="35">
        <f>'财拨总表（引用）'!C12</f>
        <v>0</v>
      </c>
      <c r="F11" s="35">
        <f>'财拨总表（引用）'!D12</f>
        <v>0</v>
      </c>
      <c r="G11" s="12"/>
    </row>
    <row r="12" spans="1:7" ht="19.5" customHeight="1">
      <c r="A12" s="36"/>
      <c r="B12" s="18"/>
      <c r="C12" s="38">
        <f>'财拨总表（引用）'!A33</f>
        <v>0</v>
      </c>
      <c r="D12" s="35">
        <f>'财拨总表（引用）'!B33</f>
        <v>0</v>
      </c>
      <c r="E12" s="35">
        <f>'财拨总表（引用）'!C33</f>
        <v>0</v>
      </c>
      <c r="F12" s="35">
        <f>'财拨总表（引用）'!D33</f>
        <v>0</v>
      </c>
      <c r="G12" s="12"/>
    </row>
    <row r="13" spans="1:7" ht="19.5" customHeight="1">
      <c r="A13" s="36"/>
      <c r="B13" s="18"/>
      <c r="C13" s="38">
        <f>'财拨总表（引用）'!A34</f>
        <v>0</v>
      </c>
      <c r="D13" s="35">
        <f>'财拨总表（引用）'!B34</f>
        <v>0</v>
      </c>
      <c r="E13" s="35">
        <f>'财拨总表（引用）'!C34</f>
        <v>0</v>
      </c>
      <c r="F13" s="35">
        <f>'财拨总表（引用）'!D34</f>
        <v>0</v>
      </c>
      <c r="G13" s="12"/>
    </row>
    <row r="14" spans="1:7" ht="19.5" customHeight="1">
      <c r="A14" s="36"/>
      <c r="B14" s="18"/>
      <c r="C14" s="38">
        <f>'财拨总表（引用）'!A35</f>
        <v>0</v>
      </c>
      <c r="D14" s="35">
        <f>'财拨总表（引用）'!B35</f>
        <v>0</v>
      </c>
      <c r="E14" s="35">
        <f>'财拨总表（引用）'!C35</f>
        <v>0</v>
      </c>
      <c r="F14" s="35">
        <f>'财拨总表（引用）'!D35</f>
        <v>0</v>
      </c>
      <c r="G14" s="12"/>
    </row>
    <row r="15" spans="1:7" ht="19.5" customHeight="1">
      <c r="A15" s="36"/>
      <c r="B15" s="18"/>
      <c r="C15" s="38">
        <f>'财拨总表（引用）'!A36</f>
        <v>0</v>
      </c>
      <c r="D15" s="35">
        <f>'财拨总表（引用）'!B36</f>
        <v>0</v>
      </c>
      <c r="E15" s="35">
        <f>'财拨总表（引用）'!C36</f>
        <v>0</v>
      </c>
      <c r="F15" s="35">
        <f>'财拨总表（引用）'!D36</f>
        <v>0</v>
      </c>
      <c r="G15" s="12"/>
    </row>
    <row r="16" spans="1:7" ht="19.5" customHeight="1">
      <c r="A16" s="36"/>
      <c r="B16" s="18"/>
      <c r="C16" s="38">
        <f>'财拨总表（引用）'!A46</f>
        <v>0</v>
      </c>
      <c r="D16" s="35">
        <f>'财拨总表（引用）'!B46</f>
        <v>0</v>
      </c>
      <c r="E16" s="35">
        <f>'财拨总表（引用）'!C46</f>
        <v>0</v>
      </c>
      <c r="F16" s="35">
        <f>'财拨总表（引用）'!D46</f>
        <v>0</v>
      </c>
      <c r="G16" s="12"/>
    </row>
    <row r="17" spans="1:7" ht="19.5" customHeight="1">
      <c r="A17" s="36"/>
      <c r="B17" s="18"/>
      <c r="C17" s="38">
        <f>'财拨总表（引用）'!A47</f>
        <v>0</v>
      </c>
      <c r="D17" s="35">
        <f>'财拨总表（引用）'!B47</f>
        <v>0</v>
      </c>
      <c r="E17" s="35">
        <f>'财拨总表（引用）'!C47</f>
        <v>0</v>
      </c>
      <c r="F17" s="35">
        <f>'财拨总表（引用）'!D47</f>
        <v>0</v>
      </c>
      <c r="G17" s="12"/>
    </row>
    <row r="18" spans="1:7" ht="19.5" customHeight="1">
      <c r="A18" s="36"/>
      <c r="B18" s="18"/>
      <c r="C18" s="38">
        <f>'财拨总表（引用）'!A48</f>
        <v>0</v>
      </c>
      <c r="D18" s="35">
        <f>'财拨总表（引用）'!B48</f>
        <v>0</v>
      </c>
      <c r="E18" s="35">
        <f>'财拨总表（引用）'!C48</f>
        <v>0</v>
      </c>
      <c r="F18" s="35">
        <f>'财拨总表（引用）'!D48</f>
        <v>0</v>
      </c>
      <c r="G18" s="12"/>
    </row>
    <row r="19" spans="1:7" ht="19.5" customHeight="1">
      <c r="A19" s="36"/>
      <c r="B19" s="18"/>
      <c r="C19" s="38">
        <f>'财拨总表（引用）'!A49</f>
        <v>0</v>
      </c>
      <c r="D19" s="35">
        <f>'财拨总表（引用）'!B49</f>
        <v>0</v>
      </c>
      <c r="E19" s="35">
        <f>'财拨总表（引用）'!C49</f>
        <v>0</v>
      </c>
      <c r="F19" s="35">
        <f>'财拨总表（引用）'!D49</f>
        <v>0</v>
      </c>
      <c r="G19" s="12"/>
    </row>
    <row r="20" spans="1:7" ht="17.25" customHeight="1">
      <c r="A20" s="36" t="s">
        <v>126</v>
      </c>
      <c r="B20" s="18"/>
      <c r="C20" s="35" t="s">
        <v>127</v>
      </c>
      <c r="D20" s="35"/>
      <c r="E20" s="35"/>
      <c r="F20" s="18"/>
      <c r="G20" s="12"/>
    </row>
    <row r="21" spans="1:7" ht="17.25" customHeight="1">
      <c r="A21" s="14" t="s">
        <v>128</v>
      </c>
      <c r="B21" s="18"/>
      <c r="C21" s="35"/>
      <c r="D21" s="35"/>
      <c r="E21" s="35"/>
      <c r="F21" s="18"/>
      <c r="G21" s="12"/>
    </row>
    <row r="22" spans="1:7" ht="17.25" customHeight="1">
      <c r="A22" s="36" t="s">
        <v>129</v>
      </c>
      <c r="B22" s="6"/>
      <c r="C22" s="35"/>
      <c r="D22" s="35"/>
      <c r="E22" s="35"/>
      <c r="F22" s="18"/>
      <c r="G22" s="12"/>
    </row>
    <row r="23" spans="1:7" ht="17.25" customHeight="1">
      <c r="A23" s="36"/>
      <c r="B23" s="18"/>
      <c r="C23" s="35"/>
      <c r="D23" s="35"/>
      <c r="E23" s="35"/>
      <c r="F23" s="18"/>
      <c r="G23" s="12"/>
    </row>
    <row r="24" spans="1:7" ht="17.25" customHeight="1">
      <c r="A24" s="36"/>
      <c r="B24" s="18"/>
      <c r="C24" s="35"/>
      <c r="D24" s="35"/>
      <c r="E24" s="35"/>
      <c r="F24" s="18"/>
      <c r="G24" s="12"/>
    </row>
    <row r="25" spans="1:7" ht="17.25" customHeight="1">
      <c r="A25" s="39" t="s">
        <v>34</v>
      </c>
      <c r="B25" s="6">
        <f>B6</f>
        <v>37005.16</v>
      </c>
      <c r="C25" s="39" t="s">
        <v>35</v>
      </c>
      <c r="D25" s="6">
        <f>'财拨总表（引用）'!B7</f>
        <v>37005.16</v>
      </c>
      <c r="E25" s="6">
        <f>'财拨总表（引用）'!C7</f>
        <v>37005.16</v>
      </c>
      <c r="F25" s="6">
        <f>'财拨总表（引用）'!D7</f>
        <v>0</v>
      </c>
      <c r="G25" s="12"/>
    </row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>
      <c r="AF51" s="10"/>
    </row>
    <row r="52" ht="15">
      <c r="AD52" s="10"/>
    </row>
    <row r="53" spans="31:32" ht="15">
      <c r="AE53" s="10"/>
      <c r="AF53" s="10"/>
    </row>
    <row r="54" spans="32:33" ht="15">
      <c r="AF54" s="10"/>
      <c r="AG54" s="10"/>
    </row>
    <row r="55" ht="15">
      <c r="AG55" s="40" t="s">
        <v>130</v>
      </c>
    </row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>
      <c r="Z92" s="10"/>
    </row>
    <row r="93" spans="23:26" ht="15">
      <c r="W93" s="10"/>
      <c r="X93" s="10"/>
      <c r="Y93" s="10"/>
      <c r="Z93" s="40" t="s">
        <v>130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2"/>
      <c r="B1" s="12"/>
      <c r="C1" s="12"/>
      <c r="D1" s="12"/>
      <c r="E1" s="12"/>
      <c r="F1" s="12"/>
      <c r="G1" s="12"/>
    </row>
    <row r="2" spans="1:7" ht="29.25" customHeight="1">
      <c r="A2" s="73" t="s">
        <v>131</v>
      </c>
      <c r="B2" s="73"/>
      <c r="C2" s="73"/>
      <c r="D2" s="73"/>
      <c r="E2" s="73"/>
      <c r="F2" s="13"/>
      <c r="G2" s="13"/>
    </row>
    <row r="3" spans="1:7" ht="21" customHeight="1">
      <c r="A3" s="78" t="s">
        <v>259</v>
      </c>
      <c r="B3" s="14"/>
      <c r="C3" s="14"/>
      <c r="D3" s="14"/>
      <c r="E3" s="15" t="s">
        <v>13</v>
      </c>
      <c r="F3" s="12"/>
      <c r="G3" s="12"/>
    </row>
    <row r="4" spans="1:7" ht="17.25" customHeight="1">
      <c r="A4" s="67" t="s">
        <v>108</v>
      </c>
      <c r="B4" s="67"/>
      <c r="C4" s="67" t="s">
        <v>132</v>
      </c>
      <c r="D4" s="67"/>
      <c r="E4" s="67"/>
      <c r="F4" s="12"/>
      <c r="G4" s="12"/>
    </row>
    <row r="5" spans="1:7" ht="21" customHeight="1">
      <c r="A5" s="3" t="s">
        <v>114</v>
      </c>
      <c r="B5" s="3" t="s">
        <v>115</v>
      </c>
      <c r="C5" s="3" t="s">
        <v>39</v>
      </c>
      <c r="D5" s="3" t="s">
        <v>109</v>
      </c>
      <c r="E5" s="3" t="s">
        <v>110</v>
      </c>
      <c r="F5" s="12"/>
      <c r="G5" s="12"/>
    </row>
    <row r="6" spans="1:7" ht="21" customHeight="1">
      <c r="A6" s="4" t="s">
        <v>53</v>
      </c>
      <c r="B6" s="4" t="s">
        <v>53</v>
      </c>
      <c r="C6" s="17">
        <v>1</v>
      </c>
      <c r="D6" s="17">
        <f>C6+1</f>
        <v>2</v>
      </c>
      <c r="E6" s="17">
        <f>D6+1</f>
        <v>3</v>
      </c>
      <c r="F6" s="12"/>
      <c r="G6" s="12"/>
    </row>
    <row r="7" spans="1:7" ht="18.75" customHeight="1">
      <c r="A7" s="5" t="s">
        <v>54</v>
      </c>
      <c r="B7" s="5" t="s">
        <v>39</v>
      </c>
      <c r="C7" s="19">
        <v>37005.16</v>
      </c>
      <c r="D7" s="19">
        <v>36424.33</v>
      </c>
      <c r="E7" s="18">
        <v>580.83</v>
      </c>
      <c r="F7" s="12"/>
      <c r="G7" s="12"/>
    </row>
    <row r="8" spans="1:5" ht="18.75" customHeight="1">
      <c r="A8" s="5" t="s">
        <v>55</v>
      </c>
      <c r="B8" s="5" t="s">
        <v>56</v>
      </c>
      <c r="C8" s="19">
        <v>2279.54</v>
      </c>
      <c r="D8" s="19">
        <v>2279.54</v>
      </c>
      <c r="E8" s="18"/>
    </row>
    <row r="9" spans="1:5" ht="18.75" customHeight="1">
      <c r="A9" s="5" t="s">
        <v>57</v>
      </c>
      <c r="B9" s="5" t="s">
        <v>58</v>
      </c>
      <c r="C9" s="19">
        <v>2279.54</v>
      </c>
      <c r="D9" s="19">
        <v>2279.54</v>
      </c>
      <c r="E9" s="18"/>
    </row>
    <row r="10" spans="1:5" ht="18.75" customHeight="1">
      <c r="A10" s="5" t="s">
        <v>59</v>
      </c>
      <c r="B10" s="5" t="s">
        <v>60</v>
      </c>
      <c r="C10" s="19">
        <v>1900.83</v>
      </c>
      <c r="D10" s="19">
        <v>1900.83</v>
      </c>
      <c r="E10" s="18"/>
    </row>
    <row r="11" spans="1:5" ht="18.75" customHeight="1">
      <c r="A11" s="5" t="s">
        <v>61</v>
      </c>
      <c r="B11" s="5" t="s">
        <v>62</v>
      </c>
      <c r="C11" s="19">
        <v>378.71</v>
      </c>
      <c r="D11" s="19">
        <v>378.71</v>
      </c>
      <c r="E11" s="18"/>
    </row>
    <row r="12" spans="1:5" ht="18.75" customHeight="1">
      <c r="A12" s="5" t="s">
        <v>63</v>
      </c>
      <c r="B12" s="5" t="s">
        <v>64</v>
      </c>
      <c r="C12" s="19">
        <v>12.02</v>
      </c>
      <c r="D12" s="19">
        <v>12.02</v>
      </c>
      <c r="E12" s="18"/>
    </row>
    <row r="13" spans="1:5" ht="18.75" customHeight="1">
      <c r="A13" s="5" t="s">
        <v>65</v>
      </c>
      <c r="B13" s="5" t="s">
        <v>66</v>
      </c>
      <c r="C13" s="19">
        <v>12.02</v>
      </c>
      <c r="D13" s="19">
        <v>12.02</v>
      </c>
      <c r="E13" s="18"/>
    </row>
    <row r="14" spans="1:5" ht="18.75" customHeight="1">
      <c r="A14" s="5" t="s">
        <v>67</v>
      </c>
      <c r="B14" s="5" t="s">
        <v>68</v>
      </c>
      <c r="C14" s="19">
        <v>12.02</v>
      </c>
      <c r="D14" s="19">
        <v>12.02</v>
      </c>
      <c r="E14" s="18"/>
    </row>
    <row r="15" spans="1:5" ht="18.75" customHeight="1">
      <c r="A15" s="5" t="s">
        <v>69</v>
      </c>
      <c r="B15" s="5" t="s">
        <v>70</v>
      </c>
      <c r="C15" s="19">
        <v>33010.22</v>
      </c>
      <c r="D15" s="19">
        <v>32429.39</v>
      </c>
      <c r="E15" s="18">
        <v>580.83</v>
      </c>
    </row>
    <row r="16" spans="1:5" ht="18.75" customHeight="1">
      <c r="A16" s="5" t="s">
        <v>71</v>
      </c>
      <c r="B16" s="5" t="s">
        <v>72</v>
      </c>
      <c r="C16" s="19">
        <v>255.29</v>
      </c>
      <c r="D16" s="19">
        <v>255.29</v>
      </c>
      <c r="E16" s="18"/>
    </row>
    <row r="17" spans="1:5" ht="18.75" customHeight="1">
      <c r="A17" s="5" t="s">
        <v>73</v>
      </c>
      <c r="B17" s="5" t="s">
        <v>74</v>
      </c>
      <c r="C17" s="19">
        <v>255.29</v>
      </c>
      <c r="D17" s="19">
        <v>255.29</v>
      </c>
      <c r="E17" s="18"/>
    </row>
    <row r="18" spans="1:5" ht="18.75" customHeight="1">
      <c r="A18" s="5" t="s">
        <v>75</v>
      </c>
      <c r="B18" s="5" t="s">
        <v>76</v>
      </c>
      <c r="C18" s="19">
        <v>21981.09</v>
      </c>
      <c r="D18" s="19">
        <v>21981.09</v>
      </c>
      <c r="E18" s="18"/>
    </row>
    <row r="19" spans="1:5" ht="18.75" customHeight="1">
      <c r="A19" s="5" t="s">
        <v>77</v>
      </c>
      <c r="B19" s="5" t="s">
        <v>78</v>
      </c>
      <c r="C19" s="19">
        <v>17670.54</v>
      </c>
      <c r="D19" s="19">
        <v>17670.54</v>
      </c>
      <c r="E19" s="18"/>
    </row>
    <row r="20" spans="1:5" ht="18.75" customHeight="1">
      <c r="A20" s="5" t="s">
        <v>79</v>
      </c>
      <c r="B20" s="5" t="s">
        <v>80</v>
      </c>
      <c r="C20" s="19">
        <v>3675.82</v>
      </c>
      <c r="D20" s="19">
        <v>3675.82</v>
      </c>
      <c r="E20" s="18"/>
    </row>
    <row r="21" spans="1:5" ht="18.75" customHeight="1">
      <c r="A21" s="5" t="s">
        <v>81</v>
      </c>
      <c r="B21" s="5" t="s">
        <v>82</v>
      </c>
      <c r="C21" s="19">
        <v>234.39</v>
      </c>
      <c r="D21" s="19">
        <v>234.39</v>
      </c>
      <c r="E21" s="18"/>
    </row>
    <row r="22" spans="1:5" ht="18.75" customHeight="1">
      <c r="A22" s="5" t="s">
        <v>83</v>
      </c>
      <c r="B22" s="5" t="s">
        <v>84</v>
      </c>
      <c r="C22" s="19">
        <v>400.34</v>
      </c>
      <c r="D22" s="19">
        <v>400.34</v>
      </c>
      <c r="E22" s="18"/>
    </row>
    <row r="23" spans="1:5" ht="18.75" customHeight="1">
      <c r="A23" s="5" t="s">
        <v>65</v>
      </c>
      <c r="B23" s="5" t="s">
        <v>85</v>
      </c>
      <c r="C23" s="19">
        <v>8409.25</v>
      </c>
      <c r="D23" s="19">
        <v>7979.66</v>
      </c>
      <c r="E23" s="18">
        <v>429.59</v>
      </c>
    </row>
    <row r="24" spans="1:5" ht="18.75" customHeight="1">
      <c r="A24" s="5" t="s">
        <v>86</v>
      </c>
      <c r="B24" s="5" t="s">
        <v>87</v>
      </c>
      <c r="C24" s="19">
        <v>8409.25</v>
      </c>
      <c r="D24" s="19">
        <v>7979.66</v>
      </c>
      <c r="E24" s="18">
        <v>429.59</v>
      </c>
    </row>
    <row r="25" spans="1:5" ht="18.75" customHeight="1">
      <c r="A25" s="5" t="s">
        <v>88</v>
      </c>
      <c r="B25" s="5" t="s">
        <v>89</v>
      </c>
      <c r="C25" s="19">
        <v>2276.93</v>
      </c>
      <c r="D25" s="19">
        <v>2185.69</v>
      </c>
      <c r="E25" s="18">
        <v>91.24</v>
      </c>
    </row>
    <row r="26" spans="1:5" ht="18.75" customHeight="1">
      <c r="A26" s="5" t="s">
        <v>90</v>
      </c>
      <c r="B26" s="5" t="s">
        <v>91</v>
      </c>
      <c r="C26" s="19">
        <v>1261.93</v>
      </c>
      <c r="D26" s="19">
        <v>1256.93</v>
      </c>
      <c r="E26" s="18">
        <v>5</v>
      </c>
    </row>
    <row r="27" spans="1:5" ht="18.75" customHeight="1">
      <c r="A27" s="5" t="s">
        <v>92</v>
      </c>
      <c r="B27" s="5" t="s">
        <v>93</v>
      </c>
      <c r="C27" s="19">
        <v>169.47</v>
      </c>
      <c r="D27" s="19">
        <v>169.47</v>
      </c>
      <c r="E27" s="18"/>
    </row>
    <row r="28" spans="1:5" ht="18.75" customHeight="1">
      <c r="A28" s="5" t="s">
        <v>94</v>
      </c>
      <c r="B28" s="5" t="s">
        <v>95</v>
      </c>
      <c r="C28" s="19">
        <v>825.53</v>
      </c>
      <c r="D28" s="19">
        <v>759.29</v>
      </c>
      <c r="E28" s="18">
        <v>66.24</v>
      </c>
    </row>
    <row r="29" spans="1:5" ht="18.75" customHeight="1">
      <c r="A29" s="5" t="s">
        <v>96</v>
      </c>
      <c r="B29" s="5" t="s">
        <v>97</v>
      </c>
      <c r="C29" s="19">
        <v>20</v>
      </c>
      <c r="D29" s="19"/>
      <c r="E29" s="18">
        <v>20</v>
      </c>
    </row>
    <row r="30" spans="1:5" ht="18.75" customHeight="1">
      <c r="A30" s="5" t="s">
        <v>98</v>
      </c>
      <c r="B30" s="5" t="s">
        <v>99</v>
      </c>
      <c r="C30" s="19">
        <v>87.66</v>
      </c>
      <c r="D30" s="19">
        <v>27.66</v>
      </c>
      <c r="E30" s="18">
        <v>60</v>
      </c>
    </row>
    <row r="31" spans="1:5" ht="18.75" customHeight="1">
      <c r="A31" s="5" t="s">
        <v>100</v>
      </c>
      <c r="B31" s="5" t="s">
        <v>101</v>
      </c>
      <c r="C31" s="19">
        <v>87.66</v>
      </c>
      <c r="D31" s="19">
        <v>27.66</v>
      </c>
      <c r="E31" s="18">
        <v>60</v>
      </c>
    </row>
    <row r="32" spans="1:5" ht="18.75" customHeight="1">
      <c r="A32" s="5" t="s">
        <v>102</v>
      </c>
      <c r="B32" s="5" t="s">
        <v>103</v>
      </c>
      <c r="C32" s="19">
        <v>1703.38</v>
      </c>
      <c r="D32" s="19">
        <v>1703.38</v>
      </c>
      <c r="E32" s="18"/>
    </row>
    <row r="33" spans="1:5" ht="18.75" customHeight="1">
      <c r="A33" s="5" t="s">
        <v>75</v>
      </c>
      <c r="B33" s="5" t="s">
        <v>104</v>
      </c>
      <c r="C33" s="19">
        <v>1703.38</v>
      </c>
      <c r="D33" s="19">
        <v>1703.38</v>
      </c>
      <c r="E33" s="18"/>
    </row>
    <row r="34" spans="1:5" ht="18.75" customHeight="1">
      <c r="A34" s="5" t="s">
        <v>105</v>
      </c>
      <c r="B34" s="5" t="s">
        <v>106</v>
      </c>
      <c r="C34" s="19">
        <v>1703.38</v>
      </c>
      <c r="D34" s="19">
        <v>1703.38</v>
      </c>
      <c r="E34" s="18"/>
    </row>
    <row r="35" spans="1:7" ht="21" customHeight="1">
      <c r="A35" s="12"/>
      <c r="B35" s="12"/>
      <c r="C35" s="12"/>
      <c r="D35" s="12"/>
      <c r="E35" s="12"/>
      <c r="F35" s="12"/>
      <c r="G35" s="12"/>
    </row>
    <row r="36" spans="1:7" ht="21" customHeight="1">
      <c r="A36" s="12"/>
      <c r="B36" s="12"/>
      <c r="C36" s="12"/>
      <c r="D36" s="12"/>
      <c r="E36" s="12"/>
      <c r="F36" s="12"/>
      <c r="G36" s="12"/>
    </row>
    <row r="37" spans="1:7" ht="21" customHeight="1">
      <c r="A37" s="12"/>
      <c r="B37" s="12"/>
      <c r="C37" s="12"/>
      <c r="D37" s="12"/>
      <c r="E37" s="12"/>
      <c r="F37" s="12"/>
      <c r="G37" s="12"/>
    </row>
    <row r="38" spans="1:7" ht="21" customHeight="1">
      <c r="A38" s="12"/>
      <c r="B38" s="12"/>
      <c r="C38" s="12"/>
      <c r="D38" s="12"/>
      <c r="E38" s="12"/>
      <c r="F38" s="12"/>
      <c r="G38" s="12"/>
    </row>
    <row r="39" spans="1:7" ht="21" customHeight="1">
      <c r="A39" s="12"/>
      <c r="B39" s="12"/>
      <c r="C39" s="12"/>
      <c r="D39" s="12"/>
      <c r="E39" s="12"/>
      <c r="F39" s="12"/>
      <c r="G39" s="12"/>
    </row>
    <row r="40" spans="1:7" ht="21" customHeight="1">
      <c r="A40" s="12"/>
      <c r="B40" s="12"/>
      <c r="C40" s="12"/>
      <c r="D40" s="12"/>
      <c r="E40" s="12"/>
      <c r="F40" s="12"/>
      <c r="G40" s="12"/>
    </row>
    <row r="41" spans="1:7" ht="21" customHeight="1">
      <c r="A41" s="12"/>
      <c r="B41" s="12"/>
      <c r="C41" s="12"/>
      <c r="D41" s="12"/>
      <c r="E41" s="12"/>
      <c r="F41" s="12"/>
      <c r="G41" s="12"/>
    </row>
    <row r="42" spans="1:7" ht="21" customHeight="1">
      <c r="A42" s="12"/>
      <c r="B42" s="12"/>
      <c r="C42" s="12"/>
      <c r="D42" s="12"/>
      <c r="E42" s="12"/>
      <c r="F42" s="12"/>
      <c r="G42" s="12"/>
    </row>
    <row r="43" spans="1:7" ht="21" customHeight="1">
      <c r="A43" s="12"/>
      <c r="B43" s="12"/>
      <c r="C43" s="12"/>
      <c r="D43" s="12"/>
      <c r="E43" s="12"/>
      <c r="F43" s="12"/>
      <c r="G43" s="12"/>
    </row>
    <row r="44" ht="21" customHeight="1"/>
    <row r="45" spans="1:7" ht="21" customHeight="1">
      <c r="A45" s="12"/>
      <c r="B45" s="12"/>
      <c r="C45" s="12"/>
      <c r="D45" s="12"/>
      <c r="E45" s="12"/>
      <c r="F45" s="12"/>
      <c r="G45" s="12"/>
    </row>
    <row r="46" ht="15"/>
    <row r="47" ht="15"/>
    <row r="48" ht="15"/>
    <row r="49" ht="15"/>
    <row r="50" ht="15"/>
    <row r="5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4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2"/>
      <c r="B1" s="12"/>
      <c r="C1" s="12"/>
      <c r="D1" s="12"/>
      <c r="E1" s="12"/>
      <c r="F1" s="12"/>
      <c r="G1" s="12"/>
    </row>
    <row r="2" spans="1:7" ht="29.25" customHeight="1">
      <c r="A2" s="73" t="s">
        <v>133</v>
      </c>
      <c r="B2" s="73"/>
      <c r="C2" s="73"/>
      <c r="D2" s="73"/>
      <c r="E2" s="73"/>
      <c r="F2" s="13"/>
      <c r="G2" s="13"/>
    </row>
    <row r="3" spans="1:7" ht="21" customHeight="1">
      <c r="A3" s="78" t="s">
        <v>259</v>
      </c>
      <c r="B3" s="14"/>
      <c r="C3" s="14"/>
      <c r="D3" s="14"/>
      <c r="E3" s="15" t="s">
        <v>13</v>
      </c>
      <c r="F3" s="12"/>
      <c r="G3" s="12"/>
    </row>
    <row r="4" spans="1:7" ht="17.25" customHeight="1">
      <c r="A4" s="67" t="s">
        <v>134</v>
      </c>
      <c r="B4" s="67"/>
      <c r="C4" s="67" t="s">
        <v>135</v>
      </c>
      <c r="D4" s="67"/>
      <c r="E4" s="67"/>
      <c r="F4" s="12"/>
      <c r="G4" s="12"/>
    </row>
    <row r="5" spans="1:7" ht="21" customHeight="1">
      <c r="A5" s="3" t="s">
        <v>114</v>
      </c>
      <c r="B5" s="2" t="s">
        <v>115</v>
      </c>
      <c r="C5" s="16" t="s">
        <v>39</v>
      </c>
      <c r="D5" s="16" t="s">
        <v>136</v>
      </c>
      <c r="E5" s="16" t="s">
        <v>137</v>
      </c>
      <c r="F5" s="12"/>
      <c r="G5" s="12"/>
    </row>
    <row r="6" spans="1:7" ht="21" customHeight="1">
      <c r="A6" s="4" t="s">
        <v>53</v>
      </c>
      <c r="B6" s="4" t="s">
        <v>53</v>
      </c>
      <c r="C6" s="17">
        <v>1</v>
      </c>
      <c r="D6" s="17">
        <f>C6+1</f>
        <v>2</v>
      </c>
      <c r="E6" s="17">
        <f>D6+1</f>
        <v>3</v>
      </c>
      <c r="F6" s="12"/>
      <c r="G6" s="12"/>
    </row>
    <row r="7" spans="1:8" ht="18.75" customHeight="1">
      <c r="A7" s="5" t="s">
        <v>54</v>
      </c>
      <c r="B7" s="5" t="s">
        <v>39</v>
      </c>
      <c r="C7" s="19">
        <v>36424.33</v>
      </c>
      <c r="D7" s="19">
        <v>25301.24</v>
      </c>
      <c r="E7" s="18">
        <v>11123.09</v>
      </c>
      <c r="F7" s="28"/>
      <c r="G7" s="28"/>
      <c r="H7" s="10"/>
    </row>
    <row r="8" spans="1:5" ht="18.75" customHeight="1">
      <c r="A8" s="5"/>
      <c r="B8" s="5" t="s">
        <v>138</v>
      </c>
      <c r="C8" s="19">
        <v>25180.24</v>
      </c>
      <c r="D8" s="19">
        <v>25180.24</v>
      </c>
      <c r="E8" s="18"/>
    </row>
    <row r="9" spans="1:5" ht="18.75" customHeight="1">
      <c r="A9" s="5" t="s">
        <v>139</v>
      </c>
      <c r="B9" s="5" t="s">
        <v>140</v>
      </c>
      <c r="C9" s="19">
        <v>10101.75</v>
      </c>
      <c r="D9" s="19">
        <v>10101.75</v>
      </c>
      <c r="E9" s="18"/>
    </row>
    <row r="10" spans="1:5" ht="18.75" customHeight="1">
      <c r="A10" s="5" t="s">
        <v>141</v>
      </c>
      <c r="B10" s="5" t="s">
        <v>142</v>
      </c>
      <c r="C10" s="19">
        <v>701.6</v>
      </c>
      <c r="D10" s="19">
        <v>701.6</v>
      </c>
      <c r="E10" s="18"/>
    </row>
    <row r="11" spans="1:5" ht="18.75" customHeight="1">
      <c r="A11" s="5" t="s">
        <v>143</v>
      </c>
      <c r="B11" s="5" t="s">
        <v>144</v>
      </c>
      <c r="C11" s="19">
        <v>406.24</v>
      </c>
      <c r="D11" s="19">
        <v>406.24</v>
      </c>
      <c r="E11" s="18"/>
    </row>
    <row r="12" spans="1:5" ht="18.75" customHeight="1">
      <c r="A12" s="5" t="s">
        <v>145</v>
      </c>
      <c r="B12" s="5" t="s">
        <v>146</v>
      </c>
      <c r="C12" s="19">
        <v>456.81</v>
      </c>
      <c r="D12" s="19">
        <v>456.81</v>
      </c>
      <c r="E12" s="18"/>
    </row>
    <row r="13" spans="1:5" ht="18.75" customHeight="1">
      <c r="A13" s="5" t="s">
        <v>147</v>
      </c>
      <c r="B13" s="5" t="s">
        <v>148</v>
      </c>
      <c r="C13" s="19">
        <v>7849.31</v>
      </c>
      <c r="D13" s="19">
        <v>7849.31</v>
      </c>
      <c r="E13" s="18"/>
    </row>
    <row r="14" spans="1:5" ht="18.75" customHeight="1">
      <c r="A14" s="5" t="s">
        <v>149</v>
      </c>
      <c r="B14" s="5" t="s">
        <v>150</v>
      </c>
      <c r="C14" s="19">
        <v>1900.83</v>
      </c>
      <c r="D14" s="19">
        <v>1900.83</v>
      </c>
      <c r="E14" s="18"/>
    </row>
    <row r="15" spans="1:5" ht="18.75" customHeight="1">
      <c r="A15" s="5" t="s">
        <v>151</v>
      </c>
      <c r="B15" s="5" t="s">
        <v>152</v>
      </c>
      <c r="C15" s="19">
        <v>378.71</v>
      </c>
      <c r="D15" s="19">
        <v>378.71</v>
      </c>
      <c r="E15" s="18"/>
    </row>
    <row r="16" spans="1:5" ht="18.75" customHeight="1">
      <c r="A16" s="5" t="s">
        <v>153</v>
      </c>
      <c r="B16" s="5" t="s">
        <v>154</v>
      </c>
      <c r="C16" s="19">
        <v>795.38</v>
      </c>
      <c r="D16" s="19">
        <v>795.38</v>
      </c>
      <c r="E16" s="18"/>
    </row>
    <row r="17" spans="1:5" ht="18.75" customHeight="1">
      <c r="A17" s="5" t="s">
        <v>155</v>
      </c>
      <c r="B17" s="5" t="s">
        <v>156</v>
      </c>
      <c r="C17" s="19">
        <v>64.12</v>
      </c>
      <c r="D17" s="19">
        <v>64.12</v>
      </c>
      <c r="E17" s="18"/>
    </row>
    <row r="18" spans="1:5" ht="18.75" customHeight="1">
      <c r="A18" s="5" t="s">
        <v>157</v>
      </c>
      <c r="B18" s="5" t="s">
        <v>158</v>
      </c>
      <c r="C18" s="19">
        <v>1703.38</v>
      </c>
      <c r="D18" s="19">
        <v>1703.38</v>
      </c>
      <c r="E18" s="18"/>
    </row>
    <row r="19" spans="1:5" ht="18.75" customHeight="1">
      <c r="A19" s="5" t="s">
        <v>159</v>
      </c>
      <c r="B19" s="5" t="s">
        <v>160</v>
      </c>
      <c r="C19" s="19">
        <v>7.25</v>
      </c>
      <c r="D19" s="19">
        <v>7.25</v>
      </c>
      <c r="E19" s="18"/>
    </row>
    <row r="20" spans="1:5" ht="18.75" customHeight="1">
      <c r="A20" s="5" t="s">
        <v>161</v>
      </c>
      <c r="B20" s="5" t="s">
        <v>162</v>
      </c>
      <c r="C20" s="19">
        <v>814.86</v>
      </c>
      <c r="D20" s="19">
        <v>814.86</v>
      </c>
      <c r="E20" s="18"/>
    </row>
    <row r="21" spans="1:5" ht="18.75" customHeight="1">
      <c r="A21" s="5"/>
      <c r="B21" s="5" t="s">
        <v>163</v>
      </c>
      <c r="C21" s="19">
        <v>2178.09</v>
      </c>
      <c r="D21" s="19"/>
      <c r="E21" s="18">
        <v>2178.09</v>
      </c>
    </row>
    <row r="22" spans="1:5" ht="18.75" customHeight="1">
      <c r="A22" s="5" t="s">
        <v>164</v>
      </c>
      <c r="B22" s="5" t="s">
        <v>165</v>
      </c>
      <c r="C22" s="19">
        <v>219.16</v>
      </c>
      <c r="D22" s="19"/>
      <c r="E22" s="18">
        <v>219.16</v>
      </c>
    </row>
    <row r="23" spans="1:5" ht="18.75" customHeight="1">
      <c r="A23" s="5" t="s">
        <v>166</v>
      </c>
      <c r="B23" s="5" t="s">
        <v>167</v>
      </c>
      <c r="C23" s="19">
        <v>209.66</v>
      </c>
      <c r="D23" s="19"/>
      <c r="E23" s="18">
        <v>209.66</v>
      </c>
    </row>
    <row r="24" spans="1:5" ht="18.75" customHeight="1">
      <c r="A24" s="5" t="s">
        <v>168</v>
      </c>
      <c r="B24" s="5" t="s">
        <v>169</v>
      </c>
      <c r="C24" s="19">
        <v>4.3</v>
      </c>
      <c r="D24" s="19"/>
      <c r="E24" s="18">
        <v>4.3</v>
      </c>
    </row>
    <row r="25" spans="1:5" ht="18.75" customHeight="1">
      <c r="A25" s="5" t="s">
        <v>170</v>
      </c>
      <c r="B25" s="5" t="s">
        <v>171</v>
      </c>
      <c r="C25" s="19">
        <v>2.23</v>
      </c>
      <c r="D25" s="19"/>
      <c r="E25" s="18">
        <v>2.23</v>
      </c>
    </row>
    <row r="26" spans="1:5" ht="18.75" customHeight="1">
      <c r="A26" s="5" t="s">
        <v>172</v>
      </c>
      <c r="B26" s="5" t="s">
        <v>173</v>
      </c>
      <c r="C26" s="19">
        <v>38.44</v>
      </c>
      <c r="D26" s="19"/>
      <c r="E26" s="18">
        <v>38.44</v>
      </c>
    </row>
    <row r="27" spans="1:5" ht="18.75" customHeight="1">
      <c r="A27" s="5" t="s">
        <v>174</v>
      </c>
      <c r="B27" s="5" t="s">
        <v>175</v>
      </c>
      <c r="C27" s="19">
        <v>292.27</v>
      </c>
      <c r="D27" s="19"/>
      <c r="E27" s="18">
        <v>292.27</v>
      </c>
    </row>
    <row r="28" spans="1:5" ht="18.75" customHeight="1">
      <c r="A28" s="5" t="s">
        <v>176</v>
      </c>
      <c r="B28" s="5" t="s">
        <v>177</v>
      </c>
      <c r="C28" s="19">
        <v>43.95</v>
      </c>
      <c r="D28" s="19"/>
      <c r="E28" s="18">
        <v>43.95</v>
      </c>
    </row>
    <row r="29" spans="1:5" ht="18.75" customHeight="1">
      <c r="A29" s="5" t="s">
        <v>178</v>
      </c>
      <c r="B29" s="5" t="s">
        <v>179</v>
      </c>
      <c r="C29" s="19">
        <v>32.39</v>
      </c>
      <c r="D29" s="19"/>
      <c r="E29" s="18">
        <v>32.39</v>
      </c>
    </row>
    <row r="30" spans="1:5" ht="18.75" customHeight="1">
      <c r="A30" s="5" t="s">
        <v>180</v>
      </c>
      <c r="B30" s="5" t="s">
        <v>181</v>
      </c>
      <c r="C30" s="19">
        <v>96.9</v>
      </c>
      <c r="D30" s="19"/>
      <c r="E30" s="18">
        <v>96.9</v>
      </c>
    </row>
    <row r="31" spans="1:5" ht="18.75" customHeight="1">
      <c r="A31" s="5" t="s">
        <v>182</v>
      </c>
      <c r="B31" s="5" t="s">
        <v>183</v>
      </c>
      <c r="C31" s="19">
        <v>66.4</v>
      </c>
      <c r="D31" s="19"/>
      <c r="E31" s="18">
        <v>66.4</v>
      </c>
    </row>
    <row r="32" spans="1:5" ht="18.75" customHeight="1">
      <c r="A32" s="5" t="s">
        <v>184</v>
      </c>
      <c r="B32" s="5" t="s">
        <v>185</v>
      </c>
      <c r="C32" s="19">
        <v>249.5</v>
      </c>
      <c r="D32" s="19"/>
      <c r="E32" s="18">
        <v>249.5</v>
      </c>
    </row>
    <row r="33" spans="1:5" ht="18.75" customHeight="1">
      <c r="A33" s="5" t="s">
        <v>186</v>
      </c>
      <c r="B33" s="5" t="s">
        <v>187</v>
      </c>
      <c r="C33" s="19">
        <v>19</v>
      </c>
      <c r="D33" s="19"/>
      <c r="E33" s="18">
        <v>19</v>
      </c>
    </row>
    <row r="34" spans="1:5" ht="18.75" customHeight="1">
      <c r="A34" s="5" t="s">
        <v>188</v>
      </c>
      <c r="B34" s="5" t="s">
        <v>189</v>
      </c>
      <c r="C34" s="19">
        <v>6.8</v>
      </c>
      <c r="D34" s="19"/>
      <c r="E34" s="18">
        <v>6.8</v>
      </c>
    </row>
    <row r="35" spans="1:5" ht="18.75" customHeight="1">
      <c r="A35" s="5" t="s">
        <v>190</v>
      </c>
      <c r="B35" s="5" t="s">
        <v>191</v>
      </c>
      <c r="C35" s="19">
        <v>39.1</v>
      </c>
      <c r="D35" s="19"/>
      <c r="E35" s="18">
        <v>39.1</v>
      </c>
    </row>
    <row r="36" spans="1:5" ht="18.75" customHeight="1">
      <c r="A36" s="5" t="s">
        <v>192</v>
      </c>
      <c r="B36" s="5" t="s">
        <v>193</v>
      </c>
      <c r="C36" s="19">
        <v>7.8</v>
      </c>
      <c r="D36" s="19"/>
      <c r="E36" s="18">
        <v>7.8</v>
      </c>
    </row>
    <row r="37" spans="1:5" ht="18.75" customHeight="1">
      <c r="A37" s="5" t="s">
        <v>194</v>
      </c>
      <c r="B37" s="5" t="s">
        <v>195</v>
      </c>
      <c r="C37" s="19">
        <v>262.92</v>
      </c>
      <c r="D37" s="19"/>
      <c r="E37" s="18">
        <v>262.92</v>
      </c>
    </row>
    <row r="38" spans="1:5" ht="18.75" customHeight="1">
      <c r="A38" s="5" t="s">
        <v>196</v>
      </c>
      <c r="B38" s="5" t="s">
        <v>197</v>
      </c>
      <c r="C38" s="19">
        <v>0.5</v>
      </c>
      <c r="D38" s="19"/>
      <c r="E38" s="18">
        <v>0.5</v>
      </c>
    </row>
    <row r="39" spans="1:5" ht="18.75" customHeight="1">
      <c r="A39" s="5" t="s">
        <v>198</v>
      </c>
      <c r="B39" s="5" t="s">
        <v>199</v>
      </c>
      <c r="C39" s="19">
        <v>171.1</v>
      </c>
      <c r="D39" s="19"/>
      <c r="E39" s="18">
        <v>171.1</v>
      </c>
    </row>
    <row r="40" spans="1:5" ht="18.75" customHeight="1">
      <c r="A40" s="5" t="s">
        <v>200</v>
      </c>
      <c r="B40" s="5" t="s">
        <v>201</v>
      </c>
      <c r="C40" s="19">
        <v>11.9</v>
      </c>
      <c r="D40" s="19"/>
      <c r="E40" s="18">
        <v>11.9</v>
      </c>
    </row>
    <row r="41" spans="1:5" ht="18.75" customHeight="1">
      <c r="A41" s="5" t="s">
        <v>202</v>
      </c>
      <c r="B41" s="5" t="s">
        <v>203</v>
      </c>
      <c r="C41" s="19">
        <v>3</v>
      </c>
      <c r="D41" s="19"/>
      <c r="E41" s="18">
        <v>3</v>
      </c>
    </row>
    <row r="42" spans="1:5" ht="18.75" customHeight="1">
      <c r="A42" s="5" t="s">
        <v>204</v>
      </c>
      <c r="B42" s="5" t="s">
        <v>205</v>
      </c>
      <c r="C42" s="19">
        <v>259</v>
      </c>
      <c r="D42" s="19"/>
      <c r="E42" s="18">
        <v>259</v>
      </c>
    </row>
    <row r="43" spans="1:5" ht="18.75" customHeight="1">
      <c r="A43" s="5" t="s">
        <v>206</v>
      </c>
      <c r="B43" s="5" t="s">
        <v>207</v>
      </c>
      <c r="C43" s="19">
        <v>7.6</v>
      </c>
      <c r="D43" s="19"/>
      <c r="E43" s="18">
        <v>7.6</v>
      </c>
    </row>
    <row r="44" spans="1:5" ht="18.75" customHeight="1">
      <c r="A44" s="5" t="s">
        <v>208</v>
      </c>
      <c r="B44" s="5" t="s">
        <v>209</v>
      </c>
      <c r="C44" s="19">
        <v>26</v>
      </c>
      <c r="D44" s="19"/>
      <c r="E44" s="18">
        <v>26</v>
      </c>
    </row>
    <row r="45" spans="1:5" ht="18.75" customHeight="1">
      <c r="A45" s="5" t="s">
        <v>210</v>
      </c>
      <c r="B45" s="5" t="s">
        <v>211</v>
      </c>
      <c r="C45" s="19">
        <v>20.58</v>
      </c>
      <c r="D45" s="19"/>
      <c r="E45" s="18">
        <v>20.58</v>
      </c>
    </row>
    <row r="46" spans="1:5" ht="18.75" customHeight="1">
      <c r="A46" s="5" t="s">
        <v>212</v>
      </c>
      <c r="B46" s="5" t="s">
        <v>213</v>
      </c>
      <c r="C46" s="19">
        <v>0.1</v>
      </c>
      <c r="D46" s="19"/>
      <c r="E46" s="18">
        <v>0.1</v>
      </c>
    </row>
    <row r="47" spans="1:5" ht="18.75" customHeight="1">
      <c r="A47" s="5" t="s">
        <v>214</v>
      </c>
      <c r="B47" s="5" t="s">
        <v>215</v>
      </c>
      <c r="C47" s="19">
        <v>87.49</v>
      </c>
      <c r="D47" s="19"/>
      <c r="E47" s="18">
        <v>87.49</v>
      </c>
    </row>
    <row r="48" spans="1:5" ht="18.75" customHeight="1">
      <c r="A48" s="5"/>
      <c r="B48" s="5" t="s">
        <v>216</v>
      </c>
      <c r="C48" s="19">
        <v>121</v>
      </c>
      <c r="D48" s="19">
        <v>121</v>
      </c>
      <c r="E48" s="18"/>
    </row>
    <row r="49" spans="1:5" ht="18.75" customHeight="1">
      <c r="A49" s="5" t="s">
        <v>217</v>
      </c>
      <c r="B49" s="5" t="s">
        <v>218</v>
      </c>
      <c r="C49" s="19">
        <v>22.96</v>
      </c>
      <c r="D49" s="19">
        <v>22.96</v>
      </c>
      <c r="E49" s="18"/>
    </row>
    <row r="50" spans="1:5" ht="18.75" customHeight="1">
      <c r="A50" s="5" t="s">
        <v>219</v>
      </c>
      <c r="B50" s="5" t="s">
        <v>220</v>
      </c>
      <c r="C50" s="19">
        <v>4</v>
      </c>
      <c r="D50" s="19">
        <v>4</v>
      </c>
      <c r="E50" s="18"/>
    </row>
    <row r="51" spans="1:5" ht="18.75" customHeight="1">
      <c r="A51" s="5" t="s">
        <v>221</v>
      </c>
      <c r="B51" s="5" t="s">
        <v>222</v>
      </c>
      <c r="C51" s="19">
        <v>12.15</v>
      </c>
      <c r="D51" s="19">
        <v>12.15</v>
      </c>
      <c r="E51" s="18"/>
    </row>
    <row r="52" spans="1:5" ht="18.75" customHeight="1">
      <c r="A52" s="5" t="s">
        <v>223</v>
      </c>
      <c r="B52" s="5" t="s">
        <v>224</v>
      </c>
      <c r="C52" s="19">
        <v>39.64</v>
      </c>
      <c r="D52" s="19">
        <v>39.64</v>
      </c>
      <c r="E52" s="18"/>
    </row>
    <row r="53" spans="1:5" ht="18.75" customHeight="1">
      <c r="A53" s="5" t="s">
        <v>225</v>
      </c>
      <c r="B53" s="5" t="s">
        <v>226</v>
      </c>
      <c r="C53" s="19">
        <v>4</v>
      </c>
      <c r="D53" s="19">
        <v>4</v>
      </c>
      <c r="E53" s="18"/>
    </row>
    <row r="54" spans="1:5" ht="18.75" customHeight="1">
      <c r="A54" s="5" t="s">
        <v>227</v>
      </c>
      <c r="B54" s="5" t="s">
        <v>228</v>
      </c>
      <c r="C54" s="19">
        <v>5</v>
      </c>
      <c r="D54" s="19">
        <v>5</v>
      </c>
      <c r="E54" s="18"/>
    </row>
    <row r="55" spans="1:5" ht="18.75" customHeight="1">
      <c r="A55" s="5" t="s">
        <v>229</v>
      </c>
      <c r="B55" s="5" t="s">
        <v>230</v>
      </c>
      <c r="C55" s="19">
        <v>33.25</v>
      </c>
      <c r="D55" s="19">
        <v>33.25</v>
      </c>
      <c r="E55" s="18"/>
    </row>
    <row r="56" spans="1:5" ht="18.75" customHeight="1">
      <c r="A56" s="5"/>
      <c r="B56" s="5" t="s">
        <v>231</v>
      </c>
      <c r="C56" s="19">
        <v>8945</v>
      </c>
      <c r="D56" s="19"/>
      <c r="E56" s="18">
        <v>8945</v>
      </c>
    </row>
    <row r="57" spans="1:5" ht="18.75" customHeight="1">
      <c r="A57" s="5" t="s">
        <v>232</v>
      </c>
      <c r="B57" s="5" t="s">
        <v>233</v>
      </c>
      <c r="C57" s="19">
        <v>500</v>
      </c>
      <c r="D57" s="19"/>
      <c r="E57" s="18">
        <v>500</v>
      </c>
    </row>
    <row r="58" spans="1:5" ht="18.75" customHeight="1">
      <c r="A58" s="5" t="s">
        <v>234</v>
      </c>
      <c r="B58" s="5" t="s">
        <v>235</v>
      </c>
      <c r="C58" s="19">
        <v>80</v>
      </c>
      <c r="D58" s="19"/>
      <c r="E58" s="18">
        <v>80</v>
      </c>
    </row>
    <row r="59" spans="1:5" ht="18.75" customHeight="1">
      <c r="A59" s="5" t="s">
        <v>236</v>
      </c>
      <c r="B59" s="5" t="s">
        <v>237</v>
      </c>
      <c r="C59" s="19">
        <v>5325</v>
      </c>
      <c r="D59" s="19"/>
      <c r="E59" s="18">
        <v>5325</v>
      </c>
    </row>
    <row r="60" spans="1:5" ht="18.75" customHeight="1">
      <c r="A60" s="5" t="s">
        <v>238</v>
      </c>
      <c r="B60" s="5" t="s">
        <v>239</v>
      </c>
      <c r="C60" s="19">
        <v>1466</v>
      </c>
      <c r="D60" s="19"/>
      <c r="E60" s="18">
        <v>1466</v>
      </c>
    </row>
    <row r="61" spans="1:5" ht="18.75" customHeight="1">
      <c r="A61" s="5" t="s">
        <v>240</v>
      </c>
      <c r="B61" s="5" t="s">
        <v>241</v>
      </c>
      <c r="C61" s="19">
        <v>1520</v>
      </c>
      <c r="D61" s="19"/>
      <c r="E61" s="18">
        <v>1520</v>
      </c>
    </row>
    <row r="62" spans="1:5" ht="18.75" customHeight="1">
      <c r="A62" s="5" t="s">
        <v>242</v>
      </c>
      <c r="B62" s="5" t="s">
        <v>243</v>
      </c>
      <c r="C62" s="19">
        <v>50</v>
      </c>
      <c r="D62" s="19"/>
      <c r="E62" s="18">
        <v>50</v>
      </c>
    </row>
    <row r="63" spans="1:5" ht="18.75" customHeight="1">
      <c r="A63" s="5" t="s">
        <v>244</v>
      </c>
      <c r="B63" s="5" t="s">
        <v>245</v>
      </c>
      <c r="C63" s="19">
        <v>4</v>
      </c>
      <c r="D63" s="19"/>
      <c r="E63" s="18">
        <v>4</v>
      </c>
    </row>
    <row r="64" spans="1:8" ht="21" customHeight="1">
      <c r="A64" s="12"/>
      <c r="B64" s="12"/>
      <c r="C64" s="12"/>
      <c r="D64" s="12"/>
      <c r="E64" s="12"/>
      <c r="F64" s="12"/>
      <c r="G64" s="12"/>
      <c r="H64" s="10"/>
    </row>
    <row r="65" spans="1:7" ht="21" customHeight="1">
      <c r="A65" s="12"/>
      <c r="B65" s="12"/>
      <c r="C65" s="12"/>
      <c r="D65" s="12"/>
      <c r="E65" s="12"/>
      <c r="F65" s="12"/>
      <c r="G65" s="12"/>
    </row>
    <row r="66" spans="1:6" ht="21" customHeight="1">
      <c r="A66" s="12"/>
      <c r="B66" s="12"/>
      <c r="C66" s="12"/>
      <c r="D66" s="12"/>
      <c r="E66" s="12"/>
      <c r="F66" s="12"/>
    </row>
    <row r="67" spans="1:7" ht="21" customHeight="1">
      <c r="A67" s="12"/>
      <c r="B67" s="12"/>
      <c r="C67" s="12"/>
      <c r="D67" s="12"/>
      <c r="E67" s="12"/>
      <c r="F67" s="12"/>
      <c r="G67" s="12"/>
    </row>
    <row r="68" spans="1:7" ht="21" customHeight="1">
      <c r="A68" s="12"/>
      <c r="B68" s="12"/>
      <c r="C68" s="12"/>
      <c r="D68" s="12"/>
      <c r="E68" s="12"/>
      <c r="F68" s="12"/>
      <c r="G68" s="12"/>
    </row>
    <row r="69" spans="1:7" ht="21" customHeight="1">
      <c r="A69" s="12"/>
      <c r="B69" s="12"/>
      <c r="C69" s="12"/>
      <c r="D69" s="12"/>
      <c r="E69" s="12"/>
      <c r="F69" s="12"/>
      <c r="G69" s="12"/>
    </row>
    <row r="70" spans="1:7" ht="21" customHeight="1">
      <c r="A70" s="12"/>
      <c r="B70" s="12"/>
      <c r="C70" s="12"/>
      <c r="D70" s="12"/>
      <c r="E70" s="12"/>
      <c r="F70" s="12"/>
      <c r="G70" s="12"/>
    </row>
    <row r="71" spans="1:7" ht="21" customHeight="1">
      <c r="A71" s="12"/>
      <c r="B71" s="12"/>
      <c r="C71" s="12"/>
      <c r="D71" s="12"/>
      <c r="E71" s="12"/>
      <c r="F71" s="12"/>
      <c r="G71" s="12"/>
    </row>
    <row r="72" spans="1:7" ht="21" customHeight="1">
      <c r="A72" s="12"/>
      <c r="B72" s="12"/>
      <c r="C72" s="12"/>
      <c r="D72" s="12"/>
      <c r="E72" s="12"/>
      <c r="F72" s="12"/>
      <c r="G72" s="12"/>
    </row>
    <row r="73" ht="21" customHeight="1"/>
    <row r="74" spans="1:7" ht="21" customHeight="1">
      <c r="A74" s="12"/>
      <c r="B74" s="12"/>
      <c r="C74" s="12"/>
      <c r="D74" s="12"/>
      <c r="E74" s="12"/>
      <c r="F74" s="12"/>
      <c r="G74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20"/>
    </row>
    <row r="2" spans="1:7" ht="30" customHeight="1">
      <c r="A2" s="73" t="s">
        <v>246</v>
      </c>
      <c r="B2" s="73"/>
      <c r="C2" s="73"/>
      <c r="D2" s="73"/>
      <c r="E2" s="73"/>
      <c r="F2" s="73"/>
      <c r="G2" s="73"/>
    </row>
    <row r="3" spans="1:7" ht="18" customHeight="1">
      <c r="A3" s="78" t="s">
        <v>259</v>
      </c>
      <c r="B3" s="21"/>
      <c r="C3" s="21"/>
      <c r="D3" s="22"/>
      <c r="E3" s="22"/>
      <c r="F3" s="22"/>
      <c r="G3" s="15" t="s">
        <v>13</v>
      </c>
    </row>
    <row r="4" spans="1:7" ht="31.5" customHeight="1">
      <c r="A4" s="4" t="s">
        <v>247</v>
      </c>
      <c r="B4" s="4" t="s">
        <v>248</v>
      </c>
      <c r="C4" s="4" t="s">
        <v>39</v>
      </c>
      <c r="D4" s="23" t="s">
        <v>249</v>
      </c>
      <c r="E4" s="4" t="s">
        <v>250</v>
      </c>
      <c r="F4" s="24" t="s">
        <v>251</v>
      </c>
      <c r="G4" s="4" t="s">
        <v>252</v>
      </c>
    </row>
    <row r="5" spans="1:7" ht="21.75" customHeight="1">
      <c r="A5" s="25" t="s">
        <v>53</v>
      </c>
      <c r="B5" s="25" t="s">
        <v>53</v>
      </c>
      <c r="C5" s="26">
        <v>1</v>
      </c>
      <c r="D5" s="27">
        <f>C5+1</f>
        <v>2</v>
      </c>
      <c r="E5" s="27">
        <f>D5+1</f>
        <v>3</v>
      </c>
      <c r="F5" s="27">
        <f>E5+1</f>
        <v>4</v>
      </c>
      <c r="G5" s="27">
        <f>F5+1</f>
        <v>5</v>
      </c>
    </row>
    <row r="6" spans="1:7" ht="22.5" customHeight="1">
      <c r="A6" s="5" t="s">
        <v>54</v>
      </c>
      <c r="B6" s="5" t="s">
        <v>39</v>
      </c>
      <c r="C6" s="19">
        <v>37.8</v>
      </c>
      <c r="D6" s="19"/>
      <c r="E6" s="19">
        <v>7.8</v>
      </c>
      <c r="F6" s="18">
        <v>30</v>
      </c>
      <c r="G6" s="18"/>
    </row>
    <row r="7" spans="1:7" ht="22.5" customHeight="1">
      <c r="A7" s="5" t="s">
        <v>253</v>
      </c>
      <c r="B7" s="5" t="s">
        <v>254</v>
      </c>
      <c r="C7" s="19">
        <v>37.8</v>
      </c>
      <c r="D7" s="19"/>
      <c r="E7" s="19">
        <v>7.8</v>
      </c>
      <c r="F7" s="18">
        <v>30</v>
      </c>
      <c r="G7" s="18"/>
    </row>
    <row r="8" spans="1:7" ht="15">
      <c r="A8" s="10"/>
      <c r="B8" s="10"/>
      <c r="C8" s="10"/>
      <c r="D8" s="10"/>
      <c r="E8" s="10"/>
      <c r="F8" s="10"/>
      <c r="G8" s="10"/>
    </row>
    <row r="9" spans="1:8" ht="15">
      <c r="A9" s="10"/>
      <c r="B9" s="10"/>
      <c r="C9" s="10"/>
      <c r="D9" s="10"/>
      <c r="E9" s="10"/>
      <c r="F9" s="10"/>
      <c r="G9" s="10"/>
      <c r="H9" s="10"/>
    </row>
    <row r="10" spans="1:7" ht="15">
      <c r="A10" s="10"/>
      <c r="B10" s="10"/>
      <c r="C10" s="10"/>
      <c r="D10" s="10"/>
      <c r="E10" s="10"/>
      <c r="F10" s="10"/>
      <c r="G10" s="10"/>
    </row>
    <row r="11" spans="1:7" ht="15">
      <c r="A11" s="10"/>
      <c r="B11" s="10"/>
      <c r="C11" s="10"/>
      <c r="D11" s="10"/>
      <c r="E11" s="10"/>
      <c r="F11" s="10"/>
      <c r="G11" s="10"/>
    </row>
    <row r="12" spans="1:7" ht="15">
      <c r="A12" s="10"/>
      <c r="B12" s="10"/>
      <c r="C12" s="10"/>
      <c r="D12" s="10"/>
      <c r="E12" s="10"/>
      <c r="F12" s="10"/>
      <c r="G12" s="10"/>
    </row>
    <row r="13" spans="1:7" ht="15">
      <c r="A13" s="10"/>
      <c r="B13" s="10"/>
      <c r="C13" s="10"/>
      <c r="D13" s="10"/>
      <c r="E13" s="10"/>
      <c r="F13" s="10"/>
      <c r="G13" s="10"/>
    </row>
    <row r="14" spans="1:7" ht="15">
      <c r="A14" s="10"/>
      <c r="B14" s="10"/>
      <c r="C14" s="10"/>
      <c r="D14" s="10"/>
      <c r="E14" s="10"/>
      <c r="F14" s="10"/>
      <c r="G14" s="10"/>
    </row>
    <row r="15" spans="1:7" ht="15">
      <c r="A15" s="10"/>
      <c r="B15" s="10"/>
      <c r="C15" s="10"/>
      <c r="D15" s="10"/>
      <c r="E15" s="10"/>
      <c r="F15" s="10"/>
      <c r="G15" s="10"/>
    </row>
    <row r="16" spans="5:7" ht="15">
      <c r="E16" s="10"/>
      <c r="F16" s="10"/>
      <c r="G16" s="10"/>
    </row>
    <row r="17" spans="4:6" ht="15">
      <c r="D17" s="10"/>
      <c r="E17" s="10"/>
      <c r="F17" s="10"/>
    </row>
    <row r="18" spans="2:6" ht="15">
      <c r="B18" s="10"/>
      <c r="C18" s="10"/>
      <c r="D18" s="10"/>
      <c r="F18" s="10"/>
    </row>
    <row r="19" spans="3:7" ht="15">
      <c r="C19" s="10"/>
      <c r="E19" s="10"/>
      <c r="G19" s="10"/>
    </row>
    <row r="20" spans="3:7" ht="15">
      <c r="C20" s="10"/>
      <c r="G20" s="10"/>
    </row>
    <row r="21" spans="5:7" ht="15">
      <c r="E21" s="10"/>
      <c r="G21" s="10"/>
    </row>
    <row r="22" ht="15"/>
    <row r="23" ht="15"/>
    <row r="24" ht="15"/>
    <row r="25" ht="15">
      <c r="D25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2"/>
      <c r="B1" s="12"/>
      <c r="C1" s="12"/>
      <c r="D1" s="12"/>
      <c r="E1" s="12"/>
      <c r="F1" s="12"/>
      <c r="G1" s="12"/>
    </row>
    <row r="2" spans="1:7" ht="29.25" customHeight="1">
      <c r="A2" s="73" t="s">
        <v>255</v>
      </c>
      <c r="B2" s="73"/>
      <c r="C2" s="73"/>
      <c r="D2" s="73"/>
      <c r="E2" s="73"/>
      <c r="F2" s="13"/>
      <c r="G2" s="13"/>
    </row>
    <row r="3" spans="1:7" ht="21" customHeight="1">
      <c r="A3" s="78" t="s">
        <v>259</v>
      </c>
      <c r="B3" s="14"/>
      <c r="C3" s="14"/>
      <c r="D3" s="14"/>
      <c r="E3" s="15" t="s">
        <v>13</v>
      </c>
      <c r="F3" s="12"/>
      <c r="G3" s="12"/>
    </row>
    <row r="4" spans="1:7" ht="17.25" customHeight="1">
      <c r="A4" s="67" t="s">
        <v>108</v>
      </c>
      <c r="B4" s="67"/>
      <c r="C4" s="67" t="s">
        <v>132</v>
      </c>
      <c r="D4" s="67"/>
      <c r="E4" s="67"/>
      <c r="F4" s="12"/>
      <c r="G4" s="12"/>
    </row>
    <row r="5" spans="1:7" ht="21" customHeight="1">
      <c r="A5" s="3" t="s">
        <v>114</v>
      </c>
      <c r="B5" s="2" t="s">
        <v>115</v>
      </c>
      <c r="C5" s="16" t="s">
        <v>39</v>
      </c>
      <c r="D5" s="16" t="s">
        <v>109</v>
      </c>
      <c r="E5" s="16" t="s">
        <v>110</v>
      </c>
      <c r="F5" s="12"/>
      <c r="G5" s="12"/>
    </row>
    <row r="6" spans="1:8" ht="21" customHeight="1">
      <c r="A6" s="4" t="s">
        <v>53</v>
      </c>
      <c r="B6" s="4" t="s">
        <v>53</v>
      </c>
      <c r="C6" s="17">
        <v>1</v>
      </c>
      <c r="D6" s="17">
        <f>C6+1</f>
        <v>2</v>
      </c>
      <c r="E6" s="17">
        <f>D6+1</f>
        <v>3</v>
      </c>
      <c r="F6" s="12"/>
      <c r="G6" s="12"/>
      <c r="H6" s="10"/>
    </row>
    <row r="7" spans="1:7" ht="18.75" customHeight="1">
      <c r="A7" s="5"/>
      <c r="B7" s="5"/>
      <c r="C7" s="18"/>
      <c r="D7" s="19"/>
      <c r="E7" s="18"/>
      <c r="F7" s="12"/>
      <c r="G7" s="1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dcterms:created xsi:type="dcterms:W3CDTF">2020-06-12T08:17:24Z</dcterms:created>
  <dcterms:modified xsi:type="dcterms:W3CDTF">2024-03-25T03:49:44Z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C835B96439AD473BAAD36662FC660AF9_13</vt:lpwstr>
  </property>
</Properties>
</file>