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<sst xmlns="http://schemas.openxmlformats.org/spreadsheetml/2006/main" count="246" uniqueCount="125">
  <si>
    <t/>
  </si>
  <si>
    <t>收支预算总表</t>
  </si>
  <si>
    <t>填报单位:[403033]进贤县白圩乡卫生院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</si>
  <si>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</si>
  <si>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</si>
  <si>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</si>
  <si>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</si>
  <si>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</si>
  <si>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</si>
  <si>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</si>
  <si>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</si>
  <si>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</si>
  <si>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</si>
  <si>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</si>
  <si>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</si>
  <si>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</si>
  <si>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</si>
  <si>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</si>
  <si>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</si>
  <si>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</si>
  <si>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</si>
  <si>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</si>
  <si>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</si>
  <si>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</si>
  <si>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</si>
  <si>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</si>
  <si>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</si>
  <si>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[403033]进贤县白圩乡卫生院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</si>
  <si>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</si>
  <si>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</si>
  <si>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</si>
  <si>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</si>
  <si>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</si>
  <si>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</si>
  <si>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</si>
  <si>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</si>
  <si>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</si>
  <si>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</si>
  <si>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</si>
  <si>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</si>
  <si>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</si>
  <si>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</si>
  <si>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</si>
  <si>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</si>
  <si>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</si>
  <si>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</si>
  <si>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</si>
  <si>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</si>
  <si>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</si>
  <si>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</si>
  <si>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</si>
  <si>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</si>
  <si>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</si>
  <si>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</si>
  <si>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</si>
  <si>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</si>
  <si>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</si>
  <si>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</si>
  <si>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</si>
  <si>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</si>
  <si>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</si>
  <si>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</si>
  <si>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</si>
  <si>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</si>
  <si>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填报单位[403033]进贤县白圩乡卫生院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</si>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</sst>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4" t="s">
        <v>1</v>
      </c>
      <c r="B2" s="154"/>
      <c r="C2" s="154"/>
      <c r="D2" s="15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5" t="s">
        <v>4</v>
      </c>
      <c r="B4" s="155"/>
      <c r="C4" s="155" t="s">
        <v>5</v>
      </c>
      <c r="D4" s="1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346.65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34.51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346.65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446.771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35.41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>
        <v>170.041</v>
      </c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516.691</v>
      </c>
      <c r="C49" s="6" t="s">
        <v>20</v>
      </c>
      <c r="D49" s="16">
        <f>IF(ISBLANK('支出总表（引用）'!B7)," ",'支出总表（引用）'!B7)</f>
        <v>516.691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516.691</v>
      </c>
      <c r="C53" s="6" t="s">
        <v>25</v>
      </c>
      <c r="D53" s="16">
        <f>B53</f>
        <v>516.691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6"/>
      <c r="B54" s="156"/>
      <c r="C54" s="156"/>
      <c r="D54" s="15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8" t="s">
        <v>121</v>
      </c>
      <c r="B2" s="188"/>
      <c r="C2" s="188"/>
    </row>
    <row r="3" s="1" customFormat="1" ht="17.25" customHeight="1"/>
    <row r="4" spans="1:3" s="1" customFormat="1" ht="15.75" customHeight="1">
      <c r="A4" s="189" t="s">
        <v>122</v>
      </c>
      <c r="B4" s="190" t="s">
        <v>30</v>
      </c>
      <c r="C4" s="190" t="s">
        <v>22</v>
      </c>
    </row>
    <row r="5" spans="1:3" s="1" customFormat="1" ht="19.5" customHeight="1">
      <c r="A5" s="189"/>
      <c r="B5" s="190"/>
      <c r="C5" s="190"/>
    </row>
    <row r="6" spans="1:3" s="1" customFormat="1" ht="22.5" customHeight="1">
      <c r="A6" s="140" t="s">
        <v>44</v>
      </c>
      <c r="B6" s="140">
        <v>1</v>
      </c>
      <c r="C6" s="140">
        <v>2</v>
      </c>
    </row>
    <row r="7" spans="1:6" s="1" customFormat="1" ht="27" customHeight="1">
      <c r="A7" s="141" t="s">
        <v>30</v>
      </c>
      <c r="B7" s="142">
        <v>516.691</v>
      </c>
      <c r="C7" s="142"/>
      <c r="D7" s="143"/>
      <c r="F7" s="144"/>
    </row>
    <row r="8" spans="1:3" s="1" customFormat="1" ht="27" customHeight="1">
      <c r="A8" s="145" t="s">
        <v>46</v>
      </c>
      <c r="B8" s="142">
        <v>34.51</v>
      </c>
      <c r="C8" s="142"/>
    </row>
    <row r="9" spans="1:3" s="1" customFormat="1" ht="27" customHeight="1">
      <c r="A9" s="145" t="s">
        <v>52</v>
      </c>
      <c r="B9" s="142">
        <v>446.771</v>
      </c>
      <c r="C9" s="142"/>
    </row>
    <row r="10" spans="1:3" s="1" customFormat="1" ht="27" customHeight="1">
      <c r="A10" s="145" t="s">
        <v>58</v>
      </c>
      <c r="B10" s="142">
        <v>35.41</v>
      </c>
      <c r="C10" s="142"/>
    </row>
    <row r="11" spans="1:3" s="1" customFormat="1" ht="27.75" customHeight="1">
      <c r="A11" s="146"/>
      <c r="B11" s="146"/>
      <c r="C11" s="146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1" t="s">
        <v>123</v>
      </c>
      <c r="B1" s="191"/>
      <c r="C1" s="191"/>
      <c r="D1" s="191"/>
      <c r="E1" s="191"/>
    </row>
    <row r="2" spans="1:5" s="1" customFormat="1" ht="17.25" customHeight="1">
      <c r="A2" s="147"/>
      <c r="B2" s="147"/>
      <c r="C2" s="147"/>
      <c r="D2" s="147"/>
      <c r="E2" s="147"/>
    </row>
    <row r="3" spans="1:5" s="1" customFormat="1" ht="21.75" customHeight="1">
      <c r="A3" s="192" t="s">
        <v>122</v>
      </c>
      <c r="B3" s="192" t="s">
        <v>32</v>
      </c>
      <c r="C3" s="192" t="s">
        <v>72</v>
      </c>
      <c r="D3" s="192" t="s">
        <v>73</v>
      </c>
      <c r="E3" s="193" t="s">
        <v>124</v>
      </c>
    </row>
    <row r="4" spans="1:5" s="1" customFormat="1" ht="23.25" customHeight="1">
      <c r="A4" s="192"/>
      <c r="B4" s="192"/>
      <c r="C4" s="192"/>
      <c r="D4" s="192"/>
      <c r="E4" s="193"/>
    </row>
    <row r="5" spans="1:5" s="1" customFormat="1" ht="22.5" customHeight="1">
      <c r="A5" s="148" t="s">
        <v>44</v>
      </c>
      <c r="B5" s="148">
        <v>1</v>
      </c>
      <c r="C5" s="148">
        <v>2</v>
      </c>
      <c r="D5" s="148">
        <v>3</v>
      </c>
      <c r="E5" s="149">
        <v>4</v>
      </c>
    </row>
    <row r="6" spans="1:5" s="1" customFormat="1" ht="27" customHeight="1">
      <c r="A6" s="150" t="s">
        <v>30</v>
      </c>
      <c r="B6" s="151">
        <v>346.65</v>
      </c>
      <c r="C6" s="151">
        <v>346.65</v>
      </c>
      <c r="D6" s="151"/>
      <c r="E6" s="152"/>
    </row>
    <row r="7" spans="1:5" s="1" customFormat="1" ht="27" customHeight="1">
      <c r="A7" s="153" t="s">
        <v>46</v>
      </c>
      <c r="B7" s="151">
        <v>34.51</v>
      </c>
      <c r="C7" s="151">
        <v>34.51</v>
      </c>
      <c r="D7" s="151"/>
      <c r="E7" s="152"/>
    </row>
    <row r="8" spans="1:5" s="1" customFormat="1" ht="27" customHeight="1">
      <c r="A8" s="153" t="s">
        <v>52</v>
      </c>
      <c r="B8" s="151">
        <v>276.73</v>
      </c>
      <c r="C8" s="151">
        <v>276.73</v>
      </c>
      <c r="D8" s="151"/>
      <c r="E8" s="152"/>
    </row>
    <row r="9" spans="1:5" s="1" customFormat="1" ht="27" customHeight="1">
      <c r="A9" s="153" t="s">
        <v>58</v>
      </c>
      <c r="B9" s="151">
        <v>35.41</v>
      </c>
      <c r="C9" s="151">
        <v>35.41</v>
      </c>
      <c r="D9" s="151"/>
      <c r="E9" s="15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57" t="s">
        <v>26</v>
      </c>
      <c r="B2" s="157"/>
      <c r="C2" s="158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59" t="s">
        <v>28</v>
      </c>
      <c r="B4" s="159" t="s">
        <v>29</v>
      </c>
      <c r="C4" s="160" t="s">
        <v>30</v>
      </c>
      <c r="D4" s="162" t="s">
        <v>31</v>
      </c>
      <c r="E4" s="163" t="s">
        <v>32</v>
      </c>
      <c r="F4" s="163"/>
      <c r="G4" s="163"/>
      <c r="H4" s="163"/>
      <c r="I4" s="164" t="s">
        <v>33</v>
      </c>
      <c r="J4" s="164" t="s">
        <v>34</v>
      </c>
      <c r="K4" s="164" t="s">
        <v>35</v>
      </c>
      <c r="L4" s="164" t="s">
        <v>36</v>
      </c>
      <c r="M4" s="164" t="s">
        <v>37</v>
      </c>
      <c r="N4" s="164" t="s">
        <v>38</v>
      </c>
      <c r="O4" s="162" t="s">
        <v>39</v>
      </c>
    </row>
    <row r="5" spans="1:15" s="1" customFormat="1" ht="58.5" customHeight="1">
      <c r="A5" s="159"/>
      <c r="B5" s="159"/>
      <c r="C5" s="161"/>
      <c r="D5" s="162"/>
      <c r="E5" s="26" t="s">
        <v>40</v>
      </c>
      <c r="F5" s="26" t="s">
        <v>41</v>
      </c>
      <c r="G5" s="26" t="s">
        <v>42</v>
      </c>
      <c r="H5" s="26" t="s">
        <v>43</v>
      </c>
      <c r="I5" s="164"/>
      <c r="J5" s="164"/>
      <c r="K5" s="164"/>
      <c r="L5" s="164"/>
      <c r="M5" s="164"/>
      <c r="N5" s="164"/>
      <c r="O5" s="162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516.691</v>
      </c>
      <c r="D7" s="32"/>
      <c r="E7" s="32">
        <v>346.65</v>
      </c>
      <c r="F7" s="32">
        <v>346.65</v>
      </c>
      <c r="G7" s="31"/>
      <c r="H7" s="33"/>
      <c r="I7" s="32"/>
      <c r="J7" s="32">
        <v>170.041</v>
      </c>
      <c r="K7" s="32"/>
      <c r="L7" s="32"/>
      <c r="M7" s="32"/>
      <c r="N7" s="34"/>
      <c r="O7" s="32"/>
    </row>
    <row r="8" spans="1:15" s="1" customFormat="1" ht="27" customHeight="1">
      <c r="A8" s="29" t="s">
        <v>45</v>
      </c>
      <c r="B8" s="35" t="s">
        <v>46</v>
      </c>
      <c r="C8" s="31">
        <v>34.51</v>
      </c>
      <c r="D8" s="32"/>
      <c r="E8" s="32">
        <v>34.51</v>
      </c>
      <c r="F8" s="32">
        <v>34.51</v>
      </c>
      <c r="G8" s="31"/>
      <c r="H8" s="33"/>
      <c r="I8" s="32"/>
      <c r="J8" s="32"/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34.51</v>
      </c>
      <c r="D9" s="32"/>
      <c r="E9" s="32">
        <v>34.51</v>
      </c>
      <c r="F9" s="32">
        <v>34.51</v>
      </c>
      <c r="G9" s="31"/>
      <c r="H9" s="33"/>
      <c r="I9" s="32"/>
      <c r="J9" s="32"/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34.51</v>
      </c>
      <c r="D10" s="32"/>
      <c r="E10" s="32">
        <v>34.51</v>
      </c>
      <c r="F10" s="32">
        <v>34.51</v>
      </c>
      <c r="G10" s="31"/>
      <c r="H10" s="33"/>
      <c r="I10" s="32"/>
      <c r="J10" s="32"/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446.771</v>
      </c>
      <c r="D11" s="32"/>
      <c r="E11" s="32">
        <v>276.73</v>
      </c>
      <c r="F11" s="32">
        <v>276.73</v>
      </c>
      <c r="G11" s="31"/>
      <c r="H11" s="33"/>
      <c r="I11" s="32"/>
      <c r="J11" s="32">
        <v>170.041</v>
      </c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446.771</v>
      </c>
      <c r="D12" s="32"/>
      <c r="E12" s="32">
        <v>276.73</v>
      </c>
      <c r="F12" s="32">
        <v>276.73</v>
      </c>
      <c r="G12" s="31"/>
      <c r="H12" s="33"/>
      <c r="I12" s="32"/>
      <c r="J12" s="32">
        <v>170.041</v>
      </c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446.771</v>
      </c>
      <c r="D13" s="32"/>
      <c r="E13" s="32">
        <v>276.73</v>
      </c>
      <c r="F13" s="32">
        <v>276.73</v>
      </c>
      <c r="G13" s="31"/>
      <c r="H13" s="33"/>
      <c r="I13" s="32"/>
      <c r="J13" s="32">
        <v>170.041</v>
      </c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>
        <v>35.41</v>
      </c>
      <c r="D14" s="32"/>
      <c r="E14" s="32">
        <v>35.41</v>
      </c>
      <c r="F14" s="32">
        <v>35.41</v>
      </c>
      <c r="G14" s="31"/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59</v>
      </c>
      <c r="B15" s="35" t="s">
        <v>60</v>
      </c>
      <c r="C15" s="31">
        <v>35.41</v>
      </c>
      <c r="D15" s="32"/>
      <c r="E15" s="32">
        <v>35.41</v>
      </c>
      <c r="F15" s="32">
        <v>35.41</v>
      </c>
      <c r="G15" s="31"/>
      <c r="H15" s="33"/>
      <c r="I15" s="32"/>
      <c r="J15" s="32"/>
      <c r="K15" s="32"/>
      <c r="L15" s="32"/>
      <c r="M15" s="32"/>
      <c r="N15" s="34"/>
      <c r="O15" s="32"/>
    </row>
    <row r="16" spans="1:15" s="1" customFormat="1" ht="27" customHeight="1">
      <c r="A16" s="29" t="s">
        <v>61</v>
      </c>
      <c r="B16" s="35" t="s">
        <v>62</v>
      </c>
      <c r="C16" s="31">
        <v>35.41</v>
      </c>
      <c r="D16" s="32"/>
      <c r="E16" s="32">
        <v>35.41</v>
      </c>
      <c r="F16" s="32">
        <v>35.41</v>
      </c>
      <c r="G16" s="31"/>
      <c r="H16" s="33"/>
      <c r="I16" s="32"/>
      <c r="J16" s="32"/>
      <c r="K16" s="32"/>
      <c r="L16" s="32"/>
      <c r="M16" s="32"/>
      <c r="N16" s="34"/>
      <c r="O16" s="32"/>
    </row>
    <row r="17" spans="3:12" s="1" customFormat="1" ht="21" customHeight="1">
      <c r="C17" s="36"/>
      <c r="L17" s="37"/>
    </row>
    <row r="18" spans="3:12" s="1" customFormat="1" ht="21" customHeight="1">
      <c r="C18" s="36"/>
      <c r="L18" s="37"/>
    </row>
    <row r="19" spans="3:12" s="1" customFormat="1" ht="21" customHeight="1">
      <c r="C19" s="36"/>
      <c r="L19" s="37"/>
    </row>
    <row r="20" spans="3:12" s="1" customFormat="1" ht="21" customHeight="1">
      <c r="C20" s="36"/>
      <c r="L20" s="37"/>
    </row>
    <row r="21" spans="3:12" s="1" customFormat="1" ht="21" customHeight="1">
      <c r="C21" s="36"/>
      <c r="L21" s="37"/>
    </row>
    <row r="22" spans="3:12" s="1" customFormat="1" ht="21" customHeight="1">
      <c r="C22" s="36"/>
      <c r="L22" s="37"/>
    </row>
    <row r="23" spans="3:12" s="1" customFormat="1" ht="21" customHeight="1">
      <c r="C23" s="36"/>
      <c r="L23" s="37"/>
    </row>
    <row r="24" spans="3:12" s="1" customFormat="1" ht="21" customHeight="1">
      <c r="C24" s="36"/>
      <c r="L24" s="37"/>
    </row>
    <row r="25" spans="3:12" s="1" customFormat="1" ht="21" customHeight="1">
      <c r="C25" s="36"/>
      <c r="L25" s="37"/>
    </row>
    <row r="26" spans="3:12" s="1" customFormat="1" ht="21" customHeight="1">
      <c r="C26" s="36"/>
      <c r="L26" s="37"/>
    </row>
    <row r="27" spans="3:12" s="1" customFormat="1" ht="21" customHeight="1">
      <c r="C27" s="36"/>
      <c r="L27" s="37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15">
      <c r="C30" s="36"/>
      <c r="L30" s="37"/>
    </row>
    <row r="31" spans="3:12" s="1" customFormat="1" ht="15">
      <c r="C31" s="36"/>
      <c r="L31" s="37"/>
    </row>
    <row r="32" spans="3:12" s="1" customFormat="1" ht="15">
      <c r="C32" s="36"/>
      <c r="L32" s="37"/>
    </row>
    <row r="33" spans="3:12" s="1" customFormat="1" ht="15">
      <c r="C33" s="36"/>
      <c r="L33" s="37"/>
    </row>
    <row r="34" spans="3:12" s="1" customFormat="1" ht="15">
      <c r="C34" s="36"/>
      <c r="L34" s="37"/>
    </row>
    <row r="35" spans="3:12" s="1" customFormat="1" ht="15">
      <c r="C35" s="36"/>
      <c r="L35" s="37"/>
    </row>
    <row r="36" spans="3:12" s="1" customFormat="1" ht="15">
      <c r="C36" s="36"/>
      <c r="L36" s="37"/>
    </row>
    <row r="37" spans="3:12" s="1" customFormat="1" ht="15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65" t="s">
        <v>63</v>
      </c>
      <c r="B2" s="165"/>
      <c r="C2" s="165"/>
      <c r="D2" s="165"/>
      <c r="E2" s="165"/>
      <c r="F2" s="39"/>
      <c r="G2" s="39"/>
    </row>
    <row r="3" spans="1:7" s="1" customFormat="1" ht="21" customHeight="1">
      <c r="A3" s="40" t="s">
        <v>64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66" t="s">
        <v>65</v>
      </c>
      <c r="B4" s="166"/>
      <c r="C4" s="167" t="s">
        <v>30</v>
      </c>
      <c r="D4" s="168" t="s">
        <v>66</v>
      </c>
      <c r="E4" s="166" t="s">
        <v>67</v>
      </c>
      <c r="F4" s="38"/>
      <c r="G4" s="38"/>
    </row>
    <row r="5" spans="1:7" s="1" customFormat="1" ht="21" customHeight="1">
      <c r="A5" s="43" t="s">
        <v>68</v>
      </c>
      <c r="B5" s="43" t="s">
        <v>69</v>
      </c>
      <c r="C5" s="167"/>
      <c r="D5" s="168"/>
      <c r="E5" s="166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516.691</v>
      </c>
      <c r="D7" s="46">
        <v>516.691</v>
      </c>
      <c r="E7" s="46"/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34.51</v>
      </c>
      <c r="D8" s="46">
        <v>34.51</v>
      </c>
      <c r="E8" s="46"/>
    </row>
    <row r="9" spans="1:5" s="1" customFormat="1" ht="27" customHeight="1">
      <c r="A9" s="46" t="s">
        <v>47</v>
      </c>
      <c r="B9" s="46" t="s">
        <v>48</v>
      </c>
      <c r="C9" s="46">
        <v>34.51</v>
      </c>
      <c r="D9" s="46">
        <v>34.51</v>
      </c>
      <c r="E9" s="46"/>
    </row>
    <row r="10" spans="1:5" s="1" customFormat="1" ht="27" customHeight="1">
      <c r="A10" s="46" t="s">
        <v>49</v>
      </c>
      <c r="B10" s="46" t="s">
        <v>50</v>
      </c>
      <c r="C10" s="46">
        <v>34.51</v>
      </c>
      <c r="D10" s="46">
        <v>34.51</v>
      </c>
      <c r="E10" s="46"/>
    </row>
    <row r="11" spans="1:5" s="1" customFormat="1" ht="27" customHeight="1">
      <c r="A11" s="46" t="s">
        <v>51</v>
      </c>
      <c r="B11" s="46" t="s">
        <v>52</v>
      </c>
      <c r="C11" s="46">
        <v>446.771</v>
      </c>
      <c r="D11" s="46">
        <v>446.771</v>
      </c>
      <c r="E11" s="46"/>
    </row>
    <row r="12" spans="1:5" s="1" customFormat="1" ht="27" customHeight="1">
      <c r="A12" s="46" t="s">
        <v>53</v>
      </c>
      <c r="B12" s="46" t="s">
        <v>54</v>
      </c>
      <c r="C12" s="46">
        <v>446.771</v>
      </c>
      <c r="D12" s="46">
        <v>446.771</v>
      </c>
      <c r="E12" s="46"/>
    </row>
    <row r="13" spans="1:5" s="1" customFormat="1" ht="27" customHeight="1">
      <c r="A13" s="46" t="s">
        <v>55</v>
      </c>
      <c r="B13" s="46" t="s">
        <v>56</v>
      </c>
      <c r="C13" s="46">
        <v>446.771</v>
      </c>
      <c r="D13" s="46">
        <v>446.771</v>
      </c>
      <c r="E13" s="46"/>
    </row>
    <row r="14" spans="1:5" s="1" customFormat="1" ht="27" customHeight="1">
      <c r="A14" s="46" t="s">
        <v>57</v>
      </c>
      <c r="B14" s="46" t="s">
        <v>58</v>
      </c>
      <c r="C14" s="46">
        <v>35.41</v>
      </c>
      <c r="D14" s="46">
        <v>35.41</v>
      </c>
      <c r="E14" s="46"/>
    </row>
    <row r="15" spans="1:5" s="1" customFormat="1" ht="27" customHeight="1">
      <c r="A15" s="46" t="s">
        <v>59</v>
      </c>
      <c r="B15" s="46" t="s">
        <v>60</v>
      </c>
      <c r="C15" s="46">
        <v>35.41</v>
      </c>
      <c r="D15" s="46">
        <v>35.41</v>
      </c>
      <c r="E15" s="46"/>
    </row>
    <row r="16" spans="1:5" s="1" customFormat="1" ht="27" customHeight="1">
      <c r="A16" s="46" t="s">
        <v>61</v>
      </c>
      <c r="B16" s="46" t="s">
        <v>62</v>
      </c>
      <c r="C16" s="46">
        <v>35.41</v>
      </c>
      <c r="D16" s="46">
        <v>35.41</v>
      </c>
      <c r="E16" s="46"/>
    </row>
    <row r="17" spans="1:5" s="1" customFormat="1" ht="21" customHeight="1">
      <c r="A17" s="49"/>
      <c r="B17" s="49"/>
      <c r="C17" s="49"/>
      <c r="D17" s="49"/>
      <c r="E17" s="49"/>
    </row>
    <row r="18" s="1" customFormat="1" ht="21" customHeight="1"/>
    <row r="19" s="1" customFormat="1" ht="21" customHeight="1">
      <c r="C19" s="50"/>
    </row>
    <row r="20" s="1" customFormat="1" ht="21" customHeight="1">
      <c r="E20" s="50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69" t="s">
        <v>70</v>
      </c>
      <c r="B2" s="170"/>
      <c r="C2" s="169"/>
      <c r="D2" s="169"/>
      <c r="E2" s="169"/>
      <c r="F2" s="169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1" t="s">
        <v>4</v>
      </c>
      <c r="B4" s="171"/>
      <c r="C4" s="172" t="s">
        <v>71</v>
      </c>
      <c r="D4" s="172"/>
      <c r="E4" s="172"/>
      <c r="F4" s="172"/>
      <c r="G4" s="172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72</v>
      </c>
      <c r="F5" s="62" t="s">
        <v>73</v>
      </c>
      <c r="G5" s="63" t="s">
        <v>74</v>
      </c>
    </row>
    <row r="6" spans="1:7" s="1" customFormat="1" ht="17.25" customHeight="1">
      <c r="A6" s="64" t="s">
        <v>9</v>
      </c>
      <c r="B6" s="65">
        <v>346.65</v>
      </c>
      <c r="C6" s="66" t="s">
        <v>75</v>
      </c>
      <c r="D6" s="67">
        <f>IF(ISBLANK('财拨总表（引用）'!B6)," ",'财拨总表（引用）'!B6)</f>
        <v>346.65</v>
      </c>
      <c r="E6" s="67">
        <f>IF(ISBLANK('财拨总表（引用）'!C6)," ",'财拨总表（引用）'!C6)</f>
        <v>346.65</v>
      </c>
      <c r="F6" s="67" t="str">
        <f>IF(ISBLANK('财拨总表（引用）'!D6)," ",'财拨总表（引用）'!D6)</f>
        <v> </v>
      </c>
      <c r="G6" s="68" t="str">
        <f>IF(ISBLANK('财拨总表（引用）'!E6)," ",'财拨总表（引用）'!E6)</f>
        <v> </v>
      </c>
    </row>
    <row r="7" spans="1:7" s="1" customFormat="1" ht="17.25" customHeight="1">
      <c r="A7" s="64" t="s">
        <v>76</v>
      </c>
      <c r="B7" s="65">
        <v>346.65</v>
      </c>
      <c r="C7" s="69" t="str">
        <f>IF(ISBLANK('财拨总表（引用）'!A7)," ",'财拨总表（引用）'!A7)</f>
        <v>社会保障和就业支出</v>
      </c>
      <c r="D7" s="69">
        <f>IF(ISBLANK('财拨总表（引用）'!B7)," ",'财拨总表（引用）'!B7)</f>
        <v>34.51</v>
      </c>
      <c r="E7" s="67">
        <f>IF(ISBLANK('财拨总表（引用）'!C7)," ",'财拨总表（引用）'!C7)</f>
        <v>34.51</v>
      </c>
      <c r="F7" s="67" t="str">
        <f>IF(ISBLANK('财拨总表（引用）'!D7)," ",'财拨总表（引用）'!D7)</f>
        <v> </v>
      </c>
      <c r="G7" s="68"/>
    </row>
    <row r="8" spans="1:7" s="1" customFormat="1" ht="17.25" customHeight="1">
      <c r="A8" s="64" t="s">
        <v>77</v>
      </c>
      <c r="B8" s="70"/>
      <c r="C8" s="69" t="str">
        <f>IF(ISBLANK('财拨总表（引用）'!A8)," ",'财拨总表（引用）'!A8)</f>
        <v>卫生健康支出</v>
      </c>
      <c r="D8" s="67">
        <f>IF(ISBLANK('财拨总表（引用）'!B8)," ",'财拨总表（引用）'!B8)</f>
        <v>276.73</v>
      </c>
      <c r="E8" s="67">
        <f>IF(ISBLANK('财拨总表（引用）'!C8)," ",'财拨总表（引用）'!C8)</f>
        <v>276.73</v>
      </c>
      <c r="F8" s="67" t="str">
        <f>IF(ISBLANK('财拨总表（引用）'!D8)," ",'财拨总表（引用）'!D8)</f>
        <v> </v>
      </c>
      <c r="G8" s="68"/>
    </row>
    <row r="9" spans="1:7" s="1" customFormat="1" ht="17.25" customHeight="1">
      <c r="A9" s="64" t="s">
        <v>78</v>
      </c>
      <c r="B9" s="71"/>
      <c r="C9" s="69" t="str">
        <f>IF(ISBLANK('财拨总表（引用）'!A9)," ",'财拨总表（引用）'!A9)</f>
        <v>住房保障支出</v>
      </c>
      <c r="D9" s="67">
        <f>IF(ISBLANK('财拨总表（引用）'!B9)," ",'财拨总表（引用）'!B9)</f>
        <v>35.41</v>
      </c>
      <c r="E9" s="67">
        <f>IF(ISBLANK('财拨总表（引用）'!C9)," ",'财拨总表（引用）'!C9)</f>
        <v>35.41</v>
      </c>
      <c r="F9" s="67" t="str">
        <f>IF(ISBLANK('财拨总表（引用）'!D9)," ",'财拨总表（引用）'!D9)</f>
        <v> </v>
      </c>
      <c r="G9" s="68"/>
    </row>
    <row r="10" spans="1:7" s="1" customFormat="1" ht="17.25" customHeight="1">
      <c r="A10" s="64"/>
      <c r="B10" s="72"/>
      <c r="C10" s="69" t="str">
        <f>IF(ISBLANK('财拨总表（引用）'!A10)," ",'财拨总表（引用）'!A10)</f>
        <v> </v>
      </c>
      <c r="D10" s="67" t="str">
        <f>IF(ISBLANK('财拨总表（引用）'!B10)," ",'财拨总表（引用）'!B10)</f>
        <v> </v>
      </c>
      <c r="E10" s="67" t="str">
        <f>IF(ISBLANK('财拨总表（引用）'!C10)," ",'财拨总表（引用）'!C10)</f>
        <v> </v>
      </c>
      <c r="F10" s="67" t="str">
        <f>IF(ISBLANK('财拨总表（引用）'!D10)," ",'财拨总表（引用）'!D10)</f>
        <v> </v>
      </c>
      <c r="G10" s="68"/>
    </row>
    <row r="11" spans="1:7" s="1" customFormat="1" ht="17.25" customHeight="1">
      <c r="A11" s="64"/>
      <c r="B11" s="72"/>
      <c r="C11" s="69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68"/>
    </row>
    <row r="12" spans="1:7" s="1" customFormat="1" ht="17.25" customHeight="1">
      <c r="A12" s="64"/>
      <c r="B12" s="72"/>
      <c r="C12" s="69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pans="1:7" s="1" customFormat="1" ht="17.25" customHeight="1">
      <c r="A13" s="64"/>
      <c r="B13" s="72"/>
      <c r="C13" s="69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pans="1:7" s="1" customFormat="1" ht="17.25" customHeight="1">
      <c r="A14" s="64"/>
      <c r="B14" s="72"/>
      <c r="C14" s="69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pans="1:7" s="1" customFormat="1" ht="17.25" customHeight="1">
      <c r="A15" s="64"/>
      <c r="B15" s="72"/>
      <c r="C15" s="69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pans="1:7" s="1" customFormat="1" ht="17.25" customHeight="1">
      <c r="A16" s="64"/>
      <c r="B16" s="72"/>
      <c r="C16" s="69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pans="1:7" s="1" customFormat="1" ht="17.25" customHeight="1">
      <c r="A17" s="73"/>
      <c r="B17" s="72"/>
      <c r="C17" s="69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pans="1:7" s="1" customFormat="1" ht="17.25" customHeight="1">
      <c r="A18" s="64"/>
      <c r="B18" s="72"/>
      <c r="C18" s="69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pans="1:7" s="1" customFormat="1" ht="17.25" customHeight="1">
      <c r="A19" s="64"/>
      <c r="B19" s="72"/>
      <c r="C19" s="69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s="1" customFormat="1" ht="17.25" customHeight="1">
      <c r="A20" s="64"/>
      <c r="B20" s="72"/>
      <c r="C20" s="69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s="1" customFormat="1" ht="17.25" customHeight="1">
      <c r="A21" s="64"/>
      <c r="B21" s="72"/>
      <c r="C21" s="69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s="1" customFormat="1" ht="17.25" customHeight="1">
      <c r="A22" s="64"/>
      <c r="B22" s="72"/>
      <c r="C22" s="69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s="1" customFormat="1" ht="17.25" customHeight="1">
      <c r="A23" s="64"/>
      <c r="B23" s="72"/>
      <c r="C23" s="69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s="1" customFormat="1" ht="19.5" customHeight="1">
      <c r="A24" s="64"/>
      <c r="B24" s="72"/>
      <c r="C24" s="69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s="1" customFormat="1" ht="19.5" customHeight="1">
      <c r="A25" s="64"/>
      <c r="B25" s="72"/>
      <c r="C25" s="69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s="1" customFormat="1" ht="19.5" customHeight="1">
      <c r="A26" s="64"/>
      <c r="B26" s="72"/>
      <c r="C26" s="69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s="1" customFormat="1" ht="19.5" customHeight="1">
      <c r="A27" s="64"/>
      <c r="B27" s="72"/>
      <c r="C27" s="69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s="1" customFormat="1" ht="19.5" customHeight="1">
      <c r="A28" s="64"/>
      <c r="B28" s="72"/>
      <c r="C28" s="69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s="1" customFormat="1" ht="19.5" customHeight="1">
      <c r="A29" s="64"/>
      <c r="B29" s="72"/>
      <c r="C29" s="69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s="1" customFormat="1" ht="19.5" customHeight="1">
      <c r="A30" s="64"/>
      <c r="B30" s="72"/>
      <c r="C30" s="69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s="1" customFormat="1" ht="19.5" customHeight="1">
      <c r="A31" s="64"/>
      <c r="B31" s="72"/>
      <c r="C31" s="69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s="1" customFormat="1" ht="19.5" customHeight="1">
      <c r="A32" s="64"/>
      <c r="B32" s="72"/>
      <c r="C32" s="69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s="1" customFormat="1" ht="19.5" customHeight="1">
      <c r="A33" s="64"/>
      <c r="B33" s="72"/>
      <c r="C33" s="69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s="1" customFormat="1" ht="19.5" customHeight="1">
      <c r="A34" s="64"/>
      <c r="B34" s="72"/>
      <c r="C34" s="69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s="1" customFormat="1" ht="19.5" customHeight="1">
      <c r="A35" s="64"/>
      <c r="B35" s="72"/>
      <c r="C35" s="69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s="1" customFormat="1" ht="19.5" customHeight="1">
      <c r="A36" s="64"/>
      <c r="B36" s="72"/>
      <c r="C36" s="69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s="1" customFormat="1" ht="19.5" customHeight="1">
      <c r="A37" s="64"/>
      <c r="B37" s="72"/>
      <c r="C37" s="69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s="1" customFormat="1" ht="19.5" customHeight="1">
      <c r="A38" s="64"/>
      <c r="B38" s="72"/>
      <c r="C38" s="69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s="1" customFormat="1" ht="19.5" customHeight="1">
      <c r="A39" s="64"/>
      <c r="B39" s="72"/>
      <c r="C39" s="69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s="1" customFormat="1" ht="19.5" customHeight="1">
      <c r="A40" s="64"/>
      <c r="B40" s="72"/>
      <c r="C40" s="69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s="1" customFormat="1" ht="19.5" customHeight="1">
      <c r="A41" s="64"/>
      <c r="B41" s="72"/>
      <c r="C41" s="69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s="1" customFormat="1" ht="19.5" customHeight="1">
      <c r="A42" s="64"/>
      <c r="B42" s="72"/>
      <c r="C42" s="69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s="1" customFormat="1" ht="19.5" customHeight="1">
      <c r="A43" s="64"/>
      <c r="B43" s="72"/>
      <c r="C43" s="69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s="1" customFormat="1" ht="19.5" customHeight="1">
      <c r="A44" s="64"/>
      <c r="B44" s="72"/>
      <c r="C44" s="69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s="1" customFormat="1" ht="19.5" customHeight="1">
      <c r="A45" s="64"/>
      <c r="B45" s="72"/>
      <c r="C45" s="69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s="1" customFormat="1" ht="19.5" customHeight="1">
      <c r="A46" s="64"/>
      <c r="B46" s="72"/>
      <c r="C46" s="69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s="1" customFormat="1" ht="17.25" customHeight="1">
      <c r="A47" s="64"/>
      <c r="B47" s="74"/>
      <c r="C47" s="66"/>
      <c r="D47" s="75" t="str">
        <f>IF(ISBLANK('财拨总表（引用）'!B47)," ",'财拨总表（引用）'!B47)</f>
        <v> </v>
      </c>
      <c r="E47" s="75" t="str">
        <f>IF(ISBLANK('财拨总表（引用）'!C47)," ",'财拨总表（引用）'!C47)</f>
        <v> </v>
      </c>
      <c r="F47" s="75" t="str">
        <f>IF(ISBLANK('财拨总表（引用）'!D47)," ",'财拨总表（引用）'!D47)</f>
        <v> </v>
      </c>
      <c r="G47" s="73"/>
    </row>
    <row r="48" spans="1:7" s="1" customFormat="1" ht="17.25" customHeight="1">
      <c r="A48" s="63"/>
      <c r="B48" s="74"/>
      <c r="C48" s="66"/>
      <c r="D48" s="75" t="str">
        <f>IF(ISBLANK('财拨总表（引用）'!B48)," ",'财拨总表（引用）'!B48)</f>
        <v> </v>
      </c>
      <c r="E48" s="75" t="str">
        <f>IF(ISBLANK('财拨总表（引用）'!C48)," ",'财拨总表（引用）'!C48)</f>
        <v> </v>
      </c>
      <c r="F48" s="75" t="str">
        <f>IF(ISBLANK('财拨总表（引用）'!D48)," ",'财拨总表（引用）'!D48)</f>
        <v> </v>
      </c>
      <c r="G48" s="73"/>
    </row>
    <row r="49" spans="1:7" s="1" customFormat="1" ht="17.25" customHeight="1">
      <c r="A49" s="64"/>
      <c r="B49" s="67"/>
      <c r="C49" s="66"/>
      <c r="D49" s="75" t="str">
        <f>IF(ISBLANK('财拨总表（引用）'!B49)," ",'财拨总表（引用）'!B49)</f>
        <v> </v>
      </c>
      <c r="E49" s="75" t="str">
        <f>IF(ISBLANK('财拨总表（引用）'!C49)," ",'财拨总表（引用）'!C49)</f>
        <v> </v>
      </c>
      <c r="F49" s="75" t="str">
        <f>IF(ISBLANK('财拨总表（引用）'!D49)," ",'财拨总表（引用）'!D49)</f>
        <v> </v>
      </c>
      <c r="G49" s="73"/>
    </row>
    <row r="50" spans="1:7" s="1" customFormat="1" ht="17.25" customHeight="1">
      <c r="A50" s="64"/>
      <c r="B50" s="72"/>
      <c r="C50" s="66"/>
      <c r="D50" s="75" t="str">
        <f>IF(ISBLANK('财拨总表（引用）'!B50)," ",'财拨总表（引用）'!B50)</f>
        <v> </v>
      </c>
      <c r="E50" s="75" t="str">
        <f>IF(ISBLANK('财拨总表（引用）'!C50)," ",'财拨总表（引用）'!C50)</f>
        <v> </v>
      </c>
      <c r="F50" s="75" t="str">
        <f>IF(ISBLANK('财拨总表（引用）'!D50)," ",'财拨总表（引用）'!D50)</f>
        <v> </v>
      </c>
      <c r="G50" s="73"/>
    </row>
    <row r="51" spans="1:7" s="1" customFormat="1" ht="17.25" customHeight="1">
      <c r="A51" s="64"/>
      <c r="B51" s="72"/>
      <c r="C51" s="66"/>
      <c r="D51" s="75" t="str">
        <f>IF(ISBLANK('财拨总表（引用）'!B51)," ",'财拨总表（引用）'!B51)</f>
        <v> </v>
      </c>
      <c r="E51" s="75" t="str">
        <f>IF(ISBLANK('财拨总表（引用）'!C51)," ",'财拨总表（引用）'!C51)</f>
        <v> </v>
      </c>
      <c r="F51" s="75" t="str">
        <f>IF(ISBLANK('财拨总表（引用）'!D51)," ",'财拨总表（引用）'!D51)</f>
        <v> </v>
      </c>
      <c r="G51" s="73"/>
    </row>
    <row r="52" spans="1:7" s="1" customFormat="1" ht="17.25" customHeight="1">
      <c r="A52" s="76" t="s">
        <v>24</v>
      </c>
      <c r="B52" s="65">
        <v>346.65</v>
      </c>
      <c r="C52" s="76" t="s">
        <v>25</v>
      </c>
      <c r="D52" s="75">
        <f>IF(ISBLANK('财拨总表（引用）'!B6)," ",'财拨总表（引用）'!B6)</f>
        <v>346.65</v>
      </c>
      <c r="E52" s="75">
        <f>IF(ISBLANK('财拨总表（引用）'!C6)," ",'财拨总表（引用）'!C6)</f>
        <v>346.65</v>
      </c>
      <c r="F52" s="75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73" t="s">
        <v>79</v>
      </c>
      <c r="B2" s="173"/>
      <c r="C2" s="173"/>
      <c r="D2" s="173"/>
      <c r="E2" s="173"/>
      <c r="F2" s="84"/>
      <c r="G2" s="84"/>
    </row>
    <row r="3" spans="1:7" s="1" customFormat="1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74" t="s">
        <v>65</v>
      </c>
      <c r="B4" s="174"/>
      <c r="C4" s="174" t="s">
        <v>80</v>
      </c>
      <c r="D4" s="174"/>
      <c r="E4" s="174"/>
      <c r="F4" s="83"/>
      <c r="G4" s="83"/>
    </row>
    <row r="5" spans="1:7" s="1" customFormat="1" ht="21" customHeight="1">
      <c r="A5" s="88" t="s">
        <v>68</v>
      </c>
      <c r="B5" s="88" t="s">
        <v>69</v>
      </c>
      <c r="C5" s="88" t="s">
        <v>30</v>
      </c>
      <c r="D5" s="88" t="s">
        <v>66</v>
      </c>
      <c r="E5" s="88" t="s">
        <v>67</v>
      </c>
      <c r="F5" s="83"/>
      <c r="G5" s="83"/>
    </row>
    <row r="6" spans="1:7" s="1" customFormat="1" ht="21" customHeight="1">
      <c r="A6" s="89" t="s">
        <v>44</v>
      </c>
      <c r="B6" s="89" t="s">
        <v>44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s="1" customFormat="1" ht="28.5" customHeight="1">
      <c r="A7" s="92" t="s">
        <v>0</v>
      </c>
      <c r="B7" s="93" t="s">
        <v>30</v>
      </c>
      <c r="C7" s="92">
        <v>346.65</v>
      </c>
      <c r="D7" s="92">
        <v>346.65</v>
      </c>
      <c r="E7" s="92"/>
      <c r="F7" s="91"/>
      <c r="G7" s="83"/>
    </row>
    <row r="8" spans="1:5" s="1" customFormat="1" ht="28.5" customHeight="1">
      <c r="A8" s="92" t="s">
        <v>45</v>
      </c>
      <c r="B8" s="92" t="s">
        <v>46</v>
      </c>
      <c r="C8" s="92">
        <v>34.51</v>
      </c>
      <c r="D8" s="92">
        <v>34.51</v>
      </c>
      <c r="E8" s="92"/>
    </row>
    <row r="9" spans="1:5" s="1" customFormat="1" ht="28.5" customHeight="1">
      <c r="A9" s="92" t="s">
        <v>47</v>
      </c>
      <c r="B9" s="92" t="s">
        <v>48</v>
      </c>
      <c r="C9" s="92">
        <v>34.51</v>
      </c>
      <c r="D9" s="92">
        <v>34.51</v>
      </c>
      <c r="E9" s="92"/>
    </row>
    <row r="10" spans="1:5" s="1" customFormat="1" ht="28.5" customHeight="1">
      <c r="A10" s="92" t="s">
        <v>49</v>
      </c>
      <c r="B10" s="92" t="s">
        <v>50</v>
      </c>
      <c r="C10" s="92">
        <v>34.51</v>
      </c>
      <c r="D10" s="92">
        <v>34.51</v>
      </c>
      <c r="E10" s="92"/>
    </row>
    <row r="11" spans="1:5" s="1" customFormat="1" ht="28.5" customHeight="1">
      <c r="A11" s="92" t="s">
        <v>51</v>
      </c>
      <c r="B11" s="92" t="s">
        <v>52</v>
      </c>
      <c r="C11" s="92">
        <v>276.73</v>
      </c>
      <c r="D11" s="92">
        <v>276.73</v>
      </c>
      <c r="E11" s="92"/>
    </row>
    <row r="12" spans="1:5" s="1" customFormat="1" ht="28.5" customHeight="1">
      <c r="A12" s="92" t="s">
        <v>53</v>
      </c>
      <c r="B12" s="92" t="s">
        <v>54</v>
      </c>
      <c r="C12" s="92">
        <v>276.73</v>
      </c>
      <c r="D12" s="92">
        <v>276.73</v>
      </c>
      <c r="E12" s="92"/>
    </row>
    <row r="13" spans="1:5" s="1" customFormat="1" ht="28.5" customHeight="1">
      <c r="A13" s="92" t="s">
        <v>55</v>
      </c>
      <c r="B13" s="92" t="s">
        <v>56</v>
      </c>
      <c r="C13" s="92">
        <v>276.73</v>
      </c>
      <c r="D13" s="92">
        <v>276.73</v>
      </c>
      <c r="E13" s="92"/>
    </row>
    <row r="14" spans="1:5" s="1" customFormat="1" ht="28.5" customHeight="1">
      <c r="A14" s="92" t="s">
        <v>57</v>
      </c>
      <c r="B14" s="92" t="s">
        <v>58</v>
      </c>
      <c r="C14" s="92">
        <v>35.41</v>
      </c>
      <c r="D14" s="92">
        <v>35.41</v>
      </c>
      <c r="E14" s="92"/>
    </row>
    <row r="15" spans="1:5" s="1" customFormat="1" ht="28.5" customHeight="1">
      <c r="A15" s="92" t="s">
        <v>59</v>
      </c>
      <c r="B15" s="92" t="s">
        <v>60</v>
      </c>
      <c r="C15" s="92">
        <v>35.41</v>
      </c>
      <c r="D15" s="92">
        <v>35.41</v>
      </c>
      <c r="E15" s="92"/>
    </row>
    <row r="16" spans="1:5" s="1" customFormat="1" ht="28.5" customHeight="1">
      <c r="A16" s="92" t="s">
        <v>61</v>
      </c>
      <c r="B16" s="92" t="s">
        <v>62</v>
      </c>
      <c r="C16" s="92">
        <v>35.41</v>
      </c>
      <c r="D16" s="92">
        <v>35.41</v>
      </c>
      <c r="E16" s="92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75" t="s">
        <v>81</v>
      </c>
      <c r="B2" s="175"/>
      <c r="C2" s="175"/>
      <c r="D2" s="175"/>
      <c r="E2" s="175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7" s="1" customFormat="1" ht="17.25" customHeight="1">
      <c r="A4" s="176" t="s">
        <v>82</v>
      </c>
      <c r="B4" s="176"/>
      <c r="C4" s="176" t="s">
        <v>83</v>
      </c>
      <c r="D4" s="176"/>
      <c r="E4" s="176"/>
      <c r="F4" s="94"/>
      <c r="G4" s="94"/>
    </row>
    <row r="5" spans="1:7" s="1" customFormat="1" ht="21" customHeight="1">
      <c r="A5" s="99" t="s">
        <v>68</v>
      </c>
      <c r="B5" s="100" t="s">
        <v>69</v>
      </c>
      <c r="C5" s="101" t="s">
        <v>30</v>
      </c>
      <c r="D5" s="101" t="s">
        <v>84</v>
      </c>
      <c r="E5" s="101" t="s">
        <v>85</v>
      </c>
      <c r="F5" s="94"/>
      <c r="G5" s="94"/>
    </row>
    <row r="6" spans="1:7" s="1" customFormat="1" ht="21" customHeight="1">
      <c r="A6" s="102" t="s">
        <v>44</v>
      </c>
      <c r="B6" s="102" t="s">
        <v>44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s="1" customFormat="1" ht="27" customHeight="1">
      <c r="A7" s="103" t="s">
        <v>0</v>
      </c>
      <c r="B7" s="104" t="s">
        <v>30</v>
      </c>
      <c r="C7" s="105">
        <v>346.65</v>
      </c>
      <c r="D7" s="106">
        <v>344.68</v>
      </c>
      <c r="E7" s="106">
        <v>1.97</v>
      </c>
      <c r="F7" s="107"/>
      <c r="G7" s="107"/>
      <c r="H7" s="108"/>
    </row>
    <row r="8" spans="1:5" s="1" customFormat="1" ht="27" customHeight="1">
      <c r="A8" s="103" t="s">
        <v>86</v>
      </c>
      <c r="B8" s="103" t="s">
        <v>87</v>
      </c>
      <c r="C8" s="105">
        <v>344.68</v>
      </c>
      <c r="D8" s="106">
        <v>344.68</v>
      </c>
      <c r="E8" s="106"/>
    </row>
    <row r="9" spans="1:5" s="1" customFormat="1" ht="27" customHeight="1">
      <c r="A9" s="103" t="s">
        <v>88</v>
      </c>
      <c r="B9" s="103" t="s">
        <v>89</v>
      </c>
      <c r="C9" s="105">
        <v>94.16</v>
      </c>
      <c r="D9" s="106">
        <v>94.16</v>
      </c>
      <c r="E9" s="106"/>
    </row>
    <row r="10" spans="1:5" s="1" customFormat="1" ht="27" customHeight="1">
      <c r="A10" s="103" t="s">
        <v>90</v>
      </c>
      <c r="B10" s="103" t="s">
        <v>91</v>
      </c>
      <c r="C10" s="105">
        <v>2.81</v>
      </c>
      <c r="D10" s="106">
        <v>2.81</v>
      </c>
      <c r="E10" s="106"/>
    </row>
    <row r="11" spans="1:5" s="1" customFormat="1" ht="27" customHeight="1">
      <c r="A11" s="103" t="s">
        <v>92</v>
      </c>
      <c r="B11" s="103" t="s">
        <v>93</v>
      </c>
      <c r="C11" s="105">
        <v>91.97</v>
      </c>
      <c r="D11" s="106">
        <v>91.97</v>
      </c>
      <c r="E11" s="106"/>
    </row>
    <row r="12" spans="1:5" s="1" customFormat="1" ht="27" customHeight="1">
      <c r="A12" s="103" t="s">
        <v>94</v>
      </c>
      <c r="B12" s="103" t="s">
        <v>95</v>
      </c>
      <c r="C12" s="105">
        <v>62.56</v>
      </c>
      <c r="D12" s="106">
        <v>62.56</v>
      </c>
      <c r="E12" s="106"/>
    </row>
    <row r="13" spans="1:5" s="1" customFormat="1" ht="27" customHeight="1">
      <c r="A13" s="103" t="s">
        <v>96</v>
      </c>
      <c r="B13" s="103" t="s">
        <v>97</v>
      </c>
      <c r="C13" s="105">
        <v>34.51</v>
      </c>
      <c r="D13" s="106">
        <v>34.51</v>
      </c>
      <c r="E13" s="106"/>
    </row>
    <row r="14" spans="1:5" s="1" customFormat="1" ht="27" customHeight="1">
      <c r="A14" s="103" t="s">
        <v>98</v>
      </c>
      <c r="B14" s="103" t="s">
        <v>99</v>
      </c>
      <c r="C14" s="105">
        <v>23.26</v>
      </c>
      <c r="D14" s="106">
        <v>23.26</v>
      </c>
      <c r="E14" s="106"/>
    </row>
    <row r="15" spans="1:5" s="1" customFormat="1" ht="27" customHeight="1">
      <c r="A15" s="103" t="s">
        <v>100</v>
      </c>
      <c r="B15" s="103" t="s">
        <v>101</v>
      </c>
      <c r="C15" s="105">
        <v>35.41</v>
      </c>
      <c r="D15" s="106">
        <v>35.41</v>
      </c>
      <c r="E15" s="106"/>
    </row>
    <row r="16" spans="1:5" s="1" customFormat="1" ht="27" customHeight="1">
      <c r="A16" s="103" t="s">
        <v>102</v>
      </c>
      <c r="B16" s="103" t="s">
        <v>103</v>
      </c>
      <c r="C16" s="105">
        <v>1.97</v>
      </c>
      <c r="D16" s="106"/>
      <c r="E16" s="106">
        <v>1.97</v>
      </c>
    </row>
    <row r="17" spans="1:5" s="1" customFormat="1" ht="27" customHeight="1">
      <c r="A17" s="103" t="s">
        <v>104</v>
      </c>
      <c r="B17" s="103" t="s">
        <v>105</v>
      </c>
      <c r="C17" s="105">
        <v>1.97</v>
      </c>
      <c r="D17" s="106"/>
      <c r="E17" s="106">
        <v>1.97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9" t="s">
        <v>106</v>
      </c>
      <c r="H1" s="109"/>
      <c r="J1" s="110"/>
    </row>
    <row r="2" spans="1:10" s="1" customFormat="1" ht="30" customHeight="1">
      <c r="A2" s="177" t="s">
        <v>107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1" customFormat="1" ht="18" customHeight="1">
      <c r="A3" s="111" t="s">
        <v>64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78" t="s">
        <v>108</v>
      </c>
      <c r="B4" s="178" t="s">
        <v>109</v>
      </c>
      <c r="C4" s="178" t="s">
        <v>30</v>
      </c>
      <c r="D4" s="179" t="s">
        <v>110</v>
      </c>
      <c r="E4" s="179"/>
      <c r="F4" s="179"/>
      <c r="G4" s="180" t="s">
        <v>111</v>
      </c>
      <c r="H4" s="179" t="s">
        <v>112</v>
      </c>
      <c r="I4" s="179"/>
      <c r="J4" s="179"/>
    </row>
    <row r="5" spans="1:10" s="1" customFormat="1" ht="42" customHeight="1">
      <c r="A5" s="178"/>
      <c r="B5" s="178"/>
      <c r="C5" s="178"/>
      <c r="D5" s="116" t="s">
        <v>40</v>
      </c>
      <c r="E5" s="115" t="s">
        <v>113</v>
      </c>
      <c r="F5" s="115" t="s">
        <v>114</v>
      </c>
      <c r="G5" s="180"/>
      <c r="H5" s="115" t="s">
        <v>40</v>
      </c>
      <c r="I5" s="115" t="s">
        <v>115</v>
      </c>
      <c r="J5" s="115" t="s">
        <v>116</v>
      </c>
    </row>
    <row r="6" spans="1:10" s="1" customFormat="1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2:J2"/>
    <mergeCell ref="A4:A5"/>
    <mergeCell ref="B4:B5"/>
    <mergeCell ref="C4:C5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1"/>
      <c r="B1" s="121"/>
      <c r="C1" s="121"/>
      <c r="D1" s="181" t="s">
        <v>117</v>
      </c>
      <c r="E1" s="182"/>
      <c r="F1" s="121"/>
      <c r="G1" s="121"/>
    </row>
    <row r="2" spans="1:7" s="1" customFormat="1" ht="29.25" customHeight="1">
      <c r="A2" s="183" t="s">
        <v>118</v>
      </c>
      <c r="B2" s="183"/>
      <c r="C2" s="183"/>
      <c r="D2" s="183"/>
      <c r="E2" s="183"/>
      <c r="F2" s="122"/>
      <c r="G2" s="122"/>
    </row>
    <row r="3" spans="1:7" s="1" customFormat="1" ht="21" customHeight="1">
      <c r="A3" s="123"/>
      <c r="B3" s="124"/>
      <c r="C3" s="124"/>
      <c r="D3" s="124"/>
      <c r="E3" s="125" t="s">
        <v>3</v>
      </c>
      <c r="F3" s="121"/>
      <c r="G3" s="121"/>
    </row>
    <row r="4" spans="1:7" s="1" customFormat="1" ht="24.75" customHeight="1">
      <c r="A4" s="184" t="s">
        <v>65</v>
      </c>
      <c r="B4" s="184"/>
      <c r="C4" s="184" t="s">
        <v>80</v>
      </c>
      <c r="D4" s="184"/>
      <c r="E4" s="184"/>
      <c r="F4" s="121"/>
      <c r="G4" s="121"/>
    </row>
    <row r="5" spans="1:7" s="1" customFormat="1" ht="21" customHeight="1">
      <c r="A5" s="126" t="s">
        <v>68</v>
      </c>
      <c r="B5" s="126" t="s">
        <v>69</v>
      </c>
      <c r="C5" s="126" t="s">
        <v>30</v>
      </c>
      <c r="D5" s="126" t="s">
        <v>66</v>
      </c>
      <c r="E5" s="126" t="s">
        <v>67</v>
      </c>
      <c r="F5" s="121"/>
      <c r="G5" s="121"/>
    </row>
    <row r="6" spans="1:8" s="1" customFormat="1" ht="21" customHeight="1">
      <c r="A6" s="126" t="s">
        <v>44</v>
      </c>
      <c r="B6" s="126" t="s">
        <v>44</v>
      </c>
      <c r="C6" s="126">
        <v>1</v>
      </c>
      <c r="D6" s="126">
        <f>C6+1</f>
        <v>2</v>
      </c>
      <c r="E6" s="126">
        <f>D6+1</f>
        <v>3</v>
      </c>
      <c r="F6" s="127"/>
      <c r="G6" s="121"/>
      <c r="H6" s="128"/>
    </row>
    <row r="7" spans="1:5" s="1" customFormat="1" ht="21" customHeight="1">
      <c r="A7" s="129"/>
      <c r="B7" s="129"/>
      <c r="C7" s="129"/>
      <c r="D7" s="129"/>
      <c r="E7" s="1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0"/>
      <c r="B1" s="130"/>
      <c r="C1" s="185" t="s">
        <v>119</v>
      </c>
      <c r="D1" s="185"/>
      <c r="E1" s="185"/>
      <c r="F1" s="130"/>
      <c r="G1" s="130"/>
    </row>
    <row r="2" spans="1:7" s="1" customFormat="1" ht="29.25" customHeight="1">
      <c r="A2" s="186" t="s">
        <v>120</v>
      </c>
      <c r="B2" s="186"/>
      <c r="C2" s="186"/>
      <c r="D2" s="186"/>
      <c r="E2" s="186"/>
      <c r="F2" s="131"/>
      <c r="G2" s="131"/>
    </row>
    <row r="3" spans="1:7" s="1" customFormat="1" ht="21" customHeight="1">
      <c r="A3" s="132" t="s">
        <v>2</v>
      </c>
      <c r="B3" s="133"/>
      <c r="C3" s="133"/>
      <c r="D3" s="133"/>
      <c r="E3" s="134" t="s">
        <v>3</v>
      </c>
      <c r="F3" s="130"/>
      <c r="G3" s="130"/>
    </row>
    <row r="4" spans="1:7" s="1" customFormat="1" ht="25.5" customHeight="1">
      <c r="A4" s="187" t="s">
        <v>65</v>
      </c>
      <c r="B4" s="187"/>
      <c r="C4" s="187" t="s">
        <v>80</v>
      </c>
      <c r="D4" s="187"/>
      <c r="E4" s="187"/>
      <c r="F4" s="130"/>
      <c r="G4" s="130"/>
    </row>
    <row r="5" spans="1:7" s="1" customFormat="1" ht="28.5" customHeight="1">
      <c r="A5" s="135" t="s">
        <v>68</v>
      </c>
      <c r="B5" s="135" t="s">
        <v>69</v>
      </c>
      <c r="C5" s="135" t="s">
        <v>30</v>
      </c>
      <c r="D5" s="135" t="s">
        <v>66</v>
      </c>
      <c r="E5" s="135" t="s">
        <v>67</v>
      </c>
      <c r="F5" s="130"/>
      <c r="G5" s="130"/>
    </row>
    <row r="6" spans="1:8" s="1" customFormat="1" ht="21" customHeight="1">
      <c r="A6" s="136" t="s">
        <v>44</v>
      </c>
      <c r="B6" s="136" t="s">
        <v>44</v>
      </c>
      <c r="C6" s="136">
        <v>1</v>
      </c>
      <c r="D6" s="136">
        <f>C6+1</f>
        <v>2</v>
      </c>
      <c r="E6" s="136">
        <f>D6+1</f>
        <v>3</v>
      </c>
      <c r="F6" s="137"/>
      <c r="G6" s="130"/>
      <c r="H6" s="138"/>
    </row>
    <row r="7" spans="1:5" s="1" customFormat="1" ht="21" customHeight="1">
      <c r="A7" s="139"/>
      <c r="B7" s="139"/>
      <c r="C7" s="139"/>
      <c r="D7" s="139"/>
      <c r="E7" s="13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modified xsi:type="dcterms:W3CDTF">2024-03-11T06:49:02Z</dcterms:modified>
  <cp:category/>
  <cp:version/>
  <cp:contentType/>
  <cp:contentStatus/>
</cp:coreProperties>
</file>