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70"/>
  </bookViews>
  <sheets>
    <sheet name="2022春" sheetId="2" r:id="rId1"/>
  </sheets>
  <externalReferences>
    <externalReference r:id="rId3"/>
    <externalReference r:id="rId4"/>
    <externalReference r:id="rId5"/>
  </externalReferences>
  <definedNames>
    <definedName name="_xlnm._FilterDatabase" localSheetId="0" hidden="1">'2022春'!$A$3:$II$3997</definedName>
    <definedName name="_xlnm.Print_Area" localSheetId="0">'2022春'!$A$1:$J$216</definedName>
    <definedName name="_xlnm.Print_Titles" localSheetId="0">'2022春'!$2:$3</definedName>
  </definedNames>
  <calcPr calcId="144525"/>
</workbook>
</file>

<file path=xl/sharedStrings.xml><?xml version="1.0" encoding="utf-8"?>
<sst xmlns="http://schemas.openxmlformats.org/spreadsheetml/2006/main" count="30869" uniqueCount="4699">
  <si>
    <t>2022年春季进贤县义教阶段非寄宿生生活费补助学生信息明细表</t>
  </si>
  <si>
    <t>序号</t>
  </si>
  <si>
    <t>学校名称</t>
  </si>
  <si>
    <t>学生姓名</t>
  </si>
  <si>
    <t>性
别</t>
  </si>
  <si>
    <t>学段</t>
  </si>
  <si>
    <t>贫困原因</t>
  </si>
  <si>
    <t>乡镇</t>
  </si>
  <si>
    <t>资助金额</t>
  </si>
  <si>
    <t>是否建档立卡</t>
  </si>
  <si>
    <t>备注</t>
  </si>
  <si>
    <r>
      <rPr>
        <sz val="10"/>
        <rFont val="方正小标宋简体"/>
        <charset val="134"/>
      </rPr>
      <t>身份证校验值
(</t>
    </r>
    <r>
      <rPr>
        <sz val="10"/>
        <color indexed="10"/>
        <rFont val="方正小标宋简体"/>
        <charset val="134"/>
      </rPr>
      <t>1表示错误</t>
    </r>
    <r>
      <rPr>
        <sz val="10"/>
        <rFont val="方正小标宋简体"/>
        <charset val="134"/>
      </rPr>
      <t>)</t>
    </r>
  </si>
  <si>
    <t>学生身份证</t>
  </si>
  <si>
    <t>户主身份证</t>
  </si>
  <si>
    <t>查重</t>
  </si>
  <si>
    <t>0.全部单位</t>
  </si>
  <si>
    <t>1</t>
  </si>
  <si>
    <t>民和一小</t>
  </si>
  <si>
    <t>胡亿</t>
  </si>
  <si>
    <t>女</t>
  </si>
  <si>
    <t>小学</t>
  </si>
  <si>
    <t>南台乡</t>
  </si>
  <si>
    <t>是，本县</t>
  </si>
  <si>
    <t>2</t>
  </si>
  <si>
    <t>王满</t>
  </si>
  <si>
    <t>1.民和一小</t>
  </si>
  <si>
    <t>3</t>
  </si>
  <si>
    <t>万佳欣</t>
  </si>
  <si>
    <t>民和镇</t>
  </si>
  <si>
    <t>2.实验学校</t>
  </si>
  <si>
    <t>实验学校</t>
  </si>
  <si>
    <t>4</t>
  </si>
  <si>
    <t>王悦</t>
  </si>
  <si>
    <t>3.民和三小</t>
  </si>
  <si>
    <t>民和三小</t>
  </si>
  <si>
    <t>5</t>
  </si>
  <si>
    <t>龚晓虎</t>
  </si>
  <si>
    <t>男</t>
  </si>
  <si>
    <t>温圳镇</t>
  </si>
  <si>
    <t>4.民和四小</t>
  </si>
  <si>
    <t>民和四小</t>
  </si>
  <si>
    <t>6</t>
  </si>
  <si>
    <t>李诺涵</t>
  </si>
  <si>
    <t>池溪乡</t>
  </si>
  <si>
    <t>5.民和五小</t>
  </si>
  <si>
    <t>民和五小</t>
  </si>
  <si>
    <t>7</t>
  </si>
  <si>
    <t>胡碧</t>
  </si>
  <si>
    <t>钟陵乡</t>
  </si>
  <si>
    <t>6.民和六小</t>
  </si>
  <si>
    <t>民和六小</t>
  </si>
  <si>
    <t>8</t>
  </si>
  <si>
    <t>吴雅琳</t>
  </si>
  <si>
    <t>7.民和七小</t>
  </si>
  <si>
    <t>民和七小</t>
  </si>
  <si>
    <t>9</t>
  </si>
  <si>
    <t>万紫娴</t>
  </si>
  <si>
    <t>三里乡</t>
  </si>
  <si>
    <t>8.青岚学校</t>
  </si>
  <si>
    <t>青岚学校</t>
  </si>
  <si>
    <t>10</t>
  </si>
  <si>
    <t>李梦琪</t>
  </si>
  <si>
    <t>梅庄镇</t>
  </si>
  <si>
    <t>9.星火学校</t>
  </si>
  <si>
    <t>星火学校</t>
  </si>
  <si>
    <t>11</t>
  </si>
  <si>
    <t>吴晨伟</t>
  </si>
  <si>
    <t>10.五垦学校</t>
  </si>
  <si>
    <t>五垦学校</t>
  </si>
  <si>
    <t>12</t>
  </si>
  <si>
    <t>于雨芯</t>
  </si>
  <si>
    <t>11.红壤学校</t>
  </si>
  <si>
    <t>红壤学校</t>
  </si>
  <si>
    <t>13</t>
  </si>
  <si>
    <t>熊梓茗</t>
  </si>
  <si>
    <t>七里乡</t>
  </si>
  <si>
    <t>12.三里小学</t>
  </si>
  <si>
    <t>三里小学</t>
  </si>
  <si>
    <t>14</t>
  </si>
  <si>
    <t>章晨轩</t>
  </si>
  <si>
    <t>13.梅庄学校</t>
  </si>
  <si>
    <t>梅庄学校</t>
  </si>
  <si>
    <t>15</t>
  </si>
  <si>
    <t>刘钰尔</t>
  </si>
  <si>
    <t>眉山市</t>
  </si>
  <si>
    <t>是，外县</t>
  </si>
  <si>
    <t>14.二塘学校</t>
  </si>
  <si>
    <t>二塘学校</t>
  </si>
  <si>
    <t>16</t>
  </si>
  <si>
    <t>陈梦玉</t>
  </si>
  <si>
    <t>安义县</t>
  </si>
  <si>
    <t>15.钟陵小学</t>
  </si>
  <si>
    <t>钟陵小学</t>
  </si>
  <si>
    <t>17</t>
  </si>
  <si>
    <t>熊勇俊</t>
  </si>
  <si>
    <t>否</t>
  </si>
  <si>
    <t>16.南台学校</t>
  </si>
  <si>
    <t>南台学校</t>
  </si>
  <si>
    <t>18</t>
  </si>
  <si>
    <t>罗欣</t>
  </si>
  <si>
    <t>前坊镇</t>
  </si>
  <si>
    <t>17池溪小学</t>
  </si>
  <si>
    <t>池溪小学</t>
  </si>
  <si>
    <t>19</t>
  </si>
  <si>
    <t>邬敬鹏</t>
  </si>
  <si>
    <t>18.三阳小学</t>
  </si>
  <si>
    <t>三阳小学</t>
  </si>
  <si>
    <t>20</t>
  </si>
  <si>
    <t>吴梓澜</t>
  </si>
  <si>
    <t>19.前坊小学</t>
  </si>
  <si>
    <t>前坊小学</t>
  </si>
  <si>
    <t>21</t>
  </si>
  <si>
    <t>万可轩</t>
  </si>
  <si>
    <t>20.七里学校</t>
  </si>
  <si>
    <t>七里学校</t>
  </si>
  <si>
    <t>22</t>
  </si>
  <si>
    <t>夏雯欣</t>
  </si>
  <si>
    <t>下埠集乡</t>
  </si>
  <si>
    <t>21.民和学校</t>
  </si>
  <si>
    <t>民和学校</t>
  </si>
  <si>
    <t>23</t>
  </si>
  <si>
    <t>罗俊祥</t>
  </si>
  <si>
    <t>22.张公学校</t>
  </si>
  <si>
    <t>张公学校</t>
  </si>
  <si>
    <t>24</t>
  </si>
  <si>
    <t>姜新轩</t>
  </si>
  <si>
    <t>23.罗溪小学</t>
  </si>
  <si>
    <t>罗溪小学</t>
  </si>
  <si>
    <t>25</t>
  </si>
  <si>
    <t>胡妍</t>
  </si>
  <si>
    <t>24.架桥小学</t>
  </si>
  <si>
    <t>架桥小学</t>
  </si>
  <si>
    <t>26</t>
  </si>
  <si>
    <t>胡智超</t>
  </si>
  <si>
    <t>25.泉岭学校</t>
  </si>
  <si>
    <t>泉岭学校</t>
  </si>
  <si>
    <t>27</t>
  </si>
  <si>
    <t>胡文昊</t>
  </si>
  <si>
    <t>26文港小学</t>
  </si>
  <si>
    <t>文港小学</t>
  </si>
  <si>
    <t>28</t>
  </si>
  <si>
    <t>陶轩乐</t>
  </si>
  <si>
    <t>27.李渡小学</t>
  </si>
  <si>
    <t>李渡小学</t>
  </si>
  <si>
    <t>29</t>
  </si>
  <si>
    <t>罗欣妍</t>
  </si>
  <si>
    <t>28.长山学校</t>
  </si>
  <si>
    <t>长山学校</t>
  </si>
  <si>
    <t>30</t>
  </si>
  <si>
    <t>胡璟皓</t>
  </si>
  <si>
    <t>29.白圩学校</t>
  </si>
  <si>
    <t>白圩学校</t>
  </si>
  <si>
    <t>31</t>
  </si>
  <si>
    <t>夏子豪</t>
  </si>
  <si>
    <t>30.下埠学校</t>
  </si>
  <si>
    <t>下埠学校</t>
  </si>
  <si>
    <t>32</t>
  </si>
  <si>
    <t>胡煜</t>
  </si>
  <si>
    <t>31.衙前学校</t>
  </si>
  <si>
    <t>衙前学校</t>
  </si>
  <si>
    <t>33</t>
  </si>
  <si>
    <t>宋思彤</t>
  </si>
  <si>
    <t>32.第一初中</t>
  </si>
  <si>
    <t>第一初中</t>
  </si>
  <si>
    <t>34</t>
  </si>
  <si>
    <t>肖雨杉</t>
  </si>
  <si>
    <t>33.第二初中</t>
  </si>
  <si>
    <t>第二初中</t>
  </si>
  <si>
    <t>35</t>
  </si>
  <si>
    <t>温籽璐</t>
  </si>
  <si>
    <t>34.第六中学</t>
  </si>
  <si>
    <t>第六中学</t>
  </si>
  <si>
    <t>36</t>
  </si>
  <si>
    <t>万铭钧</t>
  </si>
  <si>
    <t>35.五里中学</t>
  </si>
  <si>
    <t>五里中学</t>
  </si>
  <si>
    <t>37</t>
  </si>
  <si>
    <t>樊子萱</t>
  </si>
  <si>
    <t>36.三里中学</t>
  </si>
  <si>
    <t>三里中学</t>
  </si>
  <si>
    <t>38</t>
  </si>
  <si>
    <t>潘吉辉</t>
  </si>
  <si>
    <t>37.钟陵中学</t>
  </si>
  <si>
    <t>钟陵中学</t>
  </si>
  <si>
    <t>39</t>
  </si>
  <si>
    <t>付彬</t>
  </si>
  <si>
    <t>38.池溪中学</t>
  </si>
  <si>
    <t>池溪中学</t>
  </si>
  <si>
    <t>40</t>
  </si>
  <si>
    <t>胡智媛</t>
  </si>
  <si>
    <t>39.赵埠中学</t>
  </si>
  <si>
    <t>赵埠中学</t>
  </si>
  <si>
    <t>41</t>
  </si>
  <si>
    <t>樊诗嘉</t>
  </si>
  <si>
    <t>40.前坊中学</t>
  </si>
  <si>
    <t>前坊中学</t>
  </si>
  <si>
    <t>42</t>
  </si>
  <si>
    <t>温子航</t>
  </si>
  <si>
    <t>41.罗溪中学</t>
  </si>
  <si>
    <t>罗溪中学</t>
  </si>
  <si>
    <t>43</t>
  </si>
  <si>
    <t>游雅婷</t>
  </si>
  <si>
    <t>泉岭乡</t>
  </si>
  <si>
    <t>42.架桥中学</t>
  </si>
  <si>
    <t>架桥中学</t>
  </si>
  <si>
    <t>44</t>
  </si>
  <si>
    <t>邓婷婷</t>
  </si>
  <si>
    <t>南昌市</t>
  </si>
  <si>
    <t>43.温圳学校</t>
  </si>
  <si>
    <t>温圳学校</t>
  </si>
  <si>
    <t>45</t>
  </si>
  <si>
    <t>张凯伦</t>
  </si>
  <si>
    <t>44.文港中学</t>
  </si>
  <si>
    <t>文港中学</t>
  </si>
  <si>
    <t>46</t>
  </si>
  <si>
    <t>夏喻熙</t>
  </si>
  <si>
    <t>45.李渡中学</t>
  </si>
  <si>
    <t>李渡中学</t>
  </si>
  <si>
    <t>47</t>
  </si>
  <si>
    <t>李奕萱</t>
  </si>
  <si>
    <t>46.特教学校</t>
  </si>
  <si>
    <t>特教学校</t>
  </si>
  <si>
    <t>48</t>
  </si>
  <si>
    <t>吴柯璇</t>
  </si>
  <si>
    <t>47.优启学校</t>
  </si>
  <si>
    <t>优启学校</t>
  </si>
  <si>
    <t>49</t>
  </si>
  <si>
    <t>邬君浩</t>
  </si>
  <si>
    <t>48.笔都学校</t>
  </si>
  <si>
    <t>笔都学校</t>
  </si>
  <si>
    <t>50</t>
  </si>
  <si>
    <t>付其洛</t>
  </si>
  <si>
    <t>49.颖华小学</t>
  </si>
  <si>
    <t>颖华小学</t>
  </si>
  <si>
    <t>51</t>
  </si>
  <si>
    <t>乐芷琪</t>
  </si>
  <si>
    <t>50.颖华中学</t>
  </si>
  <si>
    <t>颖华中学</t>
  </si>
  <si>
    <t>52</t>
  </si>
  <si>
    <t>滕宇涵</t>
  </si>
  <si>
    <t>51.星光学校</t>
  </si>
  <si>
    <t>星光学校</t>
  </si>
  <si>
    <t>53</t>
  </si>
  <si>
    <t>古诗典</t>
  </si>
  <si>
    <t>张公镇</t>
  </si>
  <si>
    <t>52.西山小学</t>
  </si>
  <si>
    <t>西山小学</t>
  </si>
  <si>
    <t>邓宇博</t>
  </si>
  <si>
    <t>53.西山中学</t>
  </si>
  <si>
    <t>西山中学</t>
  </si>
  <si>
    <t>樊凌峰</t>
  </si>
  <si>
    <t>吴佳颖</t>
  </si>
  <si>
    <t>王虹玉</t>
  </si>
  <si>
    <t>胡宏海</t>
  </si>
  <si>
    <t>胡宏扬</t>
  </si>
  <si>
    <t>吴思慧</t>
  </si>
  <si>
    <t>王涌红</t>
  </si>
  <si>
    <t>吴俊伟</t>
  </si>
  <si>
    <t>吴慧</t>
  </si>
  <si>
    <t>向茹熙</t>
  </si>
  <si>
    <t>吴思瑶</t>
  </si>
  <si>
    <t>吴婷玉</t>
  </si>
  <si>
    <t>萨伊代</t>
  </si>
  <si>
    <t>王涌强</t>
  </si>
  <si>
    <t>文康</t>
  </si>
  <si>
    <t>二塘乡</t>
  </si>
  <si>
    <t>王子玉</t>
  </si>
  <si>
    <t>饶新明</t>
  </si>
  <si>
    <t>下埠集</t>
  </si>
  <si>
    <t>胡映天</t>
  </si>
  <si>
    <t>徐姜欣涵</t>
  </si>
  <si>
    <t>熊宇阳</t>
  </si>
  <si>
    <t>涂皓然</t>
  </si>
  <si>
    <t>文港镇</t>
  </si>
  <si>
    <t>饶雅琳</t>
  </si>
  <si>
    <t>王瑞</t>
  </si>
  <si>
    <t>付佳惠</t>
  </si>
  <si>
    <t>谭博</t>
  </si>
  <si>
    <t>初中</t>
  </si>
  <si>
    <t>吴继斌</t>
  </si>
  <si>
    <t>付紫琳</t>
  </si>
  <si>
    <t>陶雨轩</t>
  </si>
  <si>
    <t>三阳集乡</t>
  </si>
  <si>
    <t>熊宇康</t>
  </si>
  <si>
    <t>崔振宇</t>
  </si>
  <si>
    <t>王能</t>
  </si>
  <si>
    <t>赵素婷</t>
  </si>
  <si>
    <t>龚育玲</t>
  </si>
  <si>
    <t>高建峰</t>
  </si>
  <si>
    <t>洪雨晗</t>
  </si>
  <si>
    <t>李安琪</t>
  </si>
  <si>
    <t>邓雨翔</t>
  </si>
  <si>
    <t>吴贞忆</t>
  </si>
  <si>
    <t>邓欢辰</t>
  </si>
  <si>
    <t>万舒涵</t>
  </si>
  <si>
    <t>张韶吉</t>
  </si>
  <si>
    <t>付瑜琼</t>
  </si>
  <si>
    <t>乐梓翔</t>
  </si>
  <si>
    <t>白圩乡</t>
  </si>
  <si>
    <t>舒慕义</t>
  </si>
  <si>
    <t>陶含月</t>
  </si>
  <si>
    <t>黄庆钰</t>
  </si>
  <si>
    <t>洪景玉</t>
  </si>
  <si>
    <t>付岱宸</t>
  </si>
  <si>
    <t>舒虔诚</t>
  </si>
  <si>
    <t>金佳盈</t>
  </si>
  <si>
    <t>吴佳欣</t>
  </si>
  <si>
    <t>文鑫悦</t>
  </si>
  <si>
    <t>54</t>
  </si>
  <si>
    <t>吴泽航</t>
  </si>
  <si>
    <t>55</t>
  </si>
  <si>
    <t>付雨晴</t>
  </si>
  <si>
    <t>56</t>
  </si>
  <si>
    <t>罗梓毅</t>
  </si>
  <si>
    <t>57</t>
  </si>
  <si>
    <t>温永轩</t>
  </si>
  <si>
    <t>58</t>
  </si>
  <si>
    <t>夏俊杰</t>
  </si>
  <si>
    <t>59</t>
  </si>
  <si>
    <t>万佳鸿</t>
  </si>
  <si>
    <t>60</t>
  </si>
  <si>
    <t>吴航宇</t>
  </si>
  <si>
    <t>61</t>
  </si>
  <si>
    <t>李美乐</t>
  </si>
  <si>
    <t>62</t>
  </si>
  <si>
    <t>姜羽超</t>
  </si>
  <si>
    <t>63</t>
  </si>
  <si>
    <t>洪景浩</t>
  </si>
  <si>
    <t>64</t>
  </si>
  <si>
    <t>熊宇涵</t>
  </si>
  <si>
    <t>65</t>
  </si>
  <si>
    <t>江思邈</t>
  </si>
  <si>
    <t>66</t>
  </si>
  <si>
    <t>艾梦洁</t>
  </si>
  <si>
    <t>衙前乡</t>
  </si>
  <si>
    <t>67</t>
  </si>
  <si>
    <t>陈绍永</t>
  </si>
  <si>
    <t>68</t>
  </si>
  <si>
    <t>胡毅文</t>
  </si>
  <si>
    <t>69</t>
  </si>
  <si>
    <t>郑祖儿</t>
  </si>
  <si>
    <t>70</t>
  </si>
  <si>
    <t>艾书安</t>
  </si>
  <si>
    <t>71</t>
  </si>
  <si>
    <t>李海洋</t>
  </si>
  <si>
    <t>72</t>
  </si>
  <si>
    <t>付志豪</t>
  </si>
  <si>
    <t>73</t>
  </si>
  <si>
    <t>姜羽辉</t>
  </si>
  <si>
    <t>74</t>
  </si>
  <si>
    <t>王海乐</t>
  </si>
  <si>
    <t>75</t>
  </si>
  <si>
    <t>夏书杰</t>
  </si>
  <si>
    <t>76</t>
  </si>
  <si>
    <t>吴航</t>
  </si>
  <si>
    <t>77</t>
  </si>
  <si>
    <t>江欣雅</t>
  </si>
  <si>
    <t>78</t>
  </si>
  <si>
    <t>龚琦</t>
  </si>
  <si>
    <t>79</t>
  </si>
  <si>
    <t>舒琳峰</t>
  </si>
  <si>
    <t>80</t>
  </si>
  <si>
    <t>江晨宇</t>
  </si>
  <si>
    <t>81</t>
  </si>
  <si>
    <t>陶嘉轩</t>
  </si>
  <si>
    <t>82</t>
  </si>
  <si>
    <t>李特</t>
  </si>
  <si>
    <t>83</t>
  </si>
  <si>
    <t>吴智远</t>
  </si>
  <si>
    <t>84</t>
  </si>
  <si>
    <t>姜亦宣</t>
  </si>
  <si>
    <t>85</t>
  </si>
  <si>
    <t>付雨娟</t>
  </si>
  <si>
    <t>86</t>
  </si>
  <si>
    <t>金煜伟</t>
  </si>
  <si>
    <t>87</t>
  </si>
  <si>
    <t>李宗翰</t>
  </si>
  <si>
    <t>88</t>
  </si>
  <si>
    <t>姜羽凡</t>
  </si>
  <si>
    <t>89</t>
  </si>
  <si>
    <t>万嘉圣</t>
  </si>
  <si>
    <t>90</t>
  </si>
  <si>
    <t>袁亿飞</t>
  </si>
  <si>
    <t>91</t>
  </si>
  <si>
    <t>汪嘉</t>
  </si>
  <si>
    <t>92</t>
  </si>
  <si>
    <t>胡涛</t>
  </si>
  <si>
    <t>93</t>
  </si>
  <si>
    <t>石子妤</t>
  </si>
  <si>
    <t>94</t>
  </si>
  <si>
    <t>何宜桓</t>
  </si>
  <si>
    <t>95</t>
  </si>
  <si>
    <t>刘昌</t>
  </si>
  <si>
    <t>96</t>
  </si>
  <si>
    <t>罗智涛</t>
  </si>
  <si>
    <t>97</t>
  </si>
  <si>
    <t>陶志</t>
  </si>
  <si>
    <t>98</t>
  </si>
  <si>
    <t>石子赫</t>
  </si>
  <si>
    <t>99</t>
  </si>
  <si>
    <t>文姝</t>
  </si>
  <si>
    <t>100</t>
  </si>
  <si>
    <t>万婉晴</t>
  </si>
  <si>
    <t>101</t>
  </si>
  <si>
    <t>黄小钰</t>
  </si>
  <si>
    <t>102</t>
  </si>
  <si>
    <t>陶佳骏</t>
  </si>
  <si>
    <t>103</t>
  </si>
  <si>
    <t>刘校艺</t>
  </si>
  <si>
    <t>104</t>
  </si>
  <si>
    <t>袁钰佳</t>
  </si>
  <si>
    <t>105</t>
  </si>
  <si>
    <t>何姝妍</t>
  </si>
  <si>
    <t>106</t>
  </si>
  <si>
    <t>107</t>
  </si>
  <si>
    <t>万欣</t>
  </si>
  <si>
    <t>108</t>
  </si>
  <si>
    <t>汪小梦</t>
  </si>
  <si>
    <t>109</t>
  </si>
  <si>
    <t>胡金晖</t>
  </si>
  <si>
    <t>110</t>
  </si>
  <si>
    <t>艾萧雅</t>
  </si>
  <si>
    <t>111</t>
  </si>
  <si>
    <t>焦梓豪</t>
  </si>
  <si>
    <t>112</t>
  </si>
  <si>
    <t>徐妍萍</t>
  </si>
  <si>
    <t>113</t>
  </si>
  <si>
    <t>古斯禹</t>
  </si>
  <si>
    <t>114</t>
  </si>
  <si>
    <t>徐昌华</t>
  </si>
  <si>
    <t>115</t>
  </si>
  <si>
    <t>陶有旺</t>
  </si>
  <si>
    <t>116</t>
  </si>
  <si>
    <t>王宇翔</t>
  </si>
  <si>
    <t>117</t>
  </si>
  <si>
    <t>万雨彤</t>
  </si>
  <si>
    <t>118</t>
  </si>
  <si>
    <t>吴瀚宇</t>
  </si>
  <si>
    <t>119</t>
  </si>
  <si>
    <t>李夏晴</t>
  </si>
  <si>
    <t>120</t>
  </si>
  <si>
    <t>邓雨婕</t>
  </si>
  <si>
    <t>121</t>
  </si>
  <si>
    <t>姜馨蓉</t>
  </si>
  <si>
    <t>122</t>
  </si>
  <si>
    <t>万红斌</t>
  </si>
  <si>
    <t>123</t>
  </si>
  <si>
    <t>廖依凡</t>
  </si>
  <si>
    <t>124</t>
  </si>
  <si>
    <t>胡家伟</t>
  </si>
  <si>
    <t>125</t>
  </si>
  <si>
    <t>胡瑜欣</t>
  </si>
  <si>
    <t>126</t>
  </si>
  <si>
    <t>汪宇宸</t>
  </si>
  <si>
    <t>127</t>
  </si>
  <si>
    <t>邱鑫豪</t>
  </si>
  <si>
    <t>128</t>
  </si>
  <si>
    <t>黄腾龙</t>
  </si>
  <si>
    <t>129</t>
  </si>
  <si>
    <t>付雷聪</t>
  </si>
  <si>
    <t>130</t>
  </si>
  <si>
    <t>杨文浩</t>
  </si>
  <si>
    <t>131</t>
  </si>
  <si>
    <t>万磊</t>
  </si>
  <si>
    <t>132</t>
  </si>
  <si>
    <t>杨雯妍</t>
  </si>
  <si>
    <t>133</t>
  </si>
  <si>
    <t>付雅婧</t>
  </si>
  <si>
    <t>134</t>
  </si>
  <si>
    <t>艾琦敏</t>
  </si>
  <si>
    <t>135</t>
  </si>
  <si>
    <t>危博</t>
  </si>
  <si>
    <t>136</t>
  </si>
  <si>
    <t>陈思宇</t>
  </si>
  <si>
    <t>137</t>
  </si>
  <si>
    <t>洪欣乐</t>
  </si>
  <si>
    <t>138</t>
  </si>
  <si>
    <t>张思凡</t>
  </si>
  <si>
    <t>139</t>
  </si>
  <si>
    <t>熊家欣</t>
  </si>
  <si>
    <t>140</t>
  </si>
  <si>
    <t>李至康</t>
  </si>
  <si>
    <t>141</t>
  </si>
  <si>
    <t>何英杰</t>
  </si>
  <si>
    <t>142</t>
  </si>
  <si>
    <t>邓淑欣</t>
  </si>
  <si>
    <t>143</t>
  </si>
  <si>
    <t>宋赫</t>
  </si>
  <si>
    <t>144</t>
  </si>
  <si>
    <t>陶子健</t>
  </si>
  <si>
    <t>145</t>
  </si>
  <si>
    <t>熊家乐</t>
  </si>
  <si>
    <t>146</t>
  </si>
  <si>
    <t>雷梦涛</t>
  </si>
  <si>
    <t>147</t>
  </si>
  <si>
    <t>许惟中</t>
  </si>
  <si>
    <t>148</t>
  </si>
  <si>
    <t>文艺凡</t>
  </si>
  <si>
    <t>149</t>
  </si>
  <si>
    <t>周瑾</t>
  </si>
  <si>
    <t>150</t>
  </si>
  <si>
    <t>宋奕欣</t>
  </si>
  <si>
    <t>151</t>
  </si>
  <si>
    <t>胡诚</t>
  </si>
  <si>
    <t>152</t>
  </si>
  <si>
    <t>乐然</t>
  </si>
  <si>
    <t>153</t>
  </si>
  <si>
    <t>熊梓淇</t>
  </si>
  <si>
    <t>罗溪镇</t>
  </si>
  <si>
    <t>154</t>
  </si>
  <si>
    <t>熊馨悦</t>
  </si>
  <si>
    <t>155</t>
  </si>
  <si>
    <t>陶苏琪</t>
  </si>
  <si>
    <t>156</t>
  </si>
  <si>
    <t>付雅轩</t>
  </si>
  <si>
    <t>157</t>
  </si>
  <si>
    <t>赵子祥</t>
  </si>
  <si>
    <t>章丽燕</t>
  </si>
  <si>
    <t>马雅杰</t>
  </si>
  <si>
    <t>熊语晨</t>
  </si>
  <si>
    <t>梅文轩</t>
  </si>
  <si>
    <t>陈玉凤</t>
  </si>
  <si>
    <t>石鼻镇</t>
  </si>
  <si>
    <t>舒艺轩</t>
  </si>
  <si>
    <t>王凌轩</t>
  </si>
  <si>
    <t>章琴</t>
  </si>
  <si>
    <t>徐鑫宇</t>
  </si>
  <si>
    <t>李启晨</t>
  </si>
  <si>
    <t>汤谦谦</t>
  </si>
  <si>
    <t>黄敏</t>
  </si>
  <si>
    <t>长山晏乡</t>
  </si>
  <si>
    <t>陈梓轩</t>
  </si>
  <si>
    <t>胡瑞林</t>
  </si>
  <si>
    <t>马雅楠</t>
  </si>
  <si>
    <t>万辰熙</t>
  </si>
  <si>
    <t>三阳集乡村</t>
  </si>
  <si>
    <t>万芷怡</t>
  </si>
  <si>
    <t>都明轩</t>
  </si>
  <si>
    <t>吴燕</t>
  </si>
  <si>
    <t>万俊霖</t>
  </si>
  <si>
    <t>罗苗齐</t>
  </si>
  <si>
    <t>邓紫微</t>
  </si>
  <si>
    <t>支雅丽</t>
  </si>
  <si>
    <t>胡梦恬</t>
  </si>
  <si>
    <t>后宇婷</t>
  </si>
  <si>
    <t>周浩宇</t>
  </si>
  <si>
    <t>王志亿</t>
  </si>
  <si>
    <t>杨彥琦</t>
  </si>
  <si>
    <t>万欣妍</t>
  </si>
  <si>
    <t>陈欣怡</t>
  </si>
  <si>
    <t>下陈村委会</t>
  </si>
  <si>
    <t>胡怡</t>
  </si>
  <si>
    <t>陈欣悦</t>
  </si>
  <si>
    <t>朱俊宇</t>
  </si>
  <si>
    <t>樊羿林</t>
  </si>
  <si>
    <t>罗邓如靓</t>
  </si>
  <si>
    <t>周震龙</t>
  </si>
  <si>
    <t>黄钰瑶</t>
  </si>
  <si>
    <t>观前村</t>
  </si>
  <si>
    <t>熊子轩</t>
  </si>
  <si>
    <t>赵欣悦</t>
  </si>
  <si>
    <t>王紫玥</t>
  </si>
  <si>
    <t>石剑豪</t>
  </si>
  <si>
    <t>饶羽萱</t>
  </si>
  <si>
    <t>颜嘉宏</t>
  </si>
  <si>
    <t>青云谱居委会</t>
  </si>
  <si>
    <t>杨悦琦</t>
  </si>
  <si>
    <t>李怡涵</t>
  </si>
  <si>
    <t>李佳怡</t>
  </si>
  <si>
    <t>陈宇浩</t>
  </si>
  <si>
    <t>周慧婷</t>
  </si>
  <si>
    <t>杨家豪</t>
  </si>
  <si>
    <t>文君竹</t>
  </si>
  <si>
    <t>邬涵晞</t>
  </si>
  <si>
    <t>夏一</t>
  </si>
  <si>
    <t>郭乐</t>
  </si>
  <si>
    <t>万家骢</t>
  </si>
  <si>
    <t>徐铭皓</t>
  </si>
  <si>
    <t>周婉青</t>
  </si>
  <si>
    <t>后佳</t>
  </si>
  <si>
    <t>罗通</t>
  </si>
  <si>
    <t>罗家镇</t>
  </si>
  <si>
    <t>胡心怡</t>
  </si>
  <si>
    <t>胡雨欣</t>
  </si>
  <si>
    <t>郑欣妍</t>
  </si>
  <si>
    <t>胡子豪</t>
  </si>
  <si>
    <t>祝宇鑫</t>
  </si>
  <si>
    <t>乐子程</t>
  </si>
  <si>
    <t>李龙威</t>
  </si>
  <si>
    <t>杨俊杰</t>
  </si>
  <si>
    <t>支阳琪</t>
  </si>
  <si>
    <t>王胤轩</t>
  </si>
  <si>
    <t>李越辉</t>
  </si>
  <si>
    <t>杨智希</t>
  </si>
  <si>
    <t>梅子煜</t>
  </si>
  <si>
    <t>周春怡</t>
  </si>
  <si>
    <t>朱拂灵</t>
  </si>
  <si>
    <t>万家乐</t>
  </si>
  <si>
    <t>金碧</t>
  </si>
  <si>
    <t>金涛</t>
  </si>
  <si>
    <t>吴子骞</t>
  </si>
  <si>
    <t>王耀威</t>
  </si>
  <si>
    <t>龚耶芝</t>
  </si>
  <si>
    <t>吴娟萍</t>
  </si>
  <si>
    <t>付佳怡</t>
  </si>
  <si>
    <t>周开欣</t>
  </si>
  <si>
    <t>李诗怡</t>
  </si>
  <si>
    <t>梅紫盈</t>
  </si>
  <si>
    <t>李纯</t>
  </si>
  <si>
    <t>付诗蕊</t>
  </si>
  <si>
    <t>陈恒</t>
  </si>
  <si>
    <t>朱拂云</t>
  </si>
  <si>
    <t>赵晋元</t>
  </si>
  <si>
    <t>黄以轩</t>
  </si>
  <si>
    <t>付欣怡</t>
  </si>
  <si>
    <t>李文章</t>
  </si>
  <si>
    <t>李诗瑶</t>
  </si>
  <si>
    <t>徐梓萌</t>
  </si>
  <si>
    <t>朱心怡</t>
  </si>
  <si>
    <t>梅梓豪</t>
  </si>
  <si>
    <t>何皓轩</t>
  </si>
  <si>
    <t>杨宸</t>
  </si>
  <si>
    <t>兴江乡</t>
  </si>
  <si>
    <t>杨若熙</t>
  </si>
  <si>
    <t>刘学乐</t>
  </si>
  <si>
    <t>周绪伦</t>
  </si>
  <si>
    <t>周绪涵</t>
  </si>
  <si>
    <t>余佳玲</t>
  </si>
  <si>
    <t>夏禹然</t>
  </si>
  <si>
    <t>陈高展</t>
  </si>
  <si>
    <t>张东红</t>
  </si>
  <si>
    <t>游琴</t>
  </si>
  <si>
    <t>刘玲</t>
  </si>
  <si>
    <t>胡智聪</t>
  </si>
  <si>
    <t>邓文强</t>
  </si>
  <si>
    <t>刘思甜</t>
  </si>
  <si>
    <t>徐晴</t>
  </si>
  <si>
    <t>朱瑞鹏</t>
  </si>
  <si>
    <t>万佳怡</t>
  </si>
  <si>
    <t>姜雅欣</t>
  </si>
  <si>
    <t>胡宾</t>
  </si>
  <si>
    <t>黄土岗镇</t>
  </si>
  <si>
    <t>朱紫怡</t>
  </si>
  <si>
    <t>红池坝镇</t>
  </si>
  <si>
    <t>陈涛</t>
  </si>
  <si>
    <t>比德乡</t>
  </si>
  <si>
    <t>陈洪旭</t>
  </si>
  <si>
    <t>陈佳</t>
  </si>
  <si>
    <t>李晨</t>
  </si>
  <si>
    <t>解集乡</t>
  </si>
  <si>
    <t>何金根</t>
  </si>
  <si>
    <t>舒彤</t>
  </si>
  <si>
    <t>张淼渲</t>
  </si>
  <si>
    <t>周文杰</t>
  </si>
  <si>
    <t>熊凤玲</t>
  </si>
  <si>
    <t>吴妙瑜</t>
  </si>
  <si>
    <t>李悦</t>
  </si>
  <si>
    <t>过天佑</t>
  </si>
  <si>
    <t>艾碧云</t>
  </si>
  <si>
    <t>付媛馨</t>
  </si>
  <si>
    <t>李旋</t>
  </si>
  <si>
    <t>艾慧云</t>
  </si>
  <si>
    <t>周乐康</t>
  </si>
  <si>
    <t>曲江镇</t>
  </si>
  <si>
    <t>曾雪涵</t>
  </si>
  <si>
    <t>城厢镇</t>
  </si>
  <si>
    <t>陈越中</t>
  </si>
  <si>
    <t>陈越梅</t>
  </si>
  <si>
    <t>吴妙琳</t>
  </si>
  <si>
    <t>焦浩文</t>
  </si>
  <si>
    <t>李心怡</t>
  </si>
  <si>
    <t>李芷妍</t>
  </si>
  <si>
    <t>吴瑾超</t>
  </si>
  <si>
    <t>陈烜烨</t>
  </si>
  <si>
    <t>聂曼莹</t>
  </si>
  <si>
    <t>胡匡诺</t>
  </si>
  <si>
    <t>熊野晴</t>
  </si>
  <si>
    <t>黄子航</t>
  </si>
  <si>
    <t>赵灵瑜</t>
  </si>
  <si>
    <t>赵灵杰</t>
  </si>
  <si>
    <t>熊瑶</t>
  </si>
  <si>
    <t>何洋</t>
  </si>
  <si>
    <t>徐子轩</t>
  </si>
  <si>
    <t>胡嘉宇</t>
  </si>
  <si>
    <t>熊依婷</t>
  </si>
  <si>
    <t>支旻立</t>
  </si>
  <si>
    <t>陈紫霞</t>
  </si>
  <si>
    <t>胡一诺</t>
  </si>
  <si>
    <t>李芷苒</t>
  </si>
  <si>
    <t>徐雨箬</t>
  </si>
  <si>
    <t>谢云杰</t>
  </si>
  <si>
    <t>吴天赐</t>
  </si>
  <si>
    <t>何凡</t>
  </si>
  <si>
    <t>吴丙游</t>
  </si>
  <si>
    <t>胡伟豪</t>
  </si>
  <si>
    <t>徐梓扬</t>
  </si>
  <si>
    <t>李琪</t>
  </si>
  <si>
    <t>徐毅豪</t>
  </si>
  <si>
    <t>胡镓茗</t>
  </si>
  <si>
    <t>黄浩宇</t>
  </si>
  <si>
    <t>胡嘉棋</t>
  </si>
  <si>
    <t>章子烨</t>
  </si>
  <si>
    <t>黄欣怡</t>
  </si>
  <si>
    <t>谢红英</t>
  </si>
  <si>
    <t>邓浩宇</t>
  </si>
  <si>
    <t>刘宇</t>
  </si>
  <si>
    <t>李静慧</t>
  </si>
  <si>
    <t>白牙市镇</t>
  </si>
  <si>
    <t>李文宇</t>
  </si>
  <si>
    <t>谭吴辉</t>
  </si>
  <si>
    <t>梅涵</t>
  </si>
  <si>
    <t>胡李如</t>
  </si>
  <si>
    <t>郑诗峰</t>
  </si>
  <si>
    <t>陈佳杰</t>
  </si>
  <si>
    <t>文世博</t>
  </si>
  <si>
    <t>吴佳丽</t>
  </si>
  <si>
    <t>李彩云</t>
  </si>
  <si>
    <t>架桥镇</t>
  </si>
  <si>
    <t>万军</t>
  </si>
  <si>
    <t>焦紫嫣</t>
  </si>
  <si>
    <t>王梓</t>
  </si>
  <si>
    <t>吴东霖</t>
  </si>
  <si>
    <t>焦子晨</t>
  </si>
  <si>
    <t>邓文杰</t>
  </si>
  <si>
    <t>喻亭菲</t>
  </si>
  <si>
    <t>徐晟睿</t>
  </si>
  <si>
    <t>洪恬</t>
  </si>
  <si>
    <t>李昱</t>
  </si>
  <si>
    <t>邓文豪</t>
  </si>
  <si>
    <t>郑诗燕</t>
  </si>
  <si>
    <t>万道林</t>
  </si>
  <si>
    <t>宋梓源</t>
  </si>
  <si>
    <t>张志勇</t>
  </si>
  <si>
    <t>吴佳豪</t>
  </si>
  <si>
    <t>支易博</t>
  </si>
  <si>
    <t>雷质鑫</t>
  </si>
  <si>
    <t>姜沁</t>
  </si>
  <si>
    <t>涂梓希</t>
  </si>
  <si>
    <t>余雯静</t>
  </si>
  <si>
    <t>王梓欣</t>
  </si>
  <si>
    <t>徐晟璐</t>
  </si>
  <si>
    <t>万智辉</t>
  </si>
  <si>
    <t>赵紫萱</t>
  </si>
  <si>
    <t>黄梓萱</t>
  </si>
  <si>
    <t>文世安</t>
  </si>
  <si>
    <t>欧阳梓萱</t>
  </si>
  <si>
    <t>周渝浩</t>
  </si>
  <si>
    <t>董智萱</t>
  </si>
  <si>
    <t>雷悦彤</t>
  </si>
  <si>
    <t>董智宇</t>
  </si>
  <si>
    <t>赵俊熙</t>
  </si>
  <si>
    <t>胡嘉睿</t>
  </si>
  <si>
    <t>刘琳萱</t>
  </si>
  <si>
    <t>漆欣怡</t>
  </si>
  <si>
    <t>宜丰县</t>
  </si>
  <si>
    <t>陈佑浠</t>
  </si>
  <si>
    <t>邹舒甜</t>
  </si>
  <si>
    <t>万锦泽</t>
  </si>
  <si>
    <t>万景欣</t>
  </si>
  <si>
    <t>洪溢</t>
  </si>
  <si>
    <t>艾婉迎</t>
  </si>
  <si>
    <t>黄梓艺</t>
  </si>
  <si>
    <t>吴康庆</t>
  </si>
  <si>
    <t>杨文源</t>
  </si>
  <si>
    <t>邓淑晴</t>
  </si>
  <si>
    <t>袁思颖</t>
  </si>
  <si>
    <t>袁思玲</t>
  </si>
  <si>
    <t>袁航</t>
  </si>
  <si>
    <t>李婧</t>
  </si>
  <si>
    <t>车佳婧</t>
  </si>
  <si>
    <t>车宏波</t>
  </si>
  <si>
    <t>姜勋</t>
  </si>
  <si>
    <t>叶瑞祥</t>
  </si>
  <si>
    <t>龚欣怡</t>
  </si>
  <si>
    <t>赵思聪</t>
  </si>
  <si>
    <t>支紫妍</t>
  </si>
  <si>
    <t>吴梓韩</t>
  </si>
  <si>
    <t>周海鹏</t>
  </si>
  <si>
    <t>吴心琳</t>
  </si>
  <si>
    <t>吴诗涵</t>
  </si>
  <si>
    <t>何坊西路</t>
  </si>
  <si>
    <t>姜红浩</t>
  </si>
  <si>
    <t>万艺文</t>
  </si>
  <si>
    <t>邓琪锦</t>
  </si>
  <si>
    <t>姜进峰</t>
  </si>
  <si>
    <t>谭君浩</t>
  </si>
  <si>
    <t>熊子玉</t>
  </si>
  <si>
    <t>张一涵</t>
  </si>
  <si>
    <t>杨磊</t>
  </si>
  <si>
    <t>谢欣怡</t>
  </si>
  <si>
    <t>谢欣雨</t>
  </si>
  <si>
    <t>赵晟昊</t>
  </si>
  <si>
    <t>龚剑峰</t>
  </si>
  <si>
    <t>朱雨轩</t>
  </si>
  <si>
    <t>郑梓妍</t>
  </si>
  <si>
    <t>叶智慧</t>
  </si>
  <si>
    <t>学生本人残疾</t>
  </si>
  <si>
    <t>杨琛</t>
  </si>
  <si>
    <t>子女众多5个</t>
  </si>
  <si>
    <t>陶恩琪</t>
  </si>
  <si>
    <t>父母残疾</t>
  </si>
  <si>
    <t>胡歆森</t>
  </si>
  <si>
    <t>父肺结核残疾</t>
  </si>
  <si>
    <t>朱雨宸</t>
  </si>
  <si>
    <t>哥哥重病</t>
  </si>
  <si>
    <t>李红</t>
  </si>
  <si>
    <t>父亲残疾</t>
  </si>
  <si>
    <t>万权涛</t>
  </si>
  <si>
    <t>父亲重病</t>
  </si>
  <si>
    <t>夏慧敏</t>
  </si>
  <si>
    <t>父亲过世，母亲失踪</t>
  </si>
  <si>
    <t>万烨磊</t>
  </si>
  <si>
    <t>万烨霖</t>
  </si>
  <si>
    <t>万安怡</t>
  </si>
  <si>
    <t>子女众多</t>
  </si>
  <si>
    <t>万馨怡</t>
  </si>
  <si>
    <t>万庆怡</t>
  </si>
  <si>
    <t>汤智豪</t>
  </si>
  <si>
    <t>胥宇涛</t>
  </si>
  <si>
    <t>钱梦祥</t>
  </si>
  <si>
    <t>钱梦婷</t>
  </si>
  <si>
    <t>钱梦萍</t>
  </si>
  <si>
    <t>陈天圆</t>
  </si>
  <si>
    <t>周俊鹏</t>
  </si>
  <si>
    <t>项文轩</t>
  </si>
  <si>
    <t>胡嘉祥</t>
  </si>
  <si>
    <t>胡嘉铭</t>
  </si>
  <si>
    <t>车雄青</t>
  </si>
  <si>
    <t>徐涵宇</t>
  </si>
  <si>
    <t>徐雅欣</t>
  </si>
  <si>
    <t>胡恩赐</t>
  </si>
  <si>
    <t>文子轩</t>
  </si>
  <si>
    <t>龚沁雪</t>
  </si>
  <si>
    <t>周丽</t>
  </si>
  <si>
    <t>焦佳乐</t>
  </si>
  <si>
    <t>周旭恒</t>
  </si>
  <si>
    <t>周紫依</t>
  </si>
  <si>
    <t>熊佳琦</t>
  </si>
  <si>
    <t>黄玥</t>
  </si>
  <si>
    <t>黄晟</t>
  </si>
  <si>
    <t>胡忆能</t>
  </si>
  <si>
    <t>洪思晨</t>
  </si>
  <si>
    <t>付婠如</t>
  </si>
  <si>
    <t>熊佳音</t>
  </si>
  <si>
    <t>张嘉荣</t>
  </si>
  <si>
    <t>万晨昊</t>
  </si>
  <si>
    <t>童炫堽</t>
  </si>
  <si>
    <t>中童镇</t>
  </si>
  <si>
    <t>胡卓然</t>
  </si>
  <si>
    <t>童炫荆</t>
  </si>
  <si>
    <t>王欣怡</t>
  </si>
  <si>
    <t>王子君</t>
  </si>
  <si>
    <t>夏程辉</t>
  </si>
  <si>
    <t>许俊鹏</t>
  </si>
  <si>
    <t>周柏羽</t>
  </si>
  <si>
    <t>万志豪</t>
  </si>
  <si>
    <t>夏馨婷</t>
  </si>
  <si>
    <t>胡洋</t>
  </si>
  <si>
    <t>刘文静</t>
  </si>
  <si>
    <t>王浩宇</t>
  </si>
  <si>
    <t>王子琪</t>
  </si>
  <si>
    <t>邬晨夕</t>
  </si>
  <si>
    <t>姜子豪</t>
  </si>
  <si>
    <t>熊昊</t>
  </si>
  <si>
    <t>胡盛</t>
  </si>
  <si>
    <t>陈艳玲</t>
  </si>
  <si>
    <t>万雨泽</t>
  </si>
  <si>
    <t>胡浩东</t>
  </si>
  <si>
    <t>陶钰环</t>
  </si>
  <si>
    <t>徐擎宇</t>
  </si>
  <si>
    <t>付子涵</t>
  </si>
  <si>
    <t>林子龙</t>
  </si>
  <si>
    <t>张洪康</t>
  </si>
  <si>
    <t>万晨阳</t>
  </si>
  <si>
    <t>罗熙贤</t>
  </si>
  <si>
    <t>徐恩倩</t>
  </si>
  <si>
    <t>饶宇凡</t>
  </si>
  <si>
    <t>陶昕毅</t>
  </si>
  <si>
    <t>黄璐萍</t>
  </si>
  <si>
    <t>胡晨宇</t>
  </si>
  <si>
    <t>杨萌檬</t>
  </si>
  <si>
    <t>陈潜</t>
  </si>
  <si>
    <t>张婷</t>
  </si>
  <si>
    <t>昌东镇</t>
  </si>
  <si>
    <t>付广</t>
  </si>
  <si>
    <t>龚若雪</t>
  </si>
  <si>
    <t>王子</t>
  </si>
  <si>
    <t>汪佳馨</t>
  </si>
  <si>
    <t>周思灵</t>
  </si>
  <si>
    <t>焦佳怡</t>
  </si>
  <si>
    <t>樊磊</t>
  </si>
  <si>
    <t>姜子婷</t>
  </si>
  <si>
    <t>熊思琴</t>
  </si>
  <si>
    <t>万宇轩</t>
  </si>
  <si>
    <t>汪宇佳</t>
  </si>
  <si>
    <t>万紫薇</t>
  </si>
  <si>
    <t>罗梓琳</t>
  </si>
  <si>
    <t>罗诚</t>
  </si>
  <si>
    <t>洲湖镇</t>
  </si>
  <si>
    <t>付新玥</t>
  </si>
  <si>
    <t>云山镇</t>
  </si>
  <si>
    <t>舒恩典</t>
  </si>
  <si>
    <t>张春草</t>
  </si>
  <si>
    <t>汪宇豪</t>
  </si>
  <si>
    <t>姜雨欣</t>
  </si>
  <si>
    <t>吴子怡</t>
  </si>
  <si>
    <t>胡轶诗</t>
  </si>
  <si>
    <t>万梦圆</t>
  </si>
  <si>
    <t>吴宇涵</t>
  </si>
  <si>
    <t>胡鑫浩</t>
  </si>
  <si>
    <t xml:space="preserve"> 吴怡欣</t>
  </si>
  <si>
    <t>洪江美</t>
  </si>
  <si>
    <t>李志豪</t>
  </si>
  <si>
    <t>漆梁欢</t>
  </si>
  <si>
    <t>徐泽宇</t>
  </si>
  <si>
    <t>张健</t>
  </si>
  <si>
    <t>高田镇</t>
  </si>
  <si>
    <t>万明</t>
  </si>
  <si>
    <t>陶诗柔</t>
  </si>
  <si>
    <t>李天枫</t>
  </si>
  <si>
    <t>胡忆安</t>
  </si>
  <si>
    <t>付鸿宇</t>
  </si>
  <si>
    <t>周珊珊</t>
  </si>
  <si>
    <t>文梓玥</t>
  </si>
  <si>
    <t>吴芯乐</t>
  </si>
  <si>
    <t>林诊诊</t>
  </si>
  <si>
    <t>吴小女</t>
  </si>
  <si>
    <t>艾颖</t>
  </si>
  <si>
    <t>周鹏辉</t>
  </si>
  <si>
    <t>姜帅</t>
  </si>
  <si>
    <t>徐志涛</t>
  </si>
  <si>
    <t>胡斌</t>
  </si>
  <si>
    <t>李升豪</t>
  </si>
  <si>
    <t>叶海莲</t>
  </si>
  <si>
    <t>吴佳怡</t>
  </si>
  <si>
    <t>吴龙</t>
  </si>
  <si>
    <t>胡婉茜</t>
  </si>
  <si>
    <t>陶玉宇</t>
  </si>
  <si>
    <t>李杰强</t>
  </si>
  <si>
    <t>李俊杰</t>
  </si>
  <si>
    <t>黄佳欢</t>
  </si>
  <si>
    <t>张桃清</t>
  </si>
  <si>
    <t>江玉梅</t>
  </si>
  <si>
    <t>姜启东</t>
  </si>
  <si>
    <t>黄胜</t>
  </si>
  <si>
    <t>吴子玥</t>
  </si>
  <si>
    <t>樊美好</t>
  </si>
  <si>
    <t>万睿翔</t>
  </si>
  <si>
    <t>高佳强</t>
  </si>
  <si>
    <t>洪娜</t>
  </si>
  <si>
    <t>胡禄红</t>
  </si>
  <si>
    <t>李莹</t>
  </si>
  <si>
    <t>林欣蕾</t>
  </si>
  <si>
    <t>刘闻波</t>
  </si>
  <si>
    <t>舒颖颖</t>
  </si>
  <si>
    <t>吴林祥</t>
  </si>
  <si>
    <t>吴梦雪</t>
  </si>
  <si>
    <t>熊子恒</t>
  </si>
  <si>
    <t>熊帆</t>
  </si>
  <si>
    <t>陶志云</t>
  </si>
  <si>
    <t>张宇曦</t>
  </si>
  <si>
    <t>陶海胜</t>
  </si>
  <si>
    <t>李名杨</t>
  </si>
  <si>
    <t>付强</t>
  </si>
  <si>
    <t>吴宏鑫</t>
  </si>
  <si>
    <t>李志起</t>
  </si>
  <si>
    <t>万英英</t>
  </si>
  <si>
    <t>付俊鹏</t>
  </si>
  <si>
    <t>高阳</t>
  </si>
  <si>
    <t>邵武</t>
  </si>
  <si>
    <t>肖丽洁</t>
  </si>
  <si>
    <t>熊武良</t>
  </si>
  <si>
    <t>许格静</t>
  </si>
  <si>
    <t>周思岑</t>
  </si>
  <si>
    <t>洪淑婷</t>
  </si>
  <si>
    <t>李轩</t>
  </si>
  <si>
    <t>宋天波</t>
  </si>
  <si>
    <t>姜雨馨</t>
  </si>
  <si>
    <t>姜雨晗</t>
  </si>
  <si>
    <t>胡婉晴</t>
  </si>
  <si>
    <t>付晨翔</t>
  </si>
  <si>
    <t>王思宇</t>
  </si>
  <si>
    <t>王佳丽</t>
  </si>
  <si>
    <t>万雨欣</t>
  </si>
  <si>
    <t>夏宇杰</t>
  </si>
  <si>
    <t>谭子豪</t>
  </si>
  <si>
    <t>谭紫悦</t>
  </si>
  <si>
    <t>章嘉萱</t>
  </si>
  <si>
    <t>万义兵</t>
  </si>
  <si>
    <t>胡智尊</t>
  </si>
  <si>
    <t>王佳彤</t>
  </si>
  <si>
    <t>李子龙</t>
  </si>
  <si>
    <t>谭思瑜</t>
  </si>
  <si>
    <t>周智腾</t>
  </si>
  <si>
    <t>万俊麟</t>
  </si>
  <si>
    <t>龚昕海</t>
  </si>
  <si>
    <t>梅豪燕</t>
  </si>
  <si>
    <t>周晓微</t>
  </si>
  <si>
    <t>158</t>
  </si>
  <si>
    <t>张志友</t>
  </si>
  <si>
    <t>159</t>
  </si>
  <si>
    <t>黄志向</t>
  </si>
  <si>
    <t>160</t>
  </si>
  <si>
    <t>龚昕雨</t>
  </si>
  <si>
    <t>161</t>
  </si>
  <si>
    <t>李思怡</t>
  </si>
  <si>
    <t>162</t>
  </si>
  <si>
    <t>喻俊浩</t>
  </si>
  <si>
    <t>163</t>
  </si>
  <si>
    <t>夏怡航</t>
  </si>
  <si>
    <t>南台镇</t>
  </si>
  <si>
    <t>164</t>
  </si>
  <si>
    <t>黎佳豪</t>
  </si>
  <si>
    <t>165</t>
  </si>
  <si>
    <t>杨依</t>
  </si>
  <si>
    <t>166</t>
  </si>
  <si>
    <t>夏怡浩</t>
  </si>
  <si>
    <t>吴锦轩</t>
  </si>
  <si>
    <t>民和镇白果村委会</t>
  </si>
  <si>
    <t>是</t>
  </si>
  <si>
    <t>吴筱曼</t>
  </si>
  <si>
    <t>前坊镇英明村委会</t>
  </si>
  <si>
    <t>龚恩宇</t>
  </si>
  <si>
    <t>南台乡宋家村委会</t>
  </si>
  <si>
    <t>吴玥晗</t>
  </si>
  <si>
    <t>民和镇高岭村委会</t>
  </si>
  <si>
    <t>付槿萱</t>
  </si>
  <si>
    <t>七里乡明星村委会</t>
  </si>
  <si>
    <t>汪宇轩</t>
  </si>
  <si>
    <t>民和镇板桥村</t>
  </si>
  <si>
    <t>林凌成</t>
  </si>
  <si>
    <t>南台乡石坑村委会</t>
  </si>
  <si>
    <t>黄佰平</t>
  </si>
  <si>
    <t>七里乡东红村委会</t>
  </si>
  <si>
    <t>董嘉钰</t>
  </si>
  <si>
    <t>池溪乡桥南村委会</t>
  </si>
  <si>
    <t>金宇轩</t>
  </si>
  <si>
    <t>钟陵乡东塘村委会</t>
  </si>
  <si>
    <t>罗晨</t>
  </si>
  <si>
    <t>二塘乡中谭村委会</t>
  </si>
  <si>
    <t>陶凌峰</t>
  </si>
  <si>
    <t>三阳集乡荆陵村委会</t>
  </si>
  <si>
    <t>付杨</t>
  </si>
  <si>
    <t>南台乡南台村委会</t>
  </si>
  <si>
    <t>陶梦婷</t>
  </si>
  <si>
    <t>三阳集乡大岭村委会</t>
  </si>
  <si>
    <t>杨俊逸</t>
  </si>
  <si>
    <t>温圳镇沥背村委会</t>
  </si>
  <si>
    <t>赵期锐</t>
  </si>
  <si>
    <t>民和镇山前村委会</t>
  </si>
  <si>
    <t>赵期玥</t>
  </si>
  <si>
    <t>黄哲瀚</t>
  </si>
  <si>
    <t>李恩慧</t>
  </si>
  <si>
    <t>前坊镇高坊村委会</t>
  </si>
  <si>
    <t>王诗琪</t>
  </si>
  <si>
    <t>民和镇板桥村委会</t>
  </si>
  <si>
    <t>250</t>
  </si>
  <si>
    <t>吴彦琳</t>
  </si>
  <si>
    <t>伊赫散·亚森江</t>
  </si>
  <si>
    <t>新疆英吉沙县</t>
  </si>
  <si>
    <t>邓怡娜</t>
  </si>
  <si>
    <t>温圳镇新村村委会</t>
  </si>
  <si>
    <t>熊志涛</t>
  </si>
  <si>
    <t>前坊镇焦家熊家</t>
  </si>
  <si>
    <t>徐淑芳</t>
  </si>
  <si>
    <t>陶雨馨</t>
  </si>
  <si>
    <t>梅庄镇严塘村委会</t>
  </si>
  <si>
    <t>李海青</t>
  </si>
  <si>
    <t>前坊镇太平东李</t>
  </si>
  <si>
    <t>熊文浩</t>
  </si>
  <si>
    <t>张公镇老王村委会</t>
  </si>
  <si>
    <t>付雨婷</t>
  </si>
  <si>
    <t>民和镇方家村委会</t>
  </si>
  <si>
    <t>熊博雅</t>
  </si>
  <si>
    <t>民和镇江前村委会</t>
  </si>
  <si>
    <t>李志辉</t>
  </si>
  <si>
    <t>涂佳宝</t>
  </si>
  <si>
    <t>前坊镇茅岗村委会</t>
  </si>
  <si>
    <t>吴景明</t>
  </si>
  <si>
    <t>下埠集乡赤路岗</t>
  </si>
  <si>
    <t>王锦玉</t>
  </si>
  <si>
    <t>邓宇辉</t>
  </si>
  <si>
    <t>前坊镇西湖邓家</t>
  </si>
  <si>
    <t>胡书慧</t>
  </si>
  <si>
    <t>七里乡明星墙里村</t>
  </si>
  <si>
    <t>杨依婷</t>
  </si>
  <si>
    <t>前坊镇西湖杨家</t>
  </si>
  <si>
    <t>支怡</t>
  </si>
  <si>
    <t>王志豪</t>
  </si>
  <si>
    <t>胡浪</t>
  </si>
  <si>
    <t>七里乡裕坊村</t>
  </si>
  <si>
    <t>余萍</t>
  </si>
  <si>
    <t>池溪乡观花岭</t>
  </si>
  <si>
    <t>万佳豪</t>
  </si>
  <si>
    <t>前坊镇桂花黄溪</t>
  </si>
  <si>
    <t>彭健晨</t>
  </si>
  <si>
    <t>民和镇潘李村委会</t>
  </si>
  <si>
    <t>艾俊洋</t>
  </si>
  <si>
    <t>池溪乡湖田村委会</t>
  </si>
  <si>
    <t>付宇轩</t>
  </si>
  <si>
    <t>邓怡婷</t>
  </si>
  <si>
    <t>王锦霞</t>
  </si>
  <si>
    <t>涂英杰</t>
  </si>
  <si>
    <t>车家垄</t>
  </si>
  <si>
    <t>胡超龙</t>
  </si>
  <si>
    <t>三里乡光辉村委会</t>
  </si>
  <si>
    <t>熊语馨</t>
  </si>
  <si>
    <t>前坊镇焦家村委会</t>
  </si>
  <si>
    <t>危子超</t>
  </si>
  <si>
    <t>下埠集乡下埠集村委会</t>
  </si>
  <si>
    <t>支博源</t>
  </si>
  <si>
    <t>进贤县石灰岭林场</t>
  </si>
  <si>
    <t>陈芯</t>
  </si>
  <si>
    <t>下埠集乡和塘村委会</t>
  </si>
  <si>
    <t>陈雨萱</t>
  </si>
  <si>
    <t>七里乡罗源村委会</t>
  </si>
  <si>
    <t>王莹祯</t>
  </si>
  <si>
    <t>高琦</t>
  </si>
  <si>
    <t>前坊镇桂花村委会</t>
  </si>
  <si>
    <t>万义信</t>
  </si>
  <si>
    <t>邓宇浩</t>
  </si>
  <si>
    <t>王志聪</t>
  </si>
  <si>
    <t>周妍</t>
  </si>
  <si>
    <t>周俊熙</t>
  </si>
  <si>
    <t>罗雯轩</t>
  </si>
  <si>
    <t>二塘乡新源村委会</t>
  </si>
  <si>
    <t>杨娟</t>
  </si>
  <si>
    <t>前坊镇前坊村委会</t>
  </si>
  <si>
    <t>杨子安</t>
  </si>
  <si>
    <t>黄嘉歆</t>
  </si>
  <si>
    <t>张公镇张庙村委会</t>
  </si>
  <si>
    <t>朱欣艺</t>
  </si>
  <si>
    <t>张公镇全福村委会</t>
  </si>
  <si>
    <t>黄豪杰</t>
  </si>
  <si>
    <t>七里乡金溪村委会</t>
  </si>
  <si>
    <t>雷诺豪</t>
  </si>
  <si>
    <t>池溪乡观花岭林场</t>
  </si>
  <si>
    <t>周紫霖</t>
  </si>
  <si>
    <t>罗溪镇北边村委会</t>
  </si>
  <si>
    <t>颜思钰</t>
  </si>
  <si>
    <t>叶子睿</t>
  </si>
  <si>
    <t>民和镇大路吴家四栋一单元二楼</t>
  </si>
  <si>
    <t>黄凯鑫</t>
  </si>
  <si>
    <t>罗雨轩</t>
  </si>
  <si>
    <t>南台乡赤岭王家岭村</t>
  </si>
  <si>
    <t>胡礼杰</t>
  </si>
  <si>
    <t>进贤县滨湖桃苑</t>
  </si>
  <si>
    <t>王剑超</t>
  </si>
  <si>
    <t>七里乡建设村委会</t>
  </si>
  <si>
    <t>张雅晨</t>
  </si>
  <si>
    <t>南昌县广福镇潭岗村</t>
  </si>
  <si>
    <t>胡子萌</t>
  </si>
  <si>
    <t>衙前乡新建村委会</t>
  </si>
  <si>
    <t>李玉蕾</t>
  </si>
  <si>
    <t>李玉嘉</t>
  </si>
  <si>
    <t>胡雨萱</t>
  </si>
  <si>
    <t>二塘乡新民村委会</t>
  </si>
  <si>
    <t>吴志坚</t>
  </si>
  <si>
    <t>付梓静</t>
  </si>
  <si>
    <t>付梓依</t>
  </si>
  <si>
    <t>王乐</t>
  </si>
  <si>
    <t>池溪乡向家村委会</t>
  </si>
  <si>
    <t>陈睿智</t>
  </si>
  <si>
    <t>三里乡新乐村委会</t>
  </si>
  <si>
    <t>黄可昕</t>
  </si>
  <si>
    <t>民和镇舒芬街</t>
  </si>
  <si>
    <t>高梓晨</t>
  </si>
  <si>
    <t>前坊镇 前坊街</t>
  </si>
  <si>
    <t>周王逸</t>
  </si>
  <si>
    <t>黄思琪</t>
  </si>
  <si>
    <t>民和镇北门路</t>
  </si>
  <si>
    <t>杨子菡</t>
  </si>
  <si>
    <t>民和镇麻山路</t>
  </si>
  <si>
    <t>杨子怡</t>
  </si>
  <si>
    <t>何硕</t>
  </si>
  <si>
    <t>下埠集乡涂港村委会</t>
  </si>
  <si>
    <t>廖秉彰</t>
  </si>
  <si>
    <t>付方英雄</t>
  </si>
  <si>
    <t>章铭涛</t>
  </si>
  <si>
    <t>廖秉煜</t>
  </si>
  <si>
    <t>陈昱政</t>
  </si>
  <si>
    <t>刘皓轩</t>
  </si>
  <si>
    <t>艾胡阳</t>
  </si>
  <si>
    <t>冯堂珺</t>
  </si>
  <si>
    <t>华峰乡</t>
  </si>
  <si>
    <t>沈欢</t>
  </si>
  <si>
    <t>熊嘉伟</t>
  </si>
  <si>
    <t>胡智毅</t>
  </si>
  <si>
    <t>陈挺锋</t>
  </si>
  <si>
    <t>江玉丹</t>
  </si>
  <si>
    <t>杨佳</t>
  </si>
  <si>
    <t>赖慧怡</t>
  </si>
  <si>
    <t>刘璨宇</t>
  </si>
  <si>
    <t>刘杰</t>
  </si>
  <si>
    <t>李金</t>
  </si>
  <si>
    <t>胡佳欣</t>
  </si>
  <si>
    <t>沈笑</t>
  </si>
  <si>
    <t>赵琳琳</t>
  </si>
  <si>
    <t>李娜</t>
  </si>
  <si>
    <t>艾庭辉</t>
  </si>
  <si>
    <t>文欧</t>
  </si>
  <si>
    <t>陶宇鑫</t>
  </si>
  <si>
    <t>陈鸿翔</t>
  </si>
  <si>
    <t>聂明喆</t>
  </si>
  <si>
    <t>赵悠然</t>
  </si>
  <si>
    <t xml:space="preserve">江玉涛
</t>
  </si>
  <si>
    <t>彭家凯</t>
  </si>
  <si>
    <t>邬佳婷</t>
  </si>
  <si>
    <t>刘紫涵</t>
  </si>
  <si>
    <t>邹钰</t>
  </si>
  <si>
    <t>雷怡欣</t>
  </si>
  <si>
    <t>王艳红</t>
  </si>
  <si>
    <t>舒家雨</t>
  </si>
  <si>
    <t>刘芝宇</t>
  </si>
  <si>
    <t>胡晨琪</t>
  </si>
  <si>
    <t>施利颖</t>
  </si>
  <si>
    <t>杨柳</t>
  </si>
  <si>
    <t>赖司成</t>
  </si>
  <si>
    <t>杨政龙</t>
  </si>
  <si>
    <t>万子龙</t>
  </si>
  <si>
    <t>赵熠然</t>
  </si>
  <si>
    <t>雷超</t>
  </si>
  <si>
    <t>郑芮</t>
  </si>
  <si>
    <t>金钏</t>
  </si>
  <si>
    <t>邹绍宽</t>
  </si>
  <si>
    <t>谢瑞</t>
  </si>
  <si>
    <t>文拥翘</t>
  </si>
  <si>
    <t>李志华</t>
  </si>
  <si>
    <t>谢基</t>
  </si>
  <si>
    <t>吴胡尊</t>
  </si>
  <si>
    <t>谢子墨</t>
  </si>
  <si>
    <t>黄柏乡</t>
  </si>
  <si>
    <t>徐子豪</t>
  </si>
  <si>
    <t>刘文浩</t>
  </si>
  <si>
    <t>杨振波</t>
  </si>
  <si>
    <t>杨振刚</t>
  </si>
  <si>
    <t>后致程</t>
  </si>
  <si>
    <t>姜旭</t>
  </si>
  <si>
    <t>张艺</t>
  </si>
  <si>
    <t>方成悦</t>
  </si>
  <si>
    <t>李逸轩</t>
  </si>
  <si>
    <t>李雪</t>
  </si>
  <si>
    <t>陈紫瑶</t>
  </si>
  <si>
    <t>胡聪伟</t>
  </si>
  <si>
    <t>游钦禄</t>
  </si>
  <si>
    <t>龚以硕</t>
  </si>
  <si>
    <t>李新莹</t>
  </si>
  <si>
    <t>陈语馨</t>
  </si>
  <si>
    <t>付芷晴</t>
  </si>
  <si>
    <t>吴静纯</t>
  </si>
  <si>
    <t>万哲希</t>
  </si>
  <si>
    <t>谭朱益</t>
  </si>
  <si>
    <t>老新镇</t>
  </si>
  <si>
    <t>雷梓涵</t>
  </si>
  <si>
    <t>冯建</t>
  </si>
  <si>
    <t>周君睿</t>
  </si>
  <si>
    <t>付嘉伟</t>
  </si>
  <si>
    <t>刘文意</t>
  </si>
  <si>
    <t>刘霄媛</t>
  </si>
  <si>
    <t>吴凯</t>
  </si>
  <si>
    <t>舒家鑫</t>
  </si>
  <si>
    <t>樊晓</t>
  </si>
  <si>
    <t>徐智宇</t>
  </si>
  <si>
    <t>杨博轩</t>
  </si>
  <si>
    <t>雷腾</t>
  </si>
  <si>
    <t>吴一平</t>
  </si>
  <si>
    <t>吴磊</t>
  </si>
  <si>
    <t>张晶晶</t>
  </si>
  <si>
    <t>徐子浩</t>
  </si>
  <si>
    <t>李朝治</t>
  </si>
  <si>
    <t>枫港</t>
  </si>
  <si>
    <t>刘志雄</t>
  </si>
  <si>
    <t>曹紫辉</t>
  </si>
  <si>
    <t>陶佳鹏</t>
  </si>
  <si>
    <t>邓康宁</t>
  </si>
  <si>
    <t>于雨点</t>
  </si>
  <si>
    <t>江腾</t>
  </si>
  <si>
    <t>邓雨萱</t>
  </si>
  <si>
    <t>邓玲玲</t>
  </si>
  <si>
    <t>于雨迪</t>
  </si>
  <si>
    <t>雷晨洋</t>
  </si>
  <si>
    <t>钱于馨</t>
  </si>
  <si>
    <t>陈雷</t>
  </si>
  <si>
    <t>邓晓珍</t>
  </si>
  <si>
    <t>吴金鹏</t>
  </si>
  <si>
    <t>吴钰婷</t>
  </si>
  <si>
    <t>杨桥殿镇</t>
  </si>
  <si>
    <t>威晓雨</t>
  </si>
  <si>
    <t>秋溪镇</t>
  </si>
  <si>
    <t>威晓杰</t>
  </si>
  <si>
    <t>曾欣</t>
  </si>
  <si>
    <t>曹昌旭</t>
  </si>
  <si>
    <t>宋祖明</t>
  </si>
  <si>
    <t>胡红伟</t>
  </si>
  <si>
    <t>范伟康</t>
  </si>
  <si>
    <t>高强</t>
  </si>
  <si>
    <t>舒晓云</t>
  </si>
  <si>
    <t>章怡欣</t>
  </si>
  <si>
    <t>赵锦鸿</t>
  </si>
  <si>
    <t>吴睿</t>
  </si>
  <si>
    <t>李泽能</t>
  </si>
  <si>
    <t>陈芷萱</t>
  </si>
  <si>
    <t>邓桂鸿</t>
  </si>
  <si>
    <t>艾何洁</t>
  </si>
  <si>
    <t>李志轩</t>
  </si>
  <si>
    <t>余果</t>
  </si>
  <si>
    <t>李梓琦</t>
  </si>
  <si>
    <t>方安祺</t>
  </si>
  <si>
    <t>吴宇翔</t>
  </si>
  <si>
    <t>万家瑜</t>
  </si>
  <si>
    <t>刘慧宇</t>
  </si>
  <si>
    <t>唐梓越</t>
  </si>
  <si>
    <t>洪玄羲</t>
  </si>
  <si>
    <t>徐奕菲</t>
  </si>
  <si>
    <t>宋紫萱</t>
  </si>
  <si>
    <t>文瑶</t>
  </si>
  <si>
    <t>文莹</t>
  </si>
  <si>
    <t>付海洋</t>
  </si>
  <si>
    <t>胡云霞</t>
  </si>
  <si>
    <t>夏鹏</t>
  </si>
  <si>
    <t>胡云香</t>
  </si>
  <si>
    <t>焦家愉</t>
  </si>
  <si>
    <t>文菲</t>
  </si>
  <si>
    <t>文海燕</t>
  </si>
  <si>
    <t>枫港乡</t>
  </si>
  <si>
    <t>邓林海</t>
  </si>
  <si>
    <t>凤凰乡</t>
  </si>
  <si>
    <t>文博涛</t>
  </si>
  <si>
    <t>新增</t>
  </si>
  <si>
    <t>程紫汐</t>
  </si>
  <si>
    <t>文健</t>
  </si>
  <si>
    <t>文子涛</t>
  </si>
  <si>
    <t>焦秋娥</t>
  </si>
  <si>
    <t>文浩</t>
  </si>
  <si>
    <t>焦娥</t>
  </si>
  <si>
    <t>文婉婷</t>
  </si>
  <si>
    <t>宋嘉威</t>
  </si>
  <si>
    <t>杨雨佳</t>
  </si>
  <si>
    <t>文艾琪</t>
  </si>
  <si>
    <t>胡家钰</t>
  </si>
  <si>
    <t>文鑫婷</t>
  </si>
  <si>
    <t>文子萱</t>
  </si>
  <si>
    <t>谭小蓝</t>
  </si>
  <si>
    <t>夏梦璐</t>
  </si>
  <si>
    <t>夏振藩</t>
  </si>
  <si>
    <t>夏文昌</t>
  </si>
  <si>
    <t>夏伟成</t>
  </si>
  <si>
    <t>文雅婷</t>
  </si>
  <si>
    <t>文晨怡</t>
  </si>
  <si>
    <t>文静怡</t>
  </si>
  <si>
    <t>文子怡</t>
  </si>
  <si>
    <t>胡玉茹</t>
  </si>
  <si>
    <t>曹康博</t>
  </si>
  <si>
    <t>文国胜</t>
  </si>
  <si>
    <t>文雅冰</t>
  </si>
  <si>
    <t>文雅慧</t>
  </si>
  <si>
    <t>胡佳惠</t>
  </si>
  <si>
    <t>杨依莹</t>
  </si>
  <si>
    <t>杨春莹</t>
  </si>
  <si>
    <t>胡雷锋</t>
  </si>
  <si>
    <t>张海风</t>
  </si>
  <si>
    <t>孙益涵</t>
  </si>
  <si>
    <t>胡凯琦</t>
  </si>
  <si>
    <t>文雨欣</t>
  </si>
  <si>
    <t>胡冰菲</t>
  </si>
  <si>
    <t>胡珺云</t>
  </si>
  <si>
    <t>胡珺林</t>
  </si>
  <si>
    <t>文雨琳</t>
  </si>
  <si>
    <t>文雨佳</t>
  </si>
  <si>
    <t>文拥奔</t>
  </si>
  <si>
    <t>王文娟</t>
  </si>
  <si>
    <t>焦昱寒</t>
  </si>
  <si>
    <t>谭丽霞</t>
  </si>
  <si>
    <t>胡靖</t>
  </si>
  <si>
    <t>文强</t>
  </si>
  <si>
    <t>文雨轩</t>
  </si>
  <si>
    <t>文天齐</t>
  </si>
  <si>
    <t>罗浩</t>
  </si>
  <si>
    <t>夏冰菲</t>
  </si>
  <si>
    <t>文璐琪</t>
  </si>
  <si>
    <t>张豫娴</t>
  </si>
  <si>
    <t>胡雯菲</t>
  </si>
  <si>
    <t>胡俊宇</t>
  </si>
  <si>
    <t>杨正华</t>
  </si>
  <si>
    <t>胡凯帆</t>
  </si>
  <si>
    <t>邬美娇</t>
  </si>
  <si>
    <t>曹紫怡</t>
  </si>
  <si>
    <t>徐雨寒</t>
  </si>
  <si>
    <t>徐嘉乐</t>
  </si>
  <si>
    <t>徐嘉欢</t>
  </si>
  <si>
    <t>徐泽洋</t>
  </si>
  <si>
    <t>徐云朵</t>
  </si>
  <si>
    <t>刘皓睿</t>
  </si>
  <si>
    <t>吴志伟</t>
  </si>
  <si>
    <t>徐明慧</t>
  </si>
  <si>
    <t>徐开慧</t>
  </si>
  <si>
    <t>徐绍玮</t>
  </si>
  <si>
    <t>李雨嘉</t>
  </si>
  <si>
    <t>曾纪陪</t>
  </si>
  <si>
    <t>吴世龙</t>
  </si>
  <si>
    <t>吴钰</t>
  </si>
  <si>
    <t>吴茜</t>
  </si>
  <si>
    <t>吴建辉</t>
  </si>
  <si>
    <t>陈航飞</t>
  </si>
  <si>
    <t>李祺</t>
  </si>
  <si>
    <t>姜冉宇</t>
  </si>
  <si>
    <t>黄雨安</t>
  </si>
  <si>
    <t>吴震涛</t>
  </si>
  <si>
    <t>夏靖祺</t>
  </si>
  <si>
    <t>刘贤斌</t>
  </si>
  <si>
    <t>万津浩</t>
  </si>
  <si>
    <t>雷腾云</t>
  </si>
  <si>
    <t>吴佳强</t>
  </si>
  <si>
    <t>陈宇龙</t>
  </si>
  <si>
    <t>泾口乡</t>
  </si>
  <si>
    <t>雷世延</t>
  </si>
  <si>
    <t>黄天宝</t>
  </si>
  <si>
    <t>吴梦鑫</t>
  </si>
  <si>
    <t>焦子慧</t>
  </si>
  <si>
    <t>吴含菲</t>
  </si>
  <si>
    <t>吴春刚</t>
  </si>
  <si>
    <t>徐艳康</t>
  </si>
  <si>
    <t>万艳婷</t>
  </si>
  <si>
    <t>夏锦鸿</t>
  </si>
  <si>
    <t>何俊驰</t>
  </si>
  <si>
    <t>杨铭昊</t>
  </si>
  <si>
    <t>胡康</t>
  </si>
  <si>
    <t>胡阳明</t>
  </si>
  <si>
    <t>吴茉连</t>
  </si>
  <si>
    <t>胡文轩</t>
  </si>
  <si>
    <t>夏洪涛</t>
  </si>
  <si>
    <t>徐晨锋</t>
  </si>
  <si>
    <t>杨思雨</t>
  </si>
  <si>
    <t>章豪顺</t>
  </si>
  <si>
    <t>陈惠</t>
  </si>
  <si>
    <t>吴佳琪</t>
  </si>
  <si>
    <t>胡旭阳</t>
  </si>
  <si>
    <t>杨浩</t>
  </si>
  <si>
    <t>何文涛</t>
  </si>
  <si>
    <t>陈劲辉</t>
  </si>
  <si>
    <t>吴莉连</t>
  </si>
  <si>
    <t>刘小宁</t>
  </si>
  <si>
    <t>诸欣霞</t>
  </si>
  <si>
    <t>雷晨昕</t>
  </si>
  <si>
    <t>万子杰</t>
  </si>
  <si>
    <t>万紫萱</t>
  </si>
  <si>
    <t>胡煌昊</t>
  </si>
  <si>
    <t>胡烁</t>
  </si>
  <si>
    <t>吴梦如</t>
  </si>
  <si>
    <t>万海强</t>
  </si>
  <si>
    <t>章豪天</t>
  </si>
  <si>
    <t>刘凯琪</t>
  </si>
  <si>
    <t>雷晨雨</t>
  </si>
  <si>
    <t>刘曜凯</t>
  </si>
  <si>
    <t>陈志猛</t>
  </si>
  <si>
    <t>夏瑞萦</t>
  </si>
  <si>
    <t>吴彩霞</t>
  </si>
  <si>
    <t>何轩</t>
  </si>
  <si>
    <t>何嵩</t>
  </si>
  <si>
    <t>夏鹏凯</t>
  </si>
  <si>
    <t>万坤</t>
  </si>
  <si>
    <t>黄鹏鹏</t>
  </si>
  <si>
    <t>万珊珊</t>
  </si>
  <si>
    <t>何明珠</t>
  </si>
  <si>
    <t>陈明憬</t>
  </si>
  <si>
    <t>胡梅花</t>
  </si>
  <si>
    <t>吴梦玲</t>
  </si>
  <si>
    <t>万美彤</t>
  </si>
  <si>
    <t>雷凤燕</t>
  </si>
  <si>
    <t>郭安安</t>
  </si>
  <si>
    <t>何近江</t>
  </si>
  <si>
    <t>何子俊</t>
  </si>
  <si>
    <t>陈晓洋</t>
  </si>
  <si>
    <t>杨欣志</t>
  </si>
  <si>
    <t>胡龙斌</t>
  </si>
  <si>
    <t>陈明钰</t>
  </si>
  <si>
    <t>吴星宇</t>
  </si>
  <si>
    <t>陈志强</t>
  </si>
  <si>
    <t>吴家兴</t>
  </si>
  <si>
    <t>胡佳豪</t>
  </si>
  <si>
    <t>杨攀</t>
  </si>
  <si>
    <t>黄宇程</t>
  </si>
  <si>
    <t>夏瑞讯</t>
  </si>
  <si>
    <t>万美花</t>
  </si>
  <si>
    <t>胡龙毅</t>
  </si>
  <si>
    <t>章瑾萱</t>
  </si>
  <si>
    <t>何昊衡</t>
  </si>
  <si>
    <t>吴昊</t>
  </si>
  <si>
    <t>焦双慧</t>
  </si>
  <si>
    <t>章伟涛</t>
  </si>
  <si>
    <t>雷子洋</t>
  </si>
  <si>
    <t>焦子熙</t>
  </si>
  <si>
    <t>章慧凌</t>
  </si>
  <si>
    <t>吴鹏辉</t>
  </si>
  <si>
    <t>杨诗莹</t>
  </si>
  <si>
    <t>吴英</t>
  </si>
  <si>
    <t>吴平辉</t>
  </si>
  <si>
    <t>杨子瑞</t>
  </si>
  <si>
    <t>何玲珑</t>
  </si>
  <si>
    <t>杨洵</t>
  </si>
  <si>
    <t>胡艳菲</t>
  </si>
  <si>
    <t>吴梦瑶</t>
  </si>
  <si>
    <t>雷辰乐</t>
  </si>
  <si>
    <t>吴佳</t>
  </si>
  <si>
    <t>雷辰惜</t>
  </si>
  <si>
    <t>杨子莹</t>
  </si>
  <si>
    <t>黄智豪</t>
  </si>
  <si>
    <t>夏娜颖</t>
  </si>
  <si>
    <t>夏冬乐</t>
  </si>
  <si>
    <t>胡艳玲</t>
  </si>
  <si>
    <t>黄雅诺</t>
  </si>
  <si>
    <t>吴娜娜</t>
  </si>
  <si>
    <t>黄紫萱</t>
  </si>
  <si>
    <t>万芷萱</t>
  </si>
  <si>
    <t>黄修帆</t>
  </si>
  <si>
    <t>陈慧萱</t>
  </si>
  <si>
    <t>章宏宇</t>
  </si>
  <si>
    <t>章俊玲</t>
  </si>
  <si>
    <t>陈皓轩</t>
  </si>
  <si>
    <t>杨晨俊</t>
  </si>
  <si>
    <t>何颖</t>
  </si>
  <si>
    <t>胡天佑</t>
  </si>
  <si>
    <t>罗昂</t>
  </si>
  <si>
    <t>万凯泽</t>
  </si>
  <si>
    <t>万思彤</t>
  </si>
  <si>
    <t>胡金飞</t>
  </si>
  <si>
    <t>罗轩</t>
  </si>
  <si>
    <t>黄紫涵</t>
  </si>
  <si>
    <t>黄紫馨</t>
  </si>
  <si>
    <t>章妍</t>
  </si>
  <si>
    <t>章邯</t>
  </si>
  <si>
    <t>章岱</t>
  </si>
  <si>
    <t>吴士麒</t>
  </si>
  <si>
    <t>黄涛</t>
  </si>
  <si>
    <t>焦锋</t>
  </si>
  <si>
    <t>熊梓军</t>
  </si>
  <si>
    <t>倪梓航</t>
  </si>
  <si>
    <t>杨庆伟</t>
  </si>
  <si>
    <t>黄紫悦</t>
  </si>
  <si>
    <t>黄芷若</t>
  </si>
  <si>
    <t>吴浩宇</t>
  </si>
  <si>
    <t>吴越清</t>
  </si>
  <si>
    <t>吴越舟</t>
  </si>
  <si>
    <t>陈秀</t>
  </si>
  <si>
    <t>夏志才</t>
  </si>
  <si>
    <t>徐永斌</t>
  </si>
  <si>
    <t>焦祖燕</t>
  </si>
  <si>
    <t>焦宏坤</t>
  </si>
  <si>
    <t>焦文浩</t>
  </si>
  <si>
    <t>熊建成</t>
  </si>
  <si>
    <t>刘倩</t>
  </si>
  <si>
    <t>邬金灵</t>
  </si>
  <si>
    <t>邬佳星</t>
  </si>
  <si>
    <t>胡勇卓</t>
  </si>
  <si>
    <t>张佳婷</t>
  </si>
  <si>
    <t>胡佳青</t>
  </si>
  <si>
    <t>胡仔燕</t>
  </si>
  <si>
    <t>焦文涛</t>
  </si>
  <si>
    <t>徐伟彪</t>
  </si>
  <si>
    <t>焦春艳</t>
  </si>
  <si>
    <t>邬艳丽</t>
  </si>
  <si>
    <t>张子航</t>
  </si>
  <si>
    <t>张子丹</t>
  </si>
  <si>
    <t>徐欣</t>
  </si>
  <si>
    <t>徐浩雄</t>
  </si>
  <si>
    <t>焦燕婷</t>
  </si>
  <si>
    <t>焦宏轩</t>
  </si>
  <si>
    <t>万佳会</t>
  </si>
  <si>
    <t>吴映霞</t>
  </si>
  <si>
    <t>徐嘉雯</t>
  </si>
  <si>
    <t>徐俊仰</t>
  </si>
  <si>
    <t>邬银灵</t>
  </si>
  <si>
    <t>徐嘉欣</t>
  </si>
  <si>
    <t>吴映涛</t>
  </si>
  <si>
    <t>胡向廷</t>
  </si>
  <si>
    <t>徐丹</t>
  </si>
  <si>
    <t>张路丹</t>
  </si>
  <si>
    <t>邬万琴</t>
  </si>
  <si>
    <t>吴文杰</t>
  </si>
  <si>
    <t>徐悦</t>
  </si>
  <si>
    <t>吴雯霞</t>
  </si>
  <si>
    <t>吴文燕</t>
  </si>
  <si>
    <t>邬江辉</t>
  </si>
  <si>
    <t>陶雅琪</t>
  </si>
  <si>
    <t>邬鹏</t>
  </si>
  <si>
    <t>邬万红</t>
  </si>
  <si>
    <t>邬启民</t>
  </si>
  <si>
    <t>胡谢月</t>
  </si>
  <si>
    <t>焦庆艳</t>
  </si>
  <si>
    <t>乐非比</t>
  </si>
  <si>
    <t xml:space="preserve">钟陵乡 </t>
  </si>
  <si>
    <t>胡雨青</t>
  </si>
  <si>
    <t>徐昊宇</t>
  </si>
  <si>
    <t>丘弯乡</t>
  </si>
  <si>
    <t>宋依凡</t>
  </si>
  <si>
    <t>九龙乡</t>
  </si>
  <si>
    <t>胡中海</t>
  </si>
  <si>
    <t>邬富华</t>
  </si>
  <si>
    <t>万玉娟</t>
  </si>
  <si>
    <t>徐天韧</t>
  </si>
  <si>
    <t>胡启滨</t>
  </si>
  <si>
    <t>胡倩</t>
  </si>
  <si>
    <t>吴官城</t>
  </si>
  <si>
    <t>徐语暄</t>
  </si>
  <si>
    <t>邬韶奇</t>
  </si>
  <si>
    <t>邬韶平</t>
  </si>
  <si>
    <t>胡艳红</t>
  </si>
  <si>
    <t>后宇航</t>
  </si>
  <si>
    <t>后宇熙</t>
  </si>
  <si>
    <t>徐骏</t>
  </si>
  <si>
    <t>胡天宇</t>
  </si>
  <si>
    <t>胡天麒</t>
  </si>
  <si>
    <t>胡兵</t>
  </si>
  <si>
    <t>胡俊</t>
  </si>
  <si>
    <t>徐天磊</t>
  </si>
  <si>
    <t>徐文娟</t>
  </si>
  <si>
    <t>徐文强</t>
  </si>
  <si>
    <t>胡思婷</t>
  </si>
  <si>
    <t>徐志武</t>
  </si>
  <si>
    <t>吴斌</t>
  </si>
  <si>
    <t>徐志坚</t>
  </si>
  <si>
    <t>王新念</t>
  </si>
  <si>
    <t>郑钰琪</t>
  </si>
  <si>
    <t>徐俊峰</t>
  </si>
  <si>
    <t>文宇欣</t>
  </si>
  <si>
    <t>文利欣</t>
  </si>
  <si>
    <t>徐莹莹</t>
  </si>
  <si>
    <t>徐思成</t>
  </si>
  <si>
    <t>徐思佳</t>
  </si>
  <si>
    <t>何昕蕾</t>
  </si>
  <si>
    <t>徐彩瑜</t>
  </si>
  <si>
    <t>邬勇超</t>
  </si>
  <si>
    <t>万耀祖</t>
  </si>
  <si>
    <t>徐佳乐</t>
  </si>
  <si>
    <t>吴梓鹏</t>
  </si>
  <si>
    <t>谭仔</t>
  </si>
  <si>
    <t>鲁祥剑</t>
  </si>
  <si>
    <t>刘震宇</t>
  </si>
  <si>
    <t>吴雨欣</t>
  </si>
  <si>
    <t>方妙言</t>
  </si>
  <si>
    <t>二郎镇</t>
  </si>
  <si>
    <t>焦江伟</t>
  </si>
  <si>
    <t>胡羽</t>
  </si>
  <si>
    <t>邬志辉</t>
  </si>
  <si>
    <t>邬一萌</t>
  </si>
  <si>
    <t>胡宇轩</t>
  </si>
  <si>
    <t>胡宇城</t>
  </si>
  <si>
    <t>徐裕城</t>
  </si>
  <si>
    <t>焦东博</t>
  </si>
  <si>
    <t>陈泽豪</t>
  </si>
  <si>
    <t>徐小丹</t>
  </si>
  <si>
    <t>徐慧琴</t>
  </si>
  <si>
    <t>徐琴</t>
  </si>
  <si>
    <t>万雅娟</t>
  </si>
  <si>
    <t>谭钿瑶</t>
  </si>
  <si>
    <t>谭瑶</t>
  </si>
  <si>
    <t>徐虹娟</t>
  </si>
  <si>
    <t>胡恩贝</t>
  </si>
  <si>
    <t>姚祥</t>
  </si>
  <si>
    <t>吴承运</t>
  </si>
  <si>
    <t>饶璇</t>
  </si>
  <si>
    <t>饶小兵</t>
  </si>
  <si>
    <t>饶晨</t>
  </si>
  <si>
    <t>吴姜</t>
  </si>
  <si>
    <t>吴薇</t>
  </si>
  <si>
    <t>邬慧超</t>
  </si>
  <si>
    <t>胡丹</t>
  </si>
  <si>
    <t>焦小缘</t>
  </si>
  <si>
    <t>焦小娟</t>
  </si>
  <si>
    <t>焦文强</t>
  </si>
  <si>
    <t>胡添福</t>
  </si>
  <si>
    <t>胡添祥</t>
  </si>
  <si>
    <t>张家人</t>
  </si>
  <si>
    <t>张天明</t>
  </si>
  <si>
    <t>刘曼宁</t>
  </si>
  <si>
    <t>张志清</t>
  </si>
  <si>
    <t>邬怡依</t>
  </si>
  <si>
    <t>邬怡笑</t>
  </si>
  <si>
    <t>陈萱</t>
  </si>
  <si>
    <t>陈冰</t>
  </si>
  <si>
    <t>刘成</t>
  </si>
  <si>
    <t>邬毅凡</t>
  </si>
  <si>
    <t>徐子默</t>
  </si>
  <si>
    <t>刘洲铭</t>
  </si>
  <si>
    <t>刘佳</t>
  </si>
  <si>
    <t>李佳锐</t>
  </si>
  <si>
    <t>谭昊睿</t>
  </si>
  <si>
    <t>谭昊智</t>
  </si>
  <si>
    <t>胡怡欣</t>
  </si>
  <si>
    <t>胡怡轩</t>
  </si>
  <si>
    <t>徐佳</t>
  </si>
  <si>
    <t>焦雨静</t>
  </si>
  <si>
    <t>焦于彤</t>
  </si>
  <si>
    <t>朱微</t>
  </si>
  <si>
    <t>章家金</t>
  </si>
  <si>
    <t>何瑶</t>
  </si>
  <si>
    <t>罗云</t>
  </si>
  <si>
    <t>王旭媛</t>
  </si>
  <si>
    <t>徐紫萱</t>
  </si>
  <si>
    <t>章新程</t>
  </si>
  <si>
    <t>郑唱</t>
  </si>
  <si>
    <t>游子旋</t>
  </si>
  <si>
    <t>雷康英</t>
  </si>
  <si>
    <t>李宗晋</t>
  </si>
  <si>
    <t>梁云江</t>
  </si>
  <si>
    <t>侯嘉琪</t>
  </si>
  <si>
    <t>胡梦瑾</t>
  </si>
  <si>
    <t>何欣怡</t>
  </si>
  <si>
    <t>艾文杰</t>
  </si>
  <si>
    <t>艾家小学</t>
  </si>
  <si>
    <t>江强</t>
  </si>
  <si>
    <t>白果小学</t>
  </si>
  <si>
    <t>付梦妍</t>
  </si>
  <si>
    <t>付佳慧</t>
  </si>
  <si>
    <t>付泽蔚</t>
  </si>
  <si>
    <t>张莎</t>
  </si>
  <si>
    <t>板桥小学</t>
  </si>
  <si>
    <t>张博</t>
  </si>
  <si>
    <t>张雨欣</t>
  </si>
  <si>
    <t>方志平</t>
  </si>
  <si>
    <t>张晨</t>
  </si>
  <si>
    <t>宋子翔</t>
  </si>
  <si>
    <t>北岭小学</t>
  </si>
  <si>
    <t>魏芸</t>
  </si>
  <si>
    <t>北门小学</t>
  </si>
  <si>
    <t>肖亚婷</t>
  </si>
  <si>
    <t>王昆</t>
  </si>
  <si>
    <t>方文慧</t>
  </si>
  <si>
    <t>杨富星</t>
  </si>
  <si>
    <t>场部小学</t>
  </si>
  <si>
    <t>舒睿铭</t>
  </si>
  <si>
    <t>薛艺琴</t>
  </si>
  <si>
    <t>李阳琴</t>
  </si>
  <si>
    <t>高岭小学</t>
  </si>
  <si>
    <t>李雨泽</t>
  </si>
  <si>
    <t>李天平</t>
  </si>
  <si>
    <t>李雨萱</t>
  </si>
  <si>
    <t>舒聪</t>
  </si>
  <si>
    <t>许佳欣</t>
  </si>
  <si>
    <t>孙雨杰</t>
  </si>
  <si>
    <t>潘李小学</t>
  </si>
  <si>
    <t>杨佳慧</t>
  </si>
  <si>
    <t>潘小红</t>
  </si>
  <si>
    <t>山前小学</t>
  </si>
  <si>
    <t>潘雨晴</t>
  </si>
  <si>
    <t>宋宇阳</t>
  </si>
  <si>
    <t>涂家小学</t>
  </si>
  <si>
    <t>吴天骐</t>
  </si>
  <si>
    <t>李梓宸</t>
  </si>
  <si>
    <t>王亮</t>
  </si>
  <si>
    <t>项志林</t>
  </si>
  <si>
    <t>桑木镇</t>
  </si>
  <si>
    <t>付安硕</t>
  </si>
  <si>
    <t>辜宇平</t>
  </si>
  <si>
    <t>付妍妍</t>
  </si>
  <si>
    <t>邱童冰</t>
  </si>
  <si>
    <t>胡梓轩</t>
  </si>
  <si>
    <t>刘佳露</t>
  </si>
  <si>
    <t>邓梓琪</t>
  </si>
  <si>
    <t>曾德葆</t>
  </si>
  <si>
    <t>熊钰洁</t>
  </si>
  <si>
    <t>詹紫研</t>
  </si>
  <si>
    <t>黄志杰</t>
  </si>
  <si>
    <t>付逸婷</t>
  </si>
  <si>
    <t>李佳</t>
  </si>
  <si>
    <t>吴杨玥</t>
  </si>
  <si>
    <t>刘智博</t>
  </si>
  <si>
    <t>施雪羽</t>
  </si>
  <si>
    <t>赵志锐</t>
  </si>
  <si>
    <t>陈笑笑</t>
  </si>
  <si>
    <t>邓宇晨</t>
  </si>
  <si>
    <t>张伟宸</t>
  </si>
  <si>
    <t>魏亚琴</t>
  </si>
  <si>
    <t>龚佳妮</t>
  </si>
  <si>
    <t>龚梓轩</t>
  </si>
  <si>
    <t>陈怡帆</t>
  </si>
  <si>
    <t>邱童</t>
  </si>
  <si>
    <t>胡艺丹</t>
  </si>
  <si>
    <t>曾雨蓉</t>
  </si>
  <si>
    <t>陈欢欢</t>
  </si>
  <si>
    <t>胡梓豪</t>
  </si>
  <si>
    <t>刘雅玲</t>
  </si>
  <si>
    <t>邬子发</t>
  </si>
  <si>
    <t>张子龙</t>
  </si>
  <si>
    <t>唐雅婷</t>
  </si>
  <si>
    <t>井头圩镇</t>
  </si>
  <si>
    <t>肖佳鑫</t>
  </si>
  <si>
    <t>元坑镇</t>
  </si>
  <si>
    <t>吴俊浩</t>
  </si>
  <si>
    <t>钟陵街</t>
  </si>
  <si>
    <t>刘罗瀚</t>
  </si>
  <si>
    <t>王姗姗</t>
  </si>
  <si>
    <t>郑佳乐</t>
  </si>
  <si>
    <t>施梦仙</t>
  </si>
  <si>
    <t>简思雅</t>
  </si>
  <si>
    <t>樊梦蓉</t>
  </si>
  <si>
    <t>罗嘉逊</t>
  </si>
  <si>
    <t>罗惠</t>
  </si>
  <si>
    <t>梅洁</t>
  </si>
  <si>
    <t>徐芮翔</t>
  </si>
  <si>
    <t>胡佩荧</t>
  </si>
  <si>
    <t>鄢羽然</t>
  </si>
  <si>
    <t>万馨菲</t>
  </si>
  <si>
    <t>舒妙晴</t>
  </si>
  <si>
    <t>余舒航</t>
  </si>
  <si>
    <t>黄龙</t>
  </si>
  <si>
    <t>邓佳琪</t>
  </si>
  <si>
    <t>支予</t>
  </si>
  <si>
    <t>樊怡乐</t>
  </si>
  <si>
    <t>刘子晞</t>
  </si>
  <si>
    <t>王梓鑫</t>
  </si>
  <si>
    <t>吴若曦</t>
  </si>
  <si>
    <t>舒佳怡</t>
  </si>
  <si>
    <t>吴欣怡</t>
  </si>
  <si>
    <t>陶帅</t>
  </si>
  <si>
    <t>樊浩然</t>
  </si>
  <si>
    <t>付佳曼</t>
  </si>
  <si>
    <t>舒志云</t>
  </si>
  <si>
    <t>熊子奕</t>
  </si>
  <si>
    <t>姜雅心</t>
  </si>
  <si>
    <t>陈宇翔</t>
  </si>
  <si>
    <t>曾静</t>
  </si>
  <si>
    <t>吴子晴</t>
  </si>
  <si>
    <t>梅蒙</t>
  </si>
  <si>
    <t>文雨晨</t>
  </si>
  <si>
    <t>李雅静娴</t>
  </si>
  <si>
    <t>舒宇辉</t>
  </si>
  <si>
    <t>熊萌</t>
  </si>
  <si>
    <t>詹紫萱</t>
  </si>
  <si>
    <t>龚乐乐</t>
  </si>
  <si>
    <t>黄杨杨</t>
  </si>
  <si>
    <t>陈怡婷</t>
  </si>
  <si>
    <t>樊怡欣</t>
  </si>
  <si>
    <t>周恩瑞</t>
  </si>
  <si>
    <t>付荣轩</t>
  </si>
  <si>
    <t>陈广福</t>
  </si>
  <si>
    <t>舒梦霜</t>
  </si>
  <si>
    <t>杨娜</t>
  </si>
  <si>
    <t>宋志高</t>
  </si>
  <si>
    <t>吴梦寒</t>
  </si>
  <si>
    <t>连奕</t>
  </si>
  <si>
    <t>熊斌</t>
  </si>
  <si>
    <t>熊宇哲</t>
  </si>
  <si>
    <t>张妍</t>
  </si>
  <si>
    <t>郑嘉兴</t>
  </si>
  <si>
    <t>肖明谦</t>
  </si>
  <si>
    <t>梅欢乐</t>
  </si>
  <si>
    <t>李欣</t>
  </si>
  <si>
    <t>涂文辉</t>
  </si>
  <si>
    <t>吴扬睿</t>
  </si>
  <si>
    <t>熊智超</t>
  </si>
  <si>
    <t>马勇豪</t>
  </si>
  <si>
    <t>徐芮俊</t>
  </si>
  <si>
    <t>游博洲</t>
  </si>
  <si>
    <t>曾琅</t>
  </si>
  <si>
    <t>刘雅婷</t>
  </si>
  <si>
    <t>姜梦熙</t>
  </si>
  <si>
    <t>曾涛云</t>
  </si>
  <si>
    <t>罗泽进</t>
  </si>
  <si>
    <t>舒思雨</t>
  </si>
  <si>
    <t>陈海斌</t>
  </si>
  <si>
    <t>万安安</t>
  </si>
  <si>
    <t>五里小学</t>
  </si>
  <si>
    <t>樊文斌</t>
  </si>
  <si>
    <t>义坊小学</t>
  </si>
  <si>
    <t>吴雨婷</t>
  </si>
  <si>
    <t>窑淮乡</t>
  </si>
  <si>
    <t>王子阳</t>
  </si>
  <si>
    <t>院泽小学</t>
  </si>
  <si>
    <t>李慧</t>
  </si>
  <si>
    <t>王子怡</t>
  </si>
  <si>
    <t>潘文丽</t>
  </si>
  <si>
    <t>李嘉悦</t>
  </si>
  <si>
    <t>支家裕</t>
  </si>
  <si>
    <t>赵家小学</t>
  </si>
  <si>
    <t>张智豪</t>
  </si>
  <si>
    <t>甘诗玥</t>
  </si>
  <si>
    <t>支霄翔</t>
  </si>
  <si>
    <t>方伟</t>
  </si>
  <si>
    <t>捉牛岗中学</t>
  </si>
  <si>
    <t>张华旦</t>
  </si>
  <si>
    <t>万登</t>
  </si>
  <si>
    <t>付天郜</t>
  </si>
  <si>
    <t>薛诗琴</t>
  </si>
  <si>
    <t>栎山村</t>
  </si>
  <si>
    <t>薛成</t>
  </si>
  <si>
    <t>陈福圆</t>
  </si>
  <si>
    <t>杨昱成</t>
  </si>
  <si>
    <t>文天福</t>
  </si>
  <si>
    <t>于浩铭</t>
  </si>
  <si>
    <t>金宇航</t>
  </si>
  <si>
    <t>于浩轩</t>
  </si>
  <si>
    <t>谭志进</t>
  </si>
  <si>
    <t>胡欣怡</t>
  </si>
  <si>
    <t>谭胜</t>
  </si>
  <si>
    <t>谭丽红</t>
  </si>
  <si>
    <t>万佳辉</t>
  </si>
  <si>
    <t>吴承希</t>
  </si>
  <si>
    <t>金俊宇</t>
  </si>
  <si>
    <t>万佳玲</t>
  </si>
  <si>
    <t>金书忻</t>
  </si>
  <si>
    <t>熊志康</t>
  </si>
  <si>
    <t>支玉玲</t>
  </si>
  <si>
    <t>张光明</t>
  </si>
  <si>
    <t>谭蓉</t>
  </si>
  <si>
    <t>乐卿</t>
  </si>
  <si>
    <t>李亮</t>
  </si>
  <si>
    <t>黄松豪</t>
  </si>
  <si>
    <t>谭志谦</t>
  </si>
  <si>
    <t>熊海洋</t>
  </si>
  <si>
    <t>黄蓉</t>
  </si>
  <si>
    <t>章鹏锦</t>
  </si>
  <si>
    <t>李佳豪</t>
  </si>
  <si>
    <t>涂思芸</t>
  </si>
  <si>
    <t>文埌烨</t>
  </si>
  <si>
    <t>张纤</t>
  </si>
  <si>
    <t>谭晶</t>
  </si>
  <si>
    <t>胡欣琪</t>
  </si>
  <si>
    <t>金皓扬</t>
  </si>
  <si>
    <t>胡伟星</t>
  </si>
  <si>
    <t>夏小春</t>
  </si>
  <si>
    <t>吴梦琪</t>
  </si>
  <si>
    <t>万子诺</t>
  </si>
  <si>
    <t>万子明</t>
  </si>
  <si>
    <t>金淏洋</t>
  </si>
  <si>
    <t>谭紫玲</t>
  </si>
  <si>
    <t>于华玲</t>
  </si>
  <si>
    <t>李一名</t>
  </si>
  <si>
    <t>李科鹏</t>
  </si>
  <si>
    <t>夏佳俊</t>
  </si>
  <si>
    <t>朱筱粤</t>
  </si>
  <si>
    <t>付小恬</t>
  </si>
  <si>
    <t>宋丽辉</t>
  </si>
  <si>
    <t>付恩来</t>
  </si>
  <si>
    <t>朱志光</t>
  </si>
  <si>
    <t>付恬恬</t>
  </si>
  <si>
    <t>罗雨豪</t>
  </si>
  <si>
    <t>李春霞</t>
  </si>
  <si>
    <t>林乐洋</t>
  </si>
  <si>
    <t>罗雨鲟</t>
  </si>
  <si>
    <t>李雨晨</t>
  </si>
  <si>
    <t>朱建成</t>
  </si>
  <si>
    <t>宋丽芳</t>
  </si>
  <si>
    <t>胡琦</t>
  </si>
  <si>
    <t>黄天红</t>
  </si>
  <si>
    <t>李睿杰</t>
  </si>
  <si>
    <t>熊平娟</t>
  </si>
  <si>
    <t>李嘉力</t>
  </si>
  <si>
    <t>夏育辉</t>
  </si>
  <si>
    <t>朱红英</t>
  </si>
  <si>
    <t>胡江燕</t>
  </si>
  <si>
    <t>胡俊忠</t>
  </si>
  <si>
    <t>朱建华</t>
  </si>
  <si>
    <t>涂佳豪</t>
  </si>
  <si>
    <t>李紫云</t>
  </si>
  <si>
    <t>付泽</t>
  </si>
  <si>
    <t>付圆圆</t>
  </si>
  <si>
    <t>乐博宇</t>
  </si>
  <si>
    <t>雷张飞</t>
  </si>
  <si>
    <t>付博心</t>
  </si>
  <si>
    <t>邬珞妍</t>
  </si>
  <si>
    <t>胡珍</t>
  </si>
  <si>
    <t>乐欣怡</t>
  </si>
  <si>
    <t>付绣玉</t>
  </si>
  <si>
    <t>付少豪</t>
  </si>
  <si>
    <t>邬进涛</t>
  </si>
  <si>
    <t>胡铝</t>
  </si>
  <si>
    <t>颜春阳</t>
  </si>
  <si>
    <t>李斌</t>
  </si>
  <si>
    <t>付自华</t>
  </si>
  <si>
    <t>李艳花</t>
  </si>
  <si>
    <t>胡雨风</t>
  </si>
  <si>
    <t>朱恩成</t>
  </si>
  <si>
    <t>王佳荣</t>
  </si>
  <si>
    <t>谭杰</t>
  </si>
  <si>
    <t>颜海鸥</t>
  </si>
  <si>
    <t>王玉辉</t>
  </si>
  <si>
    <t>胡珍珠</t>
  </si>
  <si>
    <t>夏天美</t>
  </si>
  <si>
    <t>罗兴</t>
  </si>
  <si>
    <t>宋科</t>
  </si>
  <si>
    <t>宋程</t>
  </si>
  <si>
    <t>胡海妹</t>
  </si>
  <si>
    <t>李允浩</t>
  </si>
  <si>
    <t>付漫涛</t>
  </si>
  <si>
    <t>王梦妍</t>
  </si>
  <si>
    <t>周宇轩</t>
  </si>
  <si>
    <t>邹玉玲</t>
  </si>
  <si>
    <t>王紫嫣</t>
  </si>
  <si>
    <t>周雨婷</t>
  </si>
  <si>
    <t>邹玉凤</t>
  </si>
  <si>
    <t>车雄宁</t>
  </si>
  <si>
    <t>刘曦</t>
  </si>
  <si>
    <t>付康</t>
  </si>
  <si>
    <t>向佳盈</t>
  </si>
  <si>
    <t>黄姝婷</t>
  </si>
  <si>
    <t>付漫青</t>
  </si>
  <si>
    <t>付洪岐</t>
  </si>
  <si>
    <t>胡聪</t>
  </si>
  <si>
    <t>胡嘉逸</t>
  </si>
  <si>
    <t>王澜</t>
  </si>
  <si>
    <t>于少川</t>
  </si>
  <si>
    <t>于少瑾</t>
  </si>
  <si>
    <t>王思静</t>
  </si>
  <si>
    <t>廖圣杰</t>
  </si>
  <si>
    <t>吴小美</t>
  </si>
  <si>
    <t>吴杭燕</t>
  </si>
  <si>
    <t>陶鑫英</t>
  </si>
  <si>
    <t>吴家新</t>
  </si>
  <si>
    <t>吴文昕</t>
  </si>
  <si>
    <t>陶淑芬</t>
  </si>
  <si>
    <t>李春明</t>
  </si>
  <si>
    <t>陶鑫鹏</t>
  </si>
  <si>
    <t>陶月红</t>
  </si>
  <si>
    <t>涂明珠</t>
  </si>
  <si>
    <t>万辰颖</t>
  </si>
  <si>
    <t>陶玉红</t>
  </si>
  <si>
    <t>樊俊扬</t>
  </si>
  <si>
    <t>陶涂斌</t>
  </si>
  <si>
    <t>陶小娟</t>
  </si>
  <si>
    <t>万辰慧</t>
  </si>
  <si>
    <t>涂宝珠</t>
  </si>
  <si>
    <t>姜志明</t>
  </si>
  <si>
    <t>吴俊波</t>
  </si>
  <si>
    <t>舒涵</t>
  </si>
  <si>
    <t>熊彪</t>
  </si>
  <si>
    <t>瞿萌云</t>
  </si>
  <si>
    <t>姜洋艺</t>
  </si>
  <si>
    <t>姜光辉</t>
  </si>
  <si>
    <t>姜佳琦</t>
  </si>
  <si>
    <t>瞿春云</t>
  </si>
  <si>
    <t>吴丽强</t>
  </si>
  <si>
    <t>樊伟瑛</t>
  </si>
  <si>
    <t>樊智聪</t>
  </si>
  <si>
    <t>谢佳琪</t>
  </si>
  <si>
    <t>艾美琴</t>
  </si>
  <si>
    <t>吴玉文</t>
  </si>
  <si>
    <t>王金平</t>
  </si>
  <si>
    <t>邓涛</t>
  </si>
  <si>
    <t>万磊辉</t>
  </si>
  <si>
    <t>舒宇凡</t>
  </si>
  <si>
    <t>白宸羽</t>
  </si>
  <si>
    <t>吴玉杰</t>
  </si>
  <si>
    <t>万昆隆</t>
  </si>
  <si>
    <t>姜志杰</t>
  </si>
  <si>
    <t>陶玉新</t>
  </si>
  <si>
    <t>龚强</t>
  </si>
  <si>
    <t>陶鑫悦</t>
  </si>
  <si>
    <t>万颖</t>
  </si>
  <si>
    <t>樊怡</t>
  </si>
  <si>
    <t>刘祖云</t>
  </si>
  <si>
    <t>鲁文轩</t>
  </si>
  <si>
    <t>姜馨甜</t>
  </si>
  <si>
    <t>吴丽丽</t>
  </si>
  <si>
    <t>徐雨婷</t>
  </si>
  <si>
    <t>胡灵妍</t>
  </si>
  <si>
    <t>王振刚</t>
  </si>
  <si>
    <t>陶志超</t>
  </si>
  <si>
    <t>赵李勇</t>
  </si>
  <si>
    <t>吴玉菊</t>
  </si>
  <si>
    <t>陶思思</t>
  </si>
  <si>
    <t>前坊李家小学</t>
  </si>
  <si>
    <t>前坊太平小学</t>
  </si>
  <si>
    <t>樊华龙</t>
  </si>
  <si>
    <t>陶加坤</t>
  </si>
  <si>
    <t>刘雅静</t>
  </si>
  <si>
    <t>胡彩云</t>
  </si>
  <si>
    <t>前坊英山小学</t>
  </si>
  <si>
    <t>吴穗</t>
  </si>
  <si>
    <t>陶梦燕</t>
  </si>
  <si>
    <t>王燕棋</t>
  </si>
  <si>
    <t>李薪烨</t>
  </si>
  <si>
    <t>高敏</t>
  </si>
  <si>
    <t>邓志鹏</t>
  </si>
  <si>
    <t>陶留情</t>
  </si>
  <si>
    <t>程旭红</t>
  </si>
  <si>
    <t>陶留宝</t>
  </si>
  <si>
    <t>程翠红</t>
  </si>
  <si>
    <t>万蔚扬</t>
  </si>
  <si>
    <t>二年级新增</t>
  </si>
  <si>
    <t>刘媛静</t>
  </si>
  <si>
    <t>一年级新增</t>
  </si>
  <si>
    <t>陶家乐</t>
  </si>
  <si>
    <t>舒特昱</t>
  </si>
  <si>
    <t>陶赋豪</t>
  </si>
  <si>
    <t>万宸</t>
  </si>
  <si>
    <t>三年级新增</t>
  </si>
  <si>
    <t>陶佳美</t>
  </si>
  <si>
    <t>四年级新增</t>
  </si>
  <si>
    <t>涂三兰</t>
  </si>
  <si>
    <t>茅岗小学新增</t>
  </si>
  <si>
    <t>涂保龙</t>
  </si>
  <si>
    <t>涂玉龙</t>
  </si>
  <si>
    <t>涂小轩</t>
  </si>
  <si>
    <t>陶书涛</t>
  </si>
  <si>
    <t>姜洪兴</t>
  </si>
  <si>
    <t>陶嘉诗</t>
  </si>
  <si>
    <t>陶嘉欣</t>
  </si>
  <si>
    <t>熊婧红</t>
  </si>
  <si>
    <t>温紫怡</t>
  </si>
  <si>
    <t>陈家鹏</t>
  </si>
  <si>
    <t>张芯田</t>
  </si>
  <si>
    <t>陈昭雪</t>
  </si>
  <si>
    <t>章嘉瑶</t>
  </si>
  <si>
    <t>胡帅帅</t>
  </si>
  <si>
    <t>陶家俊</t>
  </si>
  <si>
    <t>胡天翔</t>
  </si>
  <si>
    <t>周薇</t>
  </si>
  <si>
    <t>胡飘飘</t>
  </si>
  <si>
    <t>黄钰诚</t>
  </si>
  <si>
    <t>胡安琪</t>
  </si>
  <si>
    <t>黄锦程</t>
  </si>
  <si>
    <t>陈万骞</t>
  </si>
  <si>
    <t>李玉敏</t>
  </si>
  <si>
    <t>邓梦菲</t>
  </si>
  <si>
    <t>章佳琪</t>
  </si>
  <si>
    <t>付邓琳</t>
  </si>
  <si>
    <t>胡珊珊</t>
  </si>
  <si>
    <t>胡梓涛</t>
  </si>
  <si>
    <t>胡甜甜</t>
  </si>
  <si>
    <t>季雪明</t>
  </si>
  <si>
    <t>胡妙雨</t>
  </si>
  <si>
    <t>江玲</t>
  </si>
  <si>
    <t>熊针清</t>
  </si>
  <si>
    <t>宋文武</t>
  </si>
  <si>
    <t>胡锦玉</t>
  </si>
  <si>
    <t>万小英</t>
  </si>
  <si>
    <t>温慧婷</t>
  </si>
  <si>
    <t>章嘉睿</t>
  </si>
  <si>
    <t>付书鹏</t>
  </si>
  <si>
    <t>翁高峰</t>
  </si>
  <si>
    <t>黄小芳</t>
  </si>
  <si>
    <t>沈美玲</t>
  </si>
  <si>
    <t>黄梦娇</t>
  </si>
  <si>
    <t>宋兵女</t>
  </si>
  <si>
    <t>胡伊蕊</t>
  </si>
  <si>
    <t>胡巧</t>
  </si>
  <si>
    <t>陈镇岳</t>
  </si>
  <si>
    <t>吴家燕</t>
  </si>
  <si>
    <t>付紫阳</t>
  </si>
  <si>
    <t>付紫清</t>
  </si>
  <si>
    <t>陈庆园</t>
  </si>
  <si>
    <t>邓欣怡</t>
  </si>
  <si>
    <t>黄海珠</t>
  </si>
  <si>
    <t>邓梦琪</t>
  </si>
  <si>
    <t>李敏玲</t>
  </si>
  <si>
    <t>吴梓城</t>
  </si>
  <si>
    <t>吴秀阳</t>
  </si>
  <si>
    <t>胡锦涛</t>
  </si>
  <si>
    <t>王碧瑜</t>
  </si>
  <si>
    <t>胡峻棋</t>
  </si>
  <si>
    <t>温芝铃</t>
  </si>
  <si>
    <t>付妍睿</t>
  </si>
  <si>
    <t>付美芸</t>
  </si>
  <si>
    <t>胡扬帆</t>
  </si>
  <si>
    <t>胡梦琪</t>
  </si>
  <si>
    <t>胡振</t>
  </si>
  <si>
    <t>王家杭</t>
  </si>
  <si>
    <t>万思宇</t>
  </si>
  <si>
    <t>赵亚芬</t>
  </si>
  <si>
    <t>胡雅欣</t>
  </si>
  <si>
    <t>胡祖恒</t>
  </si>
  <si>
    <t>胡军宝</t>
  </si>
  <si>
    <t>焦艺磊</t>
  </si>
  <si>
    <t>王泽</t>
  </si>
  <si>
    <t>李友鑫</t>
  </si>
  <si>
    <t>素朴镇</t>
  </si>
  <si>
    <t>章芸夕</t>
  </si>
  <si>
    <t>徐诗涵</t>
  </si>
  <si>
    <t>周正浩</t>
  </si>
  <si>
    <t>郑兰</t>
  </si>
  <si>
    <t>刘欣怡</t>
  </si>
  <si>
    <t>周慧仪</t>
  </si>
  <si>
    <t>熊惟旭</t>
  </si>
  <si>
    <t>桂梓安</t>
  </si>
  <si>
    <t>熊蔓怡</t>
  </si>
  <si>
    <t>熊亦菲</t>
  </si>
  <si>
    <t>吴事涵</t>
  </si>
  <si>
    <t>油墩街镇</t>
  </si>
  <si>
    <t>周嘉乐</t>
  </si>
  <si>
    <t>马浩恩</t>
  </si>
  <si>
    <t>徐子欣</t>
  </si>
  <si>
    <t>胡小东</t>
  </si>
  <si>
    <t>熊佳琪</t>
  </si>
  <si>
    <t>李夏妍</t>
  </si>
  <si>
    <t>吴紫杨</t>
  </si>
  <si>
    <t>桂梓浩</t>
  </si>
  <si>
    <t>黄梦佳</t>
  </si>
  <si>
    <t>熊亚菲</t>
  </si>
  <si>
    <t>马志涛</t>
  </si>
  <si>
    <t>翁依萍</t>
  </si>
  <si>
    <t>徐子成</t>
  </si>
  <si>
    <t>付馨烨</t>
  </si>
  <si>
    <t>吴紫怡</t>
  </si>
  <si>
    <t>付思瑶</t>
  </si>
  <si>
    <t>何诗涵</t>
  </si>
  <si>
    <t>何若凌</t>
  </si>
  <si>
    <t>胡丽琴</t>
  </si>
  <si>
    <t>易保灵</t>
  </si>
  <si>
    <t>胡超凡</t>
  </si>
  <si>
    <t>何若涵</t>
  </si>
  <si>
    <t>周钰慧</t>
  </si>
  <si>
    <t>郑蜜</t>
  </si>
  <si>
    <t>郑春蕊</t>
  </si>
  <si>
    <t>胡科欣</t>
  </si>
  <si>
    <t>黄佳辉</t>
  </si>
  <si>
    <t>王剑宇</t>
  </si>
  <si>
    <t>马励群</t>
  </si>
  <si>
    <t>吴馨蕊</t>
  </si>
  <si>
    <t>王利珍</t>
  </si>
  <si>
    <t>郑宇欣</t>
  </si>
  <si>
    <t>马佳鑫</t>
  </si>
  <si>
    <t>郑佳平</t>
  </si>
  <si>
    <t>郑燕红</t>
  </si>
  <si>
    <t>支浩剑</t>
  </si>
  <si>
    <t>马静涛</t>
  </si>
  <si>
    <t>万家彬</t>
  </si>
  <si>
    <t>雷笑笑</t>
  </si>
  <si>
    <t>桂子茼</t>
  </si>
  <si>
    <t>翁钰轩</t>
  </si>
  <si>
    <t>章佳</t>
  </si>
  <si>
    <t>章旭辉</t>
  </si>
  <si>
    <t>宋瑜晨</t>
  </si>
  <si>
    <t>陈棚乡</t>
  </si>
  <si>
    <t>吴蒙选</t>
  </si>
  <si>
    <t>桂子萱</t>
  </si>
  <si>
    <t>宋梦雨</t>
  </si>
  <si>
    <t>吴思懿</t>
  </si>
  <si>
    <t>余烜</t>
  </si>
  <si>
    <t>杨坤</t>
  </si>
  <si>
    <t>王淑瑶</t>
  </si>
  <si>
    <t>付婉青</t>
  </si>
  <si>
    <t>郑天浩</t>
  </si>
  <si>
    <t>桂子涵</t>
  </si>
  <si>
    <t>吴玥</t>
  </si>
  <si>
    <t>付昕</t>
  </si>
  <si>
    <t>艾砺</t>
  </si>
  <si>
    <t>舒桐</t>
  </si>
  <si>
    <t>余程</t>
  </si>
  <si>
    <t>胡锐</t>
  </si>
  <si>
    <t>支欣玥</t>
  </si>
  <si>
    <t>熊博文</t>
  </si>
  <si>
    <t>郑雨菡</t>
  </si>
  <si>
    <t>吴乐祥</t>
  </si>
  <si>
    <t>杨鑫</t>
  </si>
  <si>
    <t>李淑琴</t>
  </si>
  <si>
    <t>吴文武</t>
  </si>
  <si>
    <t>陈龚祥</t>
  </si>
  <si>
    <t>何梦玲</t>
  </si>
  <si>
    <t>邓欣</t>
  </si>
  <si>
    <t>郑紫涵</t>
  </si>
  <si>
    <t>马雨苗</t>
  </si>
  <si>
    <t>邓紫洛</t>
  </si>
  <si>
    <t>邓紫灵</t>
  </si>
  <si>
    <t>徐蕊</t>
  </si>
  <si>
    <t>郑裕民</t>
  </si>
  <si>
    <t>周乐</t>
  </si>
  <si>
    <t>同田乡</t>
  </si>
  <si>
    <t>舒凯乐</t>
  </si>
  <si>
    <t>桂智鑫</t>
  </si>
  <si>
    <t>吴智宇</t>
  </si>
  <si>
    <t>曹依晨</t>
  </si>
  <si>
    <t>姜宏</t>
  </si>
  <si>
    <t>艾松韵</t>
  </si>
  <si>
    <t>熊凯歌</t>
  </si>
  <si>
    <t>郑雨欢</t>
  </si>
  <si>
    <t>陈志艳</t>
  </si>
  <si>
    <t>聂欢</t>
  </si>
  <si>
    <t>熊雨欣</t>
  </si>
  <si>
    <t>聂俊</t>
  </si>
  <si>
    <t>赵磊</t>
  </si>
  <si>
    <t>何佳鑫</t>
  </si>
  <si>
    <t>熊甜欣</t>
  </si>
  <si>
    <t>曹吉阳</t>
  </si>
  <si>
    <t>何佳婷</t>
  </si>
  <si>
    <t>邓小玲</t>
  </si>
  <si>
    <t>李宇程</t>
  </si>
  <si>
    <t>李宇航</t>
  </si>
  <si>
    <t>付宇豪</t>
  </si>
  <si>
    <t>付惠婷</t>
  </si>
  <si>
    <t>李凌峰</t>
  </si>
  <si>
    <t>付嘉惠</t>
  </si>
  <si>
    <t>熊小祥</t>
  </si>
  <si>
    <t>涂汉武</t>
  </si>
  <si>
    <t>熊梓昊</t>
  </si>
  <si>
    <t>付嘉美</t>
  </si>
  <si>
    <t>赵佳琪</t>
  </si>
  <si>
    <t>赵佳怡</t>
  </si>
  <si>
    <t>赵俊杰</t>
  </si>
  <si>
    <t>吕宇</t>
  </si>
  <si>
    <t>叶香兰</t>
  </si>
  <si>
    <t>叶智辉</t>
  </si>
  <si>
    <t>刘伟强</t>
  </si>
  <si>
    <t>高阜镇</t>
  </si>
  <si>
    <t>罗宇婷</t>
  </si>
  <si>
    <t>马佳俊</t>
  </si>
  <si>
    <t>邹皓轩</t>
  </si>
  <si>
    <t>易思涵</t>
  </si>
  <si>
    <t>杨博恩</t>
  </si>
  <si>
    <t>易思彤</t>
  </si>
  <si>
    <t>张艳飞</t>
  </si>
  <si>
    <t>周天助</t>
  </si>
  <si>
    <t>梁晓玉</t>
  </si>
  <si>
    <t>邹梦菲</t>
  </si>
  <si>
    <t>杨慧甜</t>
  </si>
  <si>
    <t>周杨燕</t>
  </si>
  <si>
    <t>周乐蕊</t>
  </si>
  <si>
    <t>杨丽怡</t>
  </si>
  <si>
    <t>鞠永红</t>
  </si>
  <si>
    <t>鞠永欢</t>
  </si>
  <si>
    <t>涂睿泽</t>
  </si>
  <si>
    <t>周嘉枚</t>
  </si>
  <si>
    <t>李文博</t>
  </si>
  <si>
    <t>王诗佳</t>
  </si>
  <si>
    <t>周宸</t>
  </si>
  <si>
    <t>支书琴</t>
  </si>
  <si>
    <t>叶亮群</t>
  </si>
  <si>
    <t>胡梓馨</t>
  </si>
  <si>
    <t>胡智彦</t>
  </si>
  <si>
    <t>徐乐</t>
  </si>
  <si>
    <t>周杨</t>
  </si>
  <si>
    <t>周爱连</t>
  </si>
  <si>
    <t>王怡欢</t>
  </si>
  <si>
    <t>王庭敬</t>
  </si>
  <si>
    <t>胡智帆</t>
  </si>
  <si>
    <t>曹丹玉</t>
  </si>
  <si>
    <t>占紫轩</t>
  </si>
  <si>
    <t>周广龙</t>
  </si>
  <si>
    <t>谭圆秀</t>
  </si>
  <si>
    <t>谭凤莲</t>
  </si>
  <si>
    <t>谭儒华</t>
  </si>
  <si>
    <t>谭莹莹</t>
  </si>
  <si>
    <t>喻梦飞</t>
  </si>
  <si>
    <t>麻丘镇</t>
  </si>
  <si>
    <t>章梓涵</t>
  </si>
  <si>
    <t>杨立辉</t>
  </si>
  <si>
    <t>谭江龙</t>
  </si>
  <si>
    <t>芦天佑</t>
  </si>
  <si>
    <t>付一明</t>
  </si>
  <si>
    <t>王子豪</t>
  </si>
  <si>
    <t>李勇华</t>
  </si>
  <si>
    <t>樊佳蓉</t>
  </si>
  <si>
    <t>章新兰</t>
  </si>
  <si>
    <t>姜明辉</t>
  </si>
  <si>
    <t>姜明亮</t>
  </si>
  <si>
    <t>杨晓慧</t>
  </si>
  <si>
    <t>黄春伟</t>
  </si>
  <si>
    <t>胡锦英</t>
  </si>
  <si>
    <t>龚学鹏</t>
  </si>
  <si>
    <t>李美妍</t>
  </si>
  <si>
    <t>杨帮琴</t>
  </si>
  <si>
    <t>樊梦婷</t>
  </si>
  <si>
    <t>彭田</t>
  </si>
  <si>
    <t>杨小琴</t>
  </si>
  <si>
    <t>陈佳怡</t>
  </si>
  <si>
    <t>李雅琴</t>
  </si>
  <si>
    <t>杨健华</t>
  </si>
  <si>
    <t>杨晴</t>
  </si>
  <si>
    <t>杨志鹏</t>
  </si>
  <si>
    <t>彭文浩</t>
  </si>
  <si>
    <t>熊子天</t>
  </si>
  <si>
    <t>徐瑞哲</t>
  </si>
  <si>
    <t>李志明</t>
  </si>
  <si>
    <t>龚佳敏</t>
  </si>
  <si>
    <t>李康怡</t>
  </si>
  <si>
    <t>彭紫欣</t>
  </si>
  <si>
    <t>李康杰</t>
  </si>
  <si>
    <t>李志红</t>
  </si>
  <si>
    <t>熊瑞伟</t>
  </si>
  <si>
    <t>姜乐平</t>
  </si>
  <si>
    <t>龚灵</t>
  </si>
  <si>
    <t>熊永海</t>
  </si>
  <si>
    <t>龚浩铭</t>
  </si>
  <si>
    <t>姜乐安</t>
  </si>
  <si>
    <t>李明轩</t>
  </si>
  <si>
    <t>杨锦鹏</t>
  </si>
  <si>
    <t>杨锦煊</t>
  </si>
  <si>
    <t>李佳欣</t>
  </si>
  <si>
    <t>钱运莉</t>
  </si>
  <si>
    <t>彭子轩</t>
  </si>
  <si>
    <t>李文平</t>
  </si>
  <si>
    <t>龚瑀</t>
  </si>
  <si>
    <t>徐子杰</t>
  </si>
  <si>
    <t>徐子云</t>
  </si>
  <si>
    <t>周志勇</t>
  </si>
  <si>
    <t>刘家豪</t>
  </si>
  <si>
    <t>梁丹丹</t>
  </si>
  <si>
    <t>孟佳佳</t>
  </si>
  <si>
    <t>徐志龙</t>
  </si>
  <si>
    <t>齐维松</t>
  </si>
  <si>
    <t>刘文豪</t>
  </si>
  <si>
    <t>佐龙乡</t>
  </si>
  <si>
    <t>万志强</t>
  </si>
  <si>
    <t>樊灵</t>
  </si>
  <si>
    <t>黄欣宇</t>
  </si>
  <si>
    <t>徐沙沙</t>
  </si>
  <si>
    <t>杨小女</t>
  </si>
  <si>
    <t>游天财</t>
  </si>
  <si>
    <t>曹骏</t>
  </si>
  <si>
    <t>曹颖</t>
  </si>
  <si>
    <t>黄吕甜</t>
  </si>
  <si>
    <t>曾明慧</t>
  </si>
  <si>
    <t>邓欣宇</t>
  </si>
  <si>
    <t>梁龙</t>
  </si>
  <si>
    <t>齐甜甜</t>
  </si>
  <si>
    <t>徐雅琴</t>
  </si>
  <si>
    <t>梁赫</t>
  </si>
  <si>
    <t>梁浩</t>
  </si>
  <si>
    <t>齐静平</t>
  </si>
  <si>
    <t>何桥</t>
  </si>
  <si>
    <t>蔡鑫</t>
  </si>
  <si>
    <t>曾紫君</t>
  </si>
  <si>
    <t>樊徐江</t>
  </si>
  <si>
    <t>梁东</t>
  </si>
  <si>
    <t>万丽欣</t>
  </si>
  <si>
    <t>樊进亿</t>
  </si>
  <si>
    <t>徐子琦</t>
  </si>
  <si>
    <t>徐子雄</t>
  </si>
  <si>
    <t>李世祥</t>
  </si>
  <si>
    <t>樊嘉昊</t>
  </si>
  <si>
    <t>樊嘉怡</t>
  </si>
  <si>
    <t>李世博</t>
  </si>
  <si>
    <t>齐嘉轩</t>
  </si>
  <si>
    <t>孟尖尖</t>
  </si>
  <si>
    <t>南岸</t>
  </si>
  <si>
    <t>游佳星</t>
  </si>
  <si>
    <t>孟安娜</t>
  </si>
  <si>
    <t>万子辰</t>
  </si>
  <si>
    <t>饶勇</t>
  </si>
  <si>
    <t>梁盛</t>
  </si>
  <si>
    <t>中心小</t>
  </si>
  <si>
    <t>梁芸</t>
  </si>
  <si>
    <t>梁婷</t>
  </si>
  <si>
    <t>齐俊杰</t>
  </si>
  <si>
    <t>齐静馨</t>
  </si>
  <si>
    <t>梁紫萱</t>
  </si>
  <si>
    <t>聂宇航</t>
  </si>
  <si>
    <t>梁易</t>
  </si>
  <si>
    <t>罗跃豪</t>
  </si>
  <si>
    <t>曾明春</t>
  </si>
  <si>
    <t>黄震轩</t>
  </si>
  <si>
    <t>甘俊豪</t>
  </si>
  <si>
    <t>甘惋琴</t>
  </si>
  <si>
    <t>齐天羿</t>
  </si>
  <si>
    <t>梁俊杰</t>
  </si>
  <si>
    <t>张圆珠</t>
  </si>
  <si>
    <t>自治</t>
  </si>
  <si>
    <t>罗秀琴</t>
  </si>
  <si>
    <t>李林辉</t>
  </si>
  <si>
    <t>罗于琴</t>
  </si>
  <si>
    <t>余道云</t>
  </si>
  <si>
    <t>张珍珠</t>
  </si>
  <si>
    <t>余佳</t>
  </si>
  <si>
    <t>余敏</t>
  </si>
  <si>
    <t>万基豪</t>
  </si>
  <si>
    <t>徐俊哲</t>
  </si>
  <si>
    <t>张国利</t>
  </si>
  <si>
    <t>吴巍朋</t>
  </si>
  <si>
    <t>长岗</t>
  </si>
  <si>
    <t>游浩</t>
  </si>
  <si>
    <t>前溪</t>
  </si>
  <si>
    <t>刘文涛</t>
  </si>
  <si>
    <t>游娟</t>
  </si>
  <si>
    <t>郑游轩</t>
  </si>
  <si>
    <t>涂龙豪</t>
  </si>
  <si>
    <t>项明华</t>
  </si>
  <si>
    <t>王佳萍</t>
  </si>
  <si>
    <t>甘奕</t>
  </si>
  <si>
    <t>齐子浩</t>
  </si>
  <si>
    <t>中心小学</t>
  </si>
  <si>
    <t>聂梓彤</t>
  </si>
  <si>
    <t>周婉彤</t>
  </si>
  <si>
    <t>李承宇</t>
  </si>
  <si>
    <t>吴浩洋</t>
  </si>
  <si>
    <t>吴煊</t>
  </si>
  <si>
    <t>黄博亿</t>
  </si>
  <si>
    <t>郑妍熙</t>
  </si>
  <si>
    <t>徐江怿</t>
  </si>
  <si>
    <t>周奥英</t>
  </si>
  <si>
    <t>邹颖淮</t>
  </si>
  <si>
    <t>俞雪</t>
  </si>
  <si>
    <t>徐宇健</t>
  </si>
  <si>
    <t>张馨蕊</t>
  </si>
  <si>
    <t>罗艺杰</t>
  </si>
  <si>
    <t>高文涛</t>
  </si>
  <si>
    <t>徐泽昊</t>
  </si>
  <si>
    <t>范雨涵</t>
  </si>
  <si>
    <t>陈敬安</t>
  </si>
  <si>
    <t>晁逸轩</t>
  </si>
  <si>
    <t>吴梓辰</t>
  </si>
  <si>
    <t>徐铭昊</t>
  </si>
  <si>
    <t>彭馨</t>
  </si>
  <si>
    <t>刘钰蕊</t>
  </si>
  <si>
    <t>徐宇浩</t>
  </si>
  <si>
    <t>周志豪</t>
  </si>
  <si>
    <t>李俊熙</t>
  </si>
  <si>
    <t>晁邦喆</t>
  </si>
  <si>
    <t>吴乐成</t>
  </si>
  <si>
    <t>陈佳微</t>
  </si>
  <si>
    <t>雷佳强</t>
  </si>
  <si>
    <t>范泽群</t>
  </si>
  <si>
    <t>邹星悦</t>
  </si>
  <si>
    <t>晏天翔</t>
  </si>
  <si>
    <t>涂佳金</t>
  </si>
  <si>
    <t>陈子轩</t>
  </si>
  <si>
    <t>吴宇航</t>
  </si>
  <si>
    <t>郑凤荣</t>
  </si>
  <si>
    <t>郑博艺</t>
  </si>
  <si>
    <t>周佳琪</t>
  </si>
  <si>
    <t>范琳钰</t>
  </si>
  <si>
    <t>朱睿博</t>
  </si>
  <si>
    <t>郑永平</t>
  </si>
  <si>
    <t>邹颖霞</t>
  </si>
  <si>
    <t>邹志勇</t>
  </si>
  <si>
    <t>涂恩博</t>
  </si>
  <si>
    <t>李梓诺</t>
  </si>
  <si>
    <t>王磊</t>
  </si>
  <si>
    <t>徐欣瑜</t>
  </si>
  <si>
    <t>俞可馨</t>
  </si>
  <si>
    <t>余子涵</t>
  </si>
  <si>
    <t>徐芸汐</t>
  </si>
  <si>
    <t>晁逸欣</t>
  </si>
  <si>
    <t>徐梓妍</t>
  </si>
  <si>
    <t>邹浩宇</t>
  </si>
  <si>
    <t>陈以乐</t>
  </si>
  <si>
    <t>章志韩</t>
  </si>
  <si>
    <t>淘沙镇</t>
  </si>
  <si>
    <t>李小龙</t>
  </si>
  <si>
    <t>少普乡</t>
  </si>
  <si>
    <t>李小强</t>
  </si>
  <si>
    <t>曼拉东智</t>
  </si>
  <si>
    <t>文都藏族乡</t>
  </si>
  <si>
    <t>王嘉良</t>
  </si>
  <si>
    <t>下深井乡</t>
  </si>
  <si>
    <t>邹乐怡</t>
  </si>
  <si>
    <t>章钰</t>
  </si>
  <si>
    <t>黄马乡</t>
  </si>
  <si>
    <t>李文馨</t>
  </si>
  <si>
    <t>王天星</t>
  </si>
  <si>
    <t>胡慧雯</t>
  </si>
  <si>
    <t>杨紫瑶</t>
  </si>
  <si>
    <t>吴泽俊</t>
  </si>
  <si>
    <t>陈峰</t>
  </si>
  <si>
    <t>吴玉婷</t>
  </si>
  <si>
    <t>梅后伟</t>
  </si>
  <si>
    <t>谢雨欣</t>
  </si>
  <si>
    <t>陈慧娜</t>
  </si>
  <si>
    <t>余梦琪</t>
  </si>
  <si>
    <t>刘佳俊</t>
  </si>
  <si>
    <t>晁怡安</t>
  </si>
  <si>
    <t>杨文龙</t>
  </si>
  <si>
    <t>谢雨航</t>
  </si>
  <si>
    <t>晏美婷</t>
  </si>
  <si>
    <t>余若妍</t>
  </si>
  <si>
    <t>范春雨</t>
  </si>
  <si>
    <t>余诗妍</t>
  </si>
  <si>
    <t>陈羽泽</t>
  </si>
  <si>
    <t>李渡镇</t>
  </si>
  <si>
    <t>陈慧倩</t>
  </si>
  <si>
    <t>彭凤彬</t>
  </si>
  <si>
    <t>晏志清</t>
  </si>
  <si>
    <t>钟宇凡</t>
  </si>
  <si>
    <t>胡文婷</t>
  </si>
  <si>
    <t>邹熙悦</t>
  </si>
  <si>
    <t>余梓睿</t>
  </si>
  <si>
    <t>付振宇</t>
  </si>
  <si>
    <t>袁渡镇</t>
  </si>
  <si>
    <t>付振邦</t>
  </si>
  <si>
    <t>曾俊</t>
  </si>
  <si>
    <t>招携镇</t>
  </si>
  <si>
    <t>张宇杰</t>
  </si>
  <si>
    <t>付雅彤</t>
  </si>
  <si>
    <t>付博洋</t>
  </si>
  <si>
    <t>周莹莹</t>
  </si>
  <si>
    <t>杨骏熙</t>
  </si>
  <si>
    <t>太源乡</t>
  </si>
  <si>
    <t>李依娜</t>
  </si>
  <si>
    <t>李宇鹏</t>
  </si>
  <si>
    <t>吴俊哲</t>
  </si>
  <si>
    <t>吴宇哲</t>
  </si>
  <si>
    <t>邹若伊</t>
  </si>
  <si>
    <t>邹若昕</t>
  </si>
  <si>
    <t>杨夏芬</t>
  </si>
  <si>
    <t>杨嘉欣</t>
  </si>
  <si>
    <t>桂雅朔</t>
  </si>
  <si>
    <t>颜馨艳</t>
  </si>
  <si>
    <t>龚雨菲</t>
  </si>
  <si>
    <t>桂沁柔</t>
  </si>
  <si>
    <t>黄振宇</t>
  </si>
  <si>
    <t>邹神欢</t>
  </si>
  <si>
    <t>邓恩宏</t>
  </si>
  <si>
    <t>桂添添</t>
  </si>
  <si>
    <t>邹玉洋</t>
  </si>
  <si>
    <t>傅梓轩</t>
  </si>
  <si>
    <t>曾佳浩</t>
  </si>
  <si>
    <t>周鑫雨</t>
  </si>
  <si>
    <t>万豪杰</t>
  </si>
  <si>
    <t>万子妍</t>
  </si>
  <si>
    <t>黄佳琪</t>
  </si>
  <si>
    <t>付俊卿</t>
  </si>
  <si>
    <t>桂沁琳</t>
  </si>
  <si>
    <t>盛炎林</t>
  </si>
  <si>
    <t>陈辰微</t>
  </si>
  <si>
    <t>颜浩</t>
  </si>
  <si>
    <t>徐墨淳</t>
  </si>
  <si>
    <t>万丽萍</t>
  </si>
  <si>
    <t>盛齐欢</t>
  </si>
  <si>
    <t>邹俊鹏</t>
  </si>
  <si>
    <t>曾墨曦</t>
  </si>
  <si>
    <t>龚宇哲</t>
  </si>
  <si>
    <t>盛齐辉</t>
  </si>
  <si>
    <t>王羽馨</t>
  </si>
  <si>
    <t>陈雨涵</t>
  </si>
  <si>
    <t>范佳怡</t>
  </si>
  <si>
    <t>桂浩能</t>
  </si>
  <si>
    <t>傅东友</t>
  </si>
  <si>
    <t>万志玲</t>
  </si>
  <si>
    <t>万天瑞</t>
  </si>
  <si>
    <t>黄春燕</t>
  </si>
  <si>
    <t>大岗镇</t>
  </si>
  <si>
    <t>操欣怡</t>
  </si>
  <si>
    <t>温泉镇</t>
  </si>
  <si>
    <t>更改账号及账号开户人人</t>
  </si>
  <si>
    <t>黄时康</t>
  </si>
  <si>
    <t>刘博毅</t>
  </si>
  <si>
    <t>谢东婷</t>
  </si>
  <si>
    <t>舒艺洋</t>
  </si>
  <si>
    <t>操天琪</t>
  </si>
  <si>
    <t>李乐彬</t>
  </si>
  <si>
    <t>徐梦琪</t>
  </si>
  <si>
    <t>桂雨晨</t>
  </si>
  <si>
    <t>付伟祺</t>
  </si>
  <si>
    <t>邹绍滨</t>
  </si>
  <si>
    <t>张云诗</t>
  </si>
  <si>
    <t>周博奕</t>
  </si>
  <si>
    <t>周宇泽</t>
  </si>
  <si>
    <t>汤佳晨</t>
  </si>
  <si>
    <t>盛嘉莉</t>
  </si>
  <si>
    <t>盛艳婷</t>
  </si>
  <si>
    <t>操月涵</t>
  </si>
  <si>
    <t>邹依樊</t>
  </si>
  <si>
    <t>李菲</t>
  </si>
  <si>
    <t>舒博涛</t>
  </si>
  <si>
    <t>李昕玥</t>
  </si>
  <si>
    <t>吁佳创</t>
  </si>
  <si>
    <t>汤佳泽</t>
  </si>
  <si>
    <t>盛嘉欣</t>
  </si>
  <si>
    <t>李昕昊</t>
  </si>
  <si>
    <t>操毅</t>
  </si>
  <si>
    <t>何梓萱</t>
  </si>
  <si>
    <t>汤诗琪</t>
  </si>
  <si>
    <t>邹依诺</t>
  </si>
  <si>
    <t>周奕萌</t>
  </si>
  <si>
    <t>盛嘉军</t>
  </si>
  <si>
    <t>操晨</t>
  </si>
  <si>
    <t>郑语祥</t>
  </si>
  <si>
    <t>万嘉微</t>
  </si>
  <si>
    <t>万博韬</t>
  </si>
  <si>
    <t>徐佳骏</t>
  </si>
  <si>
    <t>徐思夷</t>
  </si>
  <si>
    <t>盛佳玲</t>
  </si>
  <si>
    <t>盛佳航</t>
  </si>
  <si>
    <t>徐寅</t>
  </si>
  <si>
    <t>邹子涛</t>
  </si>
  <si>
    <t>李伟烨</t>
  </si>
  <si>
    <t>陈文洁</t>
  </si>
  <si>
    <t>章益轩</t>
  </si>
  <si>
    <t>桂淑情</t>
  </si>
  <si>
    <t>陈文柏</t>
  </si>
  <si>
    <t>吴振宇</t>
  </si>
  <si>
    <t>桂嘉昌</t>
  </si>
  <si>
    <t>汤宇哲</t>
  </si>
  <si>
    <t>廖子攀</t>
  </si>
  <si>
    <t>龚庆昌</t>
  </si>
  <si>
    <t>付娅琪</t>
  </si>
  <si>
    <t>付美琪</t>
  </si>
  <si>
    <t>徐淑怡</t>
  </si>
  <si>
    <t>盛文来</t>
  </si>
  <si>
    <t>王静怡</t>
  </si>
  <si>
    <t>邹雨薇</t>
  </si>
  <si>
    <t>黄奕豪</t>
  </si>
  <si>
    <t>桂从涛</t>
  </si>
  <si>
    <t>游雁蓉</t>
  </si>
  <si>
    <t>转学新增</t>
  </si>
  <si>
    <t>黄御麟</t>
  </si>
  <si>
    <t>新增低保</t>
  </si>
  <si>
    <t>朱文轩</t>
  </si>
  <si>
    <t>陈胜强</t>
  </si>
  <si>
    <t>熊武辉</t>
  </si>
  <si>
    <t>陈杨玲</t>
  </si>
  <si>
    <t>吴兆鹏</t>
  </si>
  <si>
    <t>章浩博</t>
  </si>
  <si>
    <t>晏卓智</t>
  </si>
  <si>
    <t>朱海涛</t>
  </si>
  <si>
    <t>熊佳琳</t>
  </si>
  <si>
    <t>段宇达</t>
  </si>
  <si>
    <t>黄璐玲</t>
  </si>
  <si>
    <t>朱海阳</t>
  </si>
  <si>
    <t>陈洋志</t>
  </si>
  <si>
    <t>晏邹雨泽</t>
  </si>
  <si>
    <t>邹天宇</t>
  </si>
  <si>
    <t>晏艺睿</t>
  </si>
  <si>
    <t>吴泽熊</t>
  </si>
  <si>
    <t>卢紫心</t>
  </si>
  <si>
    <t>舒佳佳</t>
  </si>
  <si>
    <t>操佳丽</t>
  </si>
  <si>
    <t>舒嘉懿</t>
  </si>
  <si>
    <t>李浩顺</t>
  </si>
  <si>
    <t>邹宗文</t>
  </si>
  <si>
    <t>操佳琪</t>
  </si>
  <si>
    <t>王烨埝</t>
  </si>
  <si>
    <t>甘棠镇</t>
  </si>
  <si>
    <t>陈美慧</t>
  </si>
  <si>
    <t>陈美琳</t>
  </si>
  <si>
    <t>陈文龙</t>
  </si>
  <si>
    <t>吴禄其</t>
  </si>
  <si>
    <t>熊坤烽</t>
  </si>
  <si>
    <t>晁宇成</t>
  </si>
  <si>
    <t>晏清达</t>
  </si>
  <si>
    <t>陈镕镕</t>
  </si>
  <si>
    <t>赵雅芳</t>
  </si>
  <si>
    <t>陈智坚</t>
  </si>
  <si>
    <t>章晨雨</t>
  </si>
  <si>
    <t>朱灿</t>
  </si>
  <si>
    <t>晁宇菲</t>
  </si>
  <si>
    <t>邓静蕾</t>
  </si>
  <si>
    <t>艾梦涵</t>
  </si>
  <si>
    <t>邹家能</t>
  </si>
  <si>
    <t>陈智欣</t>
  </si>
  <si>
    <t>邓浩然</t>
  </si>
  <si>
    <t>章晨欣</t>
  </si>
  <si>
    <t>艾梦飞</t>
  </si>
  <si>
    <t>胡博通</t>
  </si>
  <si>
    <t>付文轩</t>
  </si>
  <si>
    <t>章宸洋</t>
  </si>
  <si>
    <t>艾梦欣</t>
  </si>
  <si>
    <t>胡浩博</t>
  </si>
  <si>
    <t>付柏林</t>
  </si>
  <si>
    <t>过辉</t>
  </si>
  <si>
    <t>黎上商</t>
  </si>
  <si>
    <t>付瑞萱</t>
  </si>
  <si>
    <t>晏世宇</t>
  </si>
  <si>
    <t>甘志皓</t>
  </si>
  <si>
    <t>傅家春</t>
  </si>
  <si>
    <t>王志宇</t>
  </si>
  <si>
    <t>卢佳欣</t>
  </si>
  <si>
    <t>黄昊龙</t>
  </si>
  <si>
    <t>段佳海</t>
  </si>
  <si>
    <t>黄志国</t>
  </si>
  <si>
    <t>赵思淼</t>
  </si>
  <si>
    <t>胡鹏辉</t>
  </si>
  <si>
    <t>晁惠莹</t>
  </si>
  <si>
    <t>黄欢欢</t>
  </si>
  <si>
    <t>付子意</t>
  </si>
  <si>
    <t>吴彩其</t>
  </si>
  <si>
    <t>黄小欢</t>
  </si>
  <si>
    <t>过建彤</t>
  </si>
  <si>
    <t>过建涵</t>
  </si>
  <si>
    <t>朱菲</t>
  </si>
  <si>
    <t>陈运中</t>
  </si>
  <si>
    <t>吴定飞</t>
  </si>
  <si>
    <t>熊文娜</t>
  </si>
  <si>
    <t>吴梦迎</t>
  </si>
  <si>
    <t>熊文杰</t>
  </si>
  <si>
    <t>梅娜琴</t>
  </si>
  <si>
    <t>曾子豪</t>
  </si>
  <si>
    <t>熊云</t>
  </si>
  <si>
    <t>曾子怡</t>
  </si>
  <si>
    <t>严迪</t>
  </si>
  <si>
    <t>曾子航</t>
  </si>
  <si>
    <t>朱恩奇</t>
  </si>
  <si>
    <t>梅恒</t>
  </si>
  <si>
    <t>晁佳璐</t>
  </si>
  <si>
    <t>陈高雄</t>
  </si>
  <si>
    <t>进贤大道</t>
  </si>
  <si>
    <t>陈月</t>
  </si>
  <si>
    <t>黄轩</t>
  </si>
  <si>
    <t>陈雨欣</t>
  </si>
  <si>
    <t>陈佳瑶</t>
  </si>
  <si>
    <t>熊雨轩</t>
  </si>
  <si>
    <t>晁浩天</t>
  </si>
  <si>
    <t>赵秀蝶</t>
  </si>
  <si>
    <t>陈明辉</t>
  </si>
  <si>
    <t>赵秀玲</t>
  </si>
  <si>
    <t>赵宇雯</t>
  </si>
  <si>
    <t>曾佳明</t>
  </si>
  <si>
    <t>陈晓慧</t>
  </si>
  <si>
    <t>邹赐</t>
  </si>
  <si>
    <t>汤兴</t>
  </si>
  <si>
    <t>陈志康</t>
  </si>
  <si>
    <t>梅宇刚</t>
  </si>
  <si>
    <t>梅虹云</t>
  </si>
  <si>
    <t>曾诗莹</t>
  </si>
  <si>
    <t>熊明轩</t>
  </si>
  <si>
    <t>熊华泉</t>
  </si>
  <si>
    <t>陈星</t>
  </si>
  <si>
    <t>2342</t>
  </si>
  <si>
    <t>张能</t>
  </si>
  <si>
    <t>2343</t>
  </si>
  <si>
    <t>杨丽琴</t>
  </si>
  <si>
    <t>2344</t>
  </si>
  <si>
    <t>许江涛</t>
  </si>
  <si>
    <t>2345</t>
  </si>
  <si>
    <t>万嘉莉</t>
  </si>
  <si>
    <t>2346</t>
  </si>
  <si>
    <t>胡开</t>
  </si>
  <si>
    <t>2347</t>
  </si>
  <si>
    <t>艾岩松</t>
  </si>
  <si>
    <t>2348</t>
  </si>
  <si>
    <t>艾成</t>
  </si>
  <si>
    <t>2349</t>
  </si>
  <si>
    <t>钟敏</t>
  </si>
  <si>
    <t>2350</t>
  </si>
  <si>
    <t>胡鹏</t>
  </si>
  <si>
    <t>2351</t>
  </si>
  <si>
    <t>付志祥</t>
  </si>
  <si>
    <t>2352</t>
  </si>
  <si>
    <t>艾启慧</t>
  </si>
  <si>
    <t>2353</t>
  </si>
  <si>
    <t>2354</t>
  </si>
  <si>
    <t>吴思宇</t>
  </si>
  <si>
    <t>2355</t>
  </si>
  <si>
    <t>肖煜</t>
  </si>
  <si>
    <t>2356</t>
  </si>
  <si>
    <t>付志红</t>
  </si>
  <si>
    <t>2357</t>
  </si>
  <si>
    <t>吴雅雯</t>
  </si>
  <si>
    <t>2358</t>
  </si>
  <si>
    <t>夏鹏亮</t>
  </si>
  <si>
    <t>2359</t>
  </si>
  <si>
    <t>熊佳婷</t>
  </si>
  <si>
    <t>2360</t>
  </si>
  <si>
    <t>吴佳云</t>
  </si>
  <si>
    <t>2361</t>
  </si>
  <si>
    <t>胥天慧</t>
  </si>
  <si>
    <t>2362</t>
  </si>
  <si>
    <t>熊文婧</t>
  </si>
  <si>
    <t>2363</t>
  </si>
  <si>
    <t>付鑫城</t>
  </si>
  <si>
    <t>2364</t>
  </si>
  <si>
    <t>袁博文</t>
  </si>
  <si>
    <t>2365</t>
  </si>
  <si>
    <t>吴俊豪</t>
  </si>
  <si>
    <t>2366</t>
  </si>
  <si>
    <t>万事成</t>
  </si>
  <si>
    <t>2367</t>
  </si>
  <si>
    <t>邱林杰</t>
  </si>
  <si>
    <t>2368</t>
  </si>
  <si>
    <t>李文彬</t>
  </si>
  <si>
    <t>2369</t>
  </si>
  <si>
    <t>符政明</t>
  </si>
  <si>
    <t>2370</t>
  </si>
  <si>
    <t>熊文涛</t>
  </si>
  <si>
    <t>2371</t>
  </si>
  <si>
    <t>2372</t>
  </si>
  <si>
    <t>胡智宸</t>
  </si>
  <si>
    <t>2373</t>
  </si>
  <si>
    <t>吴芷瑄</t>
  </si>
  <si>
    <t>2374</t>
  </si>
  <si>
    <t>谢文杰</t>
  </si>
  <si>
    <t>2375</t>
  </si>
  <si>
    <t>钟海诚</t>
  </si>
  <si>
    <t>2376</t>
  </si>
  <si>
    <t>胡楠福</t>
  </si>
  <si>
    <t>2377</t>
  </si>
  <si>
    <t>艾天宇</t>
  </si>
  <si>
    <t>2378</t>
  </si>
  <si>
    <t>付珂欣</t>
  </si>
  <si>
    <t>2379</t>
  </si>
  <si>
    <t>吴英凤</t>
  </si>
  <si>
    <t>2380</t>
  </si>
  <si>
    <t>付煜祺</t>
  </si>
  <si>
    <t>2381</t>
  </si>
  <si>
    <t>黄心晴</t>
  </si>
  <si>
    <t>2382</t>
  </si>
  <si>
    <t>吴昱鹏</t>
  </si>
  <si>
    <t>2383</t>
  </si>
  <si>
    <t>符怡轩</t>
  </si>
  <si>
    <t>2384</t>
  </si>
  <si>
    <t>吕刚</t>
  </si>
  <si>
    <t>2385</t>
  </si>
  <si>
    <t>艾子翼</t>
  </si>
  <si>
    <t>2386</t>
  </si>
  <si>
    <t>罗自俊</t>
  </si>
  <si>
    <t>2387</t>
  </si>
  <si>
    <t>陈丹</t>
  </si>
  <si>
    <t>2388</t>
  </si>
  <si>
    <t>万银燕</t>
  </si>
  <si>
    <t>2389</t>
  </si>
  <si>
    <t>罗婷婷</t>
  </si>
  <si>
    <t>2390</t>
  </si>
  <si>
    <t>谢如意</t>
  </si>
  <si>
    <t>2391</t>
  </si>
  <si>
    <t>郑伟鹏</t>
  </si>
  <si>
    <t>2392</t>
  </si>
  <si>
    <t>夏兆斌</t>
  </si>
  <si>
    <t>2393</t>
  </si>
  <si>
    <t>涂子娟</t>
  </si>
  <si>
    <t>2394</t>
  </si>
  <si>
    <t>陈静怡</t>
  </si>
  <si>
    <t>2395</t>
  </si>
  <si>
    <t>谢文进</t>
  </si>
  <si>
    <t>2396</t>
  </si>
  <si>
    <t>涂月恒</t>
  </si>
  <si>
    <t>2397</t>
  </si>
  <si>
    <t>夏建明</t>
  </si>
  <si>
    <t>2398</t>
  </si>
  <si>
    <t>余乐</t>
  </si>
  <si>
    <t>2399</t>
  </si>
  <si>
    <t>涂恒辉</t>
  </si>
  <si>
    <t>2400</t>
  </si>
  <si>
    <t>王招云</t>
  </si>
  <si>
    <t>2401</t>
  </si>
  <si>
    <t>吕天成</t>
  </si>
  <si>
    <t>2402</t>
  </si>
  <si>
    <t>罗博淳</t>
  </si>
  <si>
    <t>2403</t>
  </si>
  <si>
    <t>吴俊杰</t>
  </si>
  <si>
    <t>2404</t>
  </si>
  <si>
    <t>陈心怡</t>
  </si>
  <si>
    <t>2405</t>
  </si>
  <si>
    <t>陈佳美</t>
  </si>
  <si>
    <t>2406</t>
  </si>
  <si>
    <t>罗博茜</t>
  </si>
  <si>
    <t>2407</t>
  </si>
  <si>
    <t>罗佳玲</t>
  </si>
  <si>
    <t>2408</t>
  </si>
  <si>
    <t>吴健丰</t>
  </si>
  <si>
    <t>2409</t>
  </si>
  <si>
    <t>吴玉涵</t>
  </si>
  <si>
    <t>2410</t>
  </si>
  <si>
    <t>陈赞</t>
  </si>
  <si>
    <t>2411</t>
  </si>
  <si>
    <t>陶怡馨</t>
  </si>
  <si>
    <t>2412</t>
  </si>
  <si>
    <t>张雅萍</t>
  </si>
  <si>
    <t>2413</t>
  </si>
  <si>
    <t>张静欣</t>
  </si>
  <si>
    <t>2414</t>
  </si>
  <si>
    <t>付恩诗</t>
  </si>
  <si>
    <t>2415</t>
  </si>
  <si>
    <t>2416</t>
  </si>
  <si>
    <t>袁亦辰</t>
  </si>
  <si>
    <t>2417</t>
  </si>
  <si>
    <t>占丽娟</t>
  </si>
  <si>
    <t>2418</t>
  </si>
  <si>
    <t>李武彬</t>
  </si>
  <si>
    <t>2419</t>
  </si>
  <si>
    <t>邱俊聪</t>
  </si>
  <si>
    <t>2420</t>
  </si>
  <si>
    <t>邱欢</t>
  </si>
  <si>
    <t>2421</t>
  </si>
  <si>
    <t>杨建芳</t>
  </si>
  <si>
    <t>2422</t>
  </si>
  <si>
    <t>艾启萌</t>
  </si>
  <si>
    <t>2423</t>
  </si>
  <si>
    <t>谢碧乐</t>
  </si>
  <si>
    <t>2424</t>
  </si>
  <si>
    <t>谢碧旺</t>
  </si>
  <si>
    <t>2425</t>
  </si>
  <si>
    <t>吴恩琦</t>
  </si>
  <si>
    <t>2426</t>
  </si>
  <si>
    <t>汪娜</t>
  </si>
  <si>
    <t>2427</t>
  </si>
  <si>
    <t>万一航</t>
  </si>
  <si>
    <t>2428</t>
  </si>
  <si>
    <t>谢恩琪</t>
  </si>
  <si>
    <t>2429</t>
  </si>
  <si>
    <t>谢璟琪</t>
  </si>
  <si>
    <t>2430</t>
  </si>
  <si>
    <t>邱林霞</t>
  </si>
  <si>
    <t>2431</t>
  </si>
  <si>
    <t>吴建隆</t>
  </si>
  <si>
    <t>2432</t>
  </si>
  <si>
    <t>吴沁鸿</t>
  </si>
  <si>
    <t>2433</t>
  </si>
  <si>
    <t>李颖浩</t>
  </si>
  <si>
    <t>2434</t>
  </si>
  <si>
    <t>李颖萍</t>
  </si>
  <si>
    <t>2435</t>
  </si>
  <si>
    <t>李颖萱</t>
  </si>
  <si>
    <t>2436</t>
  </si>
  <si>
    <t>2437</t>
  </si>
  <si>
    <t>饶燕飞</t>
  </si>
  <si>
    <t>2438</t>
  </si>
  <si>
    <t>郑梦平</t>
  </si>
  <si>
    <t>2439</t>
  </si>
  <si>
    <t>郑梦燕</t>
  </si>
  <si>
    <t>2440</t>
  </si>
  <si>
    <t>郑梦盈</t>
  </si>
  <si>
    <t>2441</t>
  </si>
  <si>
    <t>吴瑜姿</t>
  </si>
  <si>
    <t>2442</t>
  </si>
  <si>
    <t>杨泉灵</t>
  </si>
  <si>
    <t>2443</t>
  </si>
  <si>
    <t>杨佳胜</t>
  </si>
  <si>
    <t>2444</t>
  </si>
  <si>
    <t>万文悦</t>
  </si>
  <si>
    <t>2445</t>
  </si>
  <si>
    <t>吴文俊</t>
  </si>
  <si>
    <t>2446</t>
  </si>
  <si>
    <t>万秋雪</t>
  </si>
  <si>
    <t>2447</t>
  </si>
  <si>
    <t>杨欢</t>
  </si>
  <si>
    <t>2448</t>
  </si>
  <si>
    <t>占丽媛</t>
  </si>
  <si>
    <t>2449</t>
  </si>
  <si>
    <t>邱丽</t>
  </si>
  <si>
    <t>2450</t>
  </si>
  <si>
    <t>胡鑫文</t>
  </si>
  <si>
    <t>2451</t>
  </si>
  <si>
    <t>胡鑫斌</t>
  </si>
  <si>
    <t>2452</t>
  </si>
  <si>
    <t>吴志超</t>
  </si>
  <si>
    <t>2453</t>
  </si>
  <si>
    <t>王億</t>
  </si>
  <si>
    <t>2454</t>
  </si>
  <si>
    <t>乐昊然</t>
  </si>
  <si>
    <t>支欣慧</t>
  </si>
  <si>
    <t>吴昊晨</t>
  </si>
  <si>
    <t>戴通</t>
  </si>
  <si>
    <t>吴晗</t>
  </si>
  <si>
    <t>乐玉霞</t>
  </si>
  <si>
    <t>洪方辉</t>
  </si>
  <si>
    <t>洪芳美</t>
  </si>
  <si>
    <t>张嘉辉</t>
  </si>
  <si>
    <t>周仕杰</t>
  </si>
  <si>
    <t>付玉凤</t>
  </si>
  <si>
    <t>张建辉</t>
  </si>
  <si>
    <t>胡良意</t>
  </si>
  <si>
    <t>支欣怡</t>
  </si>
  <si>
    <t>胡钦辉</t>
  </si>
  <si>
    <t>高佳其</t>
  </si>
  <si>
    <t>胡子阳</t>
  </si>
  <si>
    <t>胡紫晨</t>
  </si>
  <si>
    <t>骆江华</t>
  </si>
  <si>
    <t>罗丽娟</t>
  </si>
  <si>
    <t>周思</t>
  </si>
  <si>
    <t>付意斌</t>
  </si>
  <si>
    <t>胡良婷</t>
  </si>
  <si>
    <t>高佳平</t>
  </si>
  <si>
    <t>胡雨文</t>
  </si>
  <si>
    <t>罗道斌</t>
  </si>
  <si>
    <t>付阶</t>
  </si>
  <si>
    <t>付松平</t>
  </si>
  <si>
    <t>胡晨</t>
  </si>
  <si>
    <t>骆俊宇</t>
  </si>
  <si>
    <t>邱梓涵</t>
  </si>
  <si>
    <t>邱梓航</t>
  </si>
  <si>
    <t>郭倩</t>
  </si>
  <si>
    <t>郭佳</t>
  </si>
  <si>
    <t>郭皓</t>
  </si>
  <si>
    <t>邱嘉馨</t>
  </si>
  <si>
    <t>艾世辉</t>
  </si>
  <si>
    <t>袁亚平</t>
  </si>
  <si>
    <t>袁亚芳</t>
  </si>
  <si>
    <t>洪杭</t>
  </si>
  <si>
    <t>王嘉欣</t>
  </si>
  <si>
    <t>王嘉敏</t>
  </si>
  <si>
    <t>卢涛</t>
  </si>
  <si>
    <t>吴志添</t>
  </si>
  <si>
    <t>万梓昊</t>
  </si>
  <si>
    <t>万翎浩</t>
  </si>
  <si>
    <t>吴超凡</t>
  </si>
  <si>
    <t>黄城燕</t>
  </si>
  <si>
    <t>高雅童</t>
  </si>
  <si>
    <t>胡雨心</t>
  </si>
  <si>
    <t>吴尘以诗</t>
  </si>
  <si>
    <t>胡扬</t>
  </si>
  <si>
    <t>熊子俊</t>
  </si>
  <si>
    <t>熊子依</t>
  </si>
  <si>
    <t>胡娜</t>
  </si>
  <si>
    <t>胡玖红</t>
  </si>
  <si>
    <t>洪莹莹</t>
  </si>
  <si>
    <t>汪瑾澄</t>
  </si>
  <si>
    <t>胡淋蕙</t>
  </si>
  <si>
    <t>晁欣怡</t>
  </si>
  <si>
    <t>万铭团</t>
  </si>
  <si>
    <t>胡楚萍</t>
  </si>
  <si>
    <t>吴博涵</t>
  </si>
  <si>
    <t>黄家超</t>
  </si>
  <si>
    <t>何家栋</t>
  </si>
  <si>
    <t>黄施恩</t>
  </si>
  <si>
    <t>车雯婷</t>
  </si>
  <si>
    <t>杨涛</t>
  </si>
  <si>
    <t>陈秉怡</t>
  </si>
  <si>
    <t>陈国帅</t>
  </si>
  <si>
    <t>吴梓杰</t>
  </si>
  <si>
    <t>马盈盈</t>
  </si>
  <si>
    <t>付泽洲</t>
  </si>
  <si>
    <t>余梦婷</t>
  </si>
  <si>
    <t>赵婧萱</t>
  </si>
  <si>
    <t>邬官晨</t>
  </si>
  <si>
    <t>邬晨辉</t>
  </si>
  <si>
    <t>易汉鹏</t>
  </si>
  <si>
    <t>梅琳</t>
  </si>
  <si>
    <t>石杨婷</t>
  </si>
  <si>
    <t>吁靖雯</t>
  </si>
  <si>
    <t>曾子妍</t>
  </si>
  <si>
    <t>万佳俊</t>
  </si>
  <si>
    <t>徐煜祥</t>
  </si>
  <si>
    <t>龚俊宇</t>
  </si>
  <si>
    <t>向塘镇</t>
  </si>
  <si>
    <t>焦奥婷</t>
  </si>
  <si>
    <t>赵天宇</t>
  </si>
  <si>
    <t>付小燕</t>
  </si>
  <si>
    <t>王蕙桢</t>
  </si>
  <si>
    <t>章哲凯</t>
  </si>
  <si>
    <t>王浩</t>
  </si>
  <si>
    <t>江思涵</t>
  </si>
  <si>
    <t>刘静</t>
  </si>
  <si>
    <t>熊俊庭</t>
  </si>
  <si>
    <t>付怡婷</t>
  </si>
  <si>
    <t>周美琴</t>
  </si>
  <si>
    <t>江佳丽</t>
  </si>
  <si>
    <t>芙龙路</t>
  </si>
  <si>
    <t>杨福俊</t>
  </si>
  <si>
    <t>吴琦雄</t>
  </si>
  <si>
    <t>陈宥萱</t>
  </si>
  <si>
    <t>付紫妍</t>
  </si>
  <si>
    <t>万伟浩</t>
  </si>
  <si>
    <t>龚磊</t>
  </si>
  <si>
    <t>洪志刚</t>
  </si>
  <si>
    <t>燕浩然</t>
  </si>
  <si>
    <t>军山农场</t>
  </si>
  <si>
    <t>汤晶晶</t>
  </si>
  <si>
    <t>陈梓欣</t>
  </si>
  <si>
    <t>许颖馨</t>
  </si>
  <si>
    <t>谭玉辉</t>
  </si>
  <si>
    <t>胥佳宜</t>
  </si>
  <si>
    <t>熊玉婷</t>
  </si>
  <si>
    <t>徐慧妍</t>
  </si>
  <si>
    <t>何佳欣</t>
  </si>
  <si>
    <t>涂诗盈</t>
  </si>
  <si>
    <t>陈诗涵</t>
  </si>
  <si>
    <t>吴智浩</t>
  </si>
  <si>
    <t>付宇同</t>
  </si>
  <si>
    <t>舒志斌</t>
  </si>
  <si>
    <t>曾子媛</t>
  </si>
  <si>
    <t>谭涵</t>
  </si>
  <si>
    <t>金昱</t>
  </si>
  <si>
    <t>王蕙琳</t>
  </si>
  <si>
    <t>胡明轩</t>
  </si>
  <si>
    <t>夏云</t>
  </si>
  <si>
    <t>李嘉琪</t>
  </si>
  <si>
    <t>陈康辉</t>
  </si>
  <si>
    <t>宁伯卿</t>
  </si>
  <si>
    <t>吴志城</t>
  </si>
  <si>
    <t>刘洋</t>
  </si>
  <si>
    <t>李雨菲</t>
  </si>
  <si>
    <t>万菲菲</t>
  </si>
  <si>
    <t>王冬群</t>
  </si>
  <si>
    <t>吴家顺</t>
  </si>
  <si>
    <t>江丽蓉</t>
  </si>
  <si>
    <t>张弯弯</t>
  </si>
  <si>
    <t>吴琪乐</t>
  </si>
  <si>
    <t>过旺玲</t>
  </si>
  <si>
    <t>李一晨</t>
  </si>
  <si>
    <t>喻佳明</t>
  </si>
  <si>
    <t>胡雯娜</t>
  </si>
  <si>
    <t>易昊</t>
  </si>
  <si>
    <t>万佳乐</t>
  </si>
  <si>
    <t>李嘉仪</t>
  </si>
  <si>
    <t>曾康</t>
  </si>
  <si>
    <t>付泽林</t>
  </si>
  <si>
    <t>朱莹萍</t>
  </si>
  <si>
    <t>万微</t>
  </si>
  <si>
    <t>黄嘉乐</t>
  </si>
  <si>
    <t>吴嘉宏</t>
  </si>
  <si>
    <t>洪同同</t>
  </si>
  <si>
    <t>江娟</t>
  </si>
  <si>
    <t>三塘乡</t>
  </si>
  <si>
    <t>徐海钰</t>
  </si>
  <si>
    <t>文柏涛</t>
  </si>
  <si>
    <t>余佳欣</t>
  </si>
  <si>
    <t>王子瑶</t>
  </si>
  <si>
    <t>樊佳欢</t>
  </si>
  <si>
    <t>吴逸聪</t>
  </si>
  <si>
    <t>胡梦蕾</t>
  </si>
  <si>
    <t>朱俊婷</t>
  </si>
  <si>
    <t>江羽</t>
  </si>
  <si>
    <t>胡涨灵</t>
  </si>
  <si>
    <t>罗嘉宇</t>
  </si>
  <si>
    <t>熊剑斌</t>
  </si>
  <si>
    <t>邬俊波</t>
  </si>
  <si>
    <t>祝莹</t>
  </si>
  <si>
    <t>刘佳欣</t>
  </si>
  <si>
    <t>王伟强</t>
  </si>
  <si>
    <t>梅文凯</t>
  </si>
  <si>
    <t>刘莹</t>
  </si>
  <si>
    <t>杨立</t>
  </si>
  <si>
    <t>陈宥嘉</t>
  </si>
  <si>
    <t>梅娜菲</t>
  </si>
  <si>
    <t>周钰涵</t>
  </si>
  <si>
    <t>吴佳妮</t>
  </si>
  <si>
    <t>徐宛馨</t>
  </si>
  <si>
    <t>杨玉岚</t>
  </si>
  <si>
    <t>许云勇</t>
  </si>
  <si>
    <t>付晨</t>
  </si>
  <si>
    <t>文靖宇</t>
  </si>
  <si>
    <t>夏向阳</t>
  </si>
  <si>
    <t>陈凯</t>
  </si>
  <si>
    <t>艾佳悦</t>
  </si>
  <si>
    <t>洪乐乐</t>
  </si>
  <si>
    <t>吴佳仪</t>
  </si>
  <si>
    <t>陈诗烔</t>
  </si>
  <si>
    <t>徐洋洋</t>
  </si>
  <si>
    <t>焦鸿昊</t>
  </si>
  <si>
    <t>邬剑</t>
  </si>
  <si>
    <t>李佳文</t>
  </si>
  <si>
    <t>吴昊昱</t>
  </si>
  <si>
    <t>邬卓鹏</t>
  </si>
  <si>
    <t>吴建文</t>
  </si>
  <si>
    <t>王静凯</t>
  </si>
  <si>
    <t>杨玉</t>
  </si>
  <si>
    <t>付超</t>
  </si>
  <si>
    <t>黄鑫睿</t>
  </si>
  <si>
    <t>陶秋霞</t>
  </si>
  <si>
    <t>吴嘉皓</t>
  </si>
  <si>
    <t>陈芳淋</t>
  </si>
  <si>
    <t>沙田镇</t>
  </si>
  <si>
    <t>舒乾祥</t>
  </si>
  <si>
    <t>洪程亮</t>
  </si>
  <si>
    <t>洪婷</t>
  </si>
  <si>
    <t>涂远振</t>
  </si>
  <si>
    <t>章嘉琦</t>
  </si>
  <si>
    <t>罗阳</t>
  </si>
  <si>
    <t>陶振宇</t>
  </si>
  <si>
    <t>翁帆</t>
  </si>
  <si>
    <t>民和派</t>
  </si>
  <si>
    <t>谭逸昕</t>
  </si>
  <si>
    <t>万雨轩</t>
  </si>
  <si>
    <t>桂阳小区</t>
  </si>
  <si>
    <t>胡家俊</t>
  </si>
  <si>
    <t>邓志航</t>
  </si>
  <si>
    <t>杨奕</t>
  </si>
  <si>
    <t>后万小区</t>
  </si>
  <si>
    <t>焦奥赢</t>
  </si>
  <si>
    <t>江书攀</t>
  </si>
  <si>
    <t>吴家俊</t>
  </si>
  <si>
    <t>李海宝</t>
  </si>
  <si>
    <t>王珂</t>
  </si>
  <si>
    <t>万凌薇</t>
  </si>
  <si>
    <t>世纪名城</t>
  </si>
  <si>
    <t>万凤仪</t>
  </si>
  <si>
    <t>邓皓</t>
  </si>
  <si>
    <t>付升源</t>
  </si>
  <si>
    <t>舒欣</t>
  </si>
  <si>
    <t>万贤辉</t>
  </si>
  <si>
    <t>徐佳丽</t>
  </si>
  <si>
    <t>民和商城</t>
  </si>
  <si>
    <t>彭玥贝</t>
  </si>
  <si>
    <t>杨文昊</t>
  </si>
  <si>
    <t>王政宇</t>
  </si>
  <si>
    <t>章嘉琨</t>
  </si>
  <si>
    <t>汤政昊</t>
  </si>
  <si>
    <t>吴梓豪</t>
  </si>
  <si>
    <t>胡佳慧</t>
  </si>
  <si>
    <t>何勇琪</t>
  </si>
  <si>
    <t>晏振轩</t>
  </si>
  <si>
    <t>人民大道</t>
  </si>
  <si>
    <t>万天泽</t>
  </si>
  <si>
    <t>汪诗雨</t>
  </si>
  <si>
    <t>锦绣滨湖</t>
  </si>
  <si>
    <t>颜玉婷</t>
  </si>
  <si>
    <t>赖运晶</t>
  </si>
  <si>
    <t>徐孜莹</t>
  </si>
  <si>
    <t>张毓莹</t>
  </si>
  <si>
    <t>胡雨薇</t>
  </si>
  <si>
    <t>熊瑞</t>
  </si>
  <si>
    <t>徐嘉慧</t>
  </si>
  <si>
    <t>刘梓凯</t>
  </si>
  <si>
    <t>焦智红</t>
  </si>
  <si>
    <t>章博豪</t>
  </si>
  <si>
    <t>夏晨茜</t>
  </si>
  <si>
    <t>邱智</t>
  </si>
  <si>
    <t>饶智兵</t>
  </si>
  <si>
    <t>汪吴振</t>
  </si>
  <si>
    <t>何阳涛</t>
  </si>
  <si>
    <t>洪欣雨</t>
  </si>
  <si>
    <t>洪欣彤</t>
  </si>
  <si>
    <t>徐正强</t>
  </si>
  <si>
    <t>谭淑娟</t>
  </si>
  <si>
    <t>吴志豪</t>
  </si>
  <si>
    <t>刘思麟</t>
  </si>
  <si>
    <t>胡达祥</t>
  </si>
  <si>
    <t>李欢</t>
  </si>
  <si>
    <t>樊江涛</t>
  </si>
  <si>
    <t>樊启萌</t>
  </si>
  <si>
    <t>万嘉乐</t>
  </si>
  <si>
    <t>张昌</t>
  </si>
  <si>
    <t>章文鑫</t>
  </si>
  <si>
    <t>新城</t>
  </si>
  <si>
    <t>于乐涛</t>
  </si>
  <si>
    <t>曾勇斌</t>
  </si>
  <si>
    <t>艾司莹</t>
  </si>
  <si>
    <t>谭文浩</t>
  </si>
  <si>
    <t>胡柯欣</t>
  </si>
  <si>
    <t>李达</t>
  </si>
  <si>
    <t>吴成明</t>
  </si>
  <si>
    <t>徐乐赟</t>
  </si>
  <si>
    <t>汤佳美</t>
  </si>
  <si>
    <t>焦成功</t>
  </si>
  <si>
    <t>万佳欢</t>
  </si>
  <si>
    <t>邬欣怡</t>
  </si>
  <si>
    <t>万佳萍</t>
  </si>
  <si>
    <t>黄萌</t>
  </si>
  <si>
    <t>黄泽</t>
  </si>
  <si>
    <t>徐佳玲</t>
  </si>
  <si>
    <t>邹志志</t>
  </si>
  <si>
    <t>董琦慧</t>
  </si>
  <si>
    <t>章成婧</t>
  </si>
  <si>
    <t>吴美琳</t>
  </si>
  <si>
    <t>万绍波</t>
  </si>
  <si>
    <t>钟陵旱作物原种场50号</t>
  </si>
  <si>
    <t>钟陵镇</t>
  </si>
  <si>
    <t>陈海乐</t>
  </si>
  <si>
    <t>李可馨</t>
  </si>
  <si>
    <t>邓小勇</t>
  </si>
  <si>
    <t>仇娜</t>
  </si>
  <si>
    <t>谢子欣</t>
  </si>
  <si>
    <t>进站大道7</t>
  </si>
  <si>
    <t>陶玉欣</t>
  </si>
  <si>
    <t>袁子翔</t>
  </si>
  <si>
    <t>高佳俊</t>
  </si>
  <si>
    <t>衙前山里高家</t>
  </si>
  <si>
    <t>吴佩玲</t>
  </si>
  <si>
    <t>颜书怡</t>
  </si>
  <si>
    <t>李家乐</t>
  </si>
  <si>
    <t>张公乡</t>
  </si>
  <si>
    <t>董智乐</t>
  </si>
  <si>
    <t>胡嘉敏</t>
  </si>
  <si>
    <t>仇怡欣</t>
  </si>
  <si>
    <t>前纺镇</t>
  </si>
  <si>
    <t>艾嘉莹</t>
  </si>
  <si>
    <t>吴静</t>
  </si>
  <si>
    <t>钟志怡</t>
  </si>
  <si>
    <t>袁宇航</t>
  </si>
  <si>
    <t>王时进</t>
  </si>
  <si>
    <t>凤凰西街</t>
  </si>
  <si>
    <t>徐宇恒</t>
  </si>
  <si>
    <t>汤忆豪</t>
  </si>
  <si>
    <t>黄天成</t>
  </si>
  <si>
    <t>幽兰镇</t>
  </si>
  <si>
    <t>李薇</t>
  </si>
  <si>
    <t>徐亦琴</t>
  </si>
  <si>
    <t>万辉</t>
  </si>
  <si>
    <t>王甘</t>
  </si>
  <si>
    <t>李智翔</t>
  </si>
  <si>
    <t>万朗</t>
  </si>
  <si>
    <t>谭锦阳</t>
  </si>
  <si>
    <t>何安琪</t>
  </si>
  <si>
    <t>黄烨</t>
  </si>
  <si>
    <t>吴毅凡</t>
  </si>
  <si>
    <t>胡可欣</t>
  </si>
  <si>
    <t>何振鑫</t>
  </si>
  <si>
    <t>黄滢滢</t>
  </si>
  <si>
    <t>吕玉欣</t>
  </si>
  <si>
    <t>吕家村</t>
  </si>
  <si>
    <t>陈庚晨</t>
  </si>
  <si>
    <t>焦欣怡</t>
  </si>
  <si>
    <t>尹悦</t>
  </si>
  <si>
    <t>张宇</t>
  </si>
  <si>
    <t>周佳俊</t>
  </si>
  <si>
    <t>徐家岭</t>
  </si>
  <si>
    <t>后笑笑</t>
  </si>
  <si>
    <t>刘菲</t>
  </si>
  <si>
    <t>杜乐凯</t>
  </si>
  <si>
    <t>郑子怡</t>
  </si>
  <si>
    <t>谢隆</t>
  </si>
  <si>
    <t>黄三静</t>
  </si>
  <si>
    <t>张共镇</t>
  </si>
  <si>
    <t>何静</t>
  </si>
  <si>
    <t>温圳路</t>
  </si>
  <si>
    <t>陈雪莲</t>
  </si>
  <si>
    <t>叶主文</t>
  </si>
  <si>
    <t>吕雯琪</t>
  </si>
  <si>
    <t>万宏伟</t>
  </si>
  <si>
    <t>李洋</t>
  </si>
  <si>
    <t>黄佰强</t>
  </si>
  <si>
    <t>后万</t>
  </si>
  <si>
    <t>林日成</t>
  </si>
  <si>
    <t>邱智明</t>
  </si>
  <si>
    <t>徐紫晨</t>
  </si>
  <si>
    <t>罗凡</t>
  </si>
  <si>
    <t>陶智琴</t>
  </si>
  <si>
    <t>三阳乡</t>
  </si>
  <si>
    <t>童子怡</t>
  </si>
  <si>
    <t>罗红琴</t>
  </si>
  <si>
    <t>近湖佳苑</t>
  </si>
  <si>
    <t>吕佳杰</t>
  </si>
  <si>
    <t>名义镇</t>
  </si>
  <si>
    <t>吴子墨</t>
  </si>
  <si>
    <t>张莹莹</t>
  </si>
  <si>
    <t>郑永基</t>
  </si>
  <si>
    <t>万晨怡</t>
  </si>
  <si>
    <t>下包村</t>
  </si>
  <si>
    <t>胡沈强</t>
  </si>
  <si>
    <t>陶瑞涵</t>
  </si>
  <si>
    <t>龚恩扬</t>
  </si>
  <si>
    <t>陶建婷</t>
  </si>
  <si>
    <t>卢思敏</t>
  </si>
  <si>
    <t>余干县</t>
  </si>
  <si>
    <t>167</t>
  </si>
  <si>
    <t>刘童</t>
  </si>
  <si>
    <t>168</t>
  </si>
  <si>
    <t>龚寰</t>
  </si>
  <si>
    <t>169</t>
  </si>
  <si>
    <t>陈嘉豪</t>
  </si>
  <si>
    <t>车家龙五栋</t>
  </si>
  <si>
    <t>170</t>
  </si>
  <si>
    <t>徐诗逸</t>
  </si>
  <si>
    <t>171</t>
  </si>
  <si>
    <t>吴佳昕</t>
  </si>
  <si>
    <t>新辉</t>
  </si>
  <si>
    <t>172</t>
  </si>
  <si>
    <t>熊思玲</t>
  </si>
  <si>
    <t>173</t>
  </si>
  <si>
    <t>陈宇鑫</t>
  </si>
  <si>
    <t>温圳</t>
  </si>
  <si>
    <t>174</t>
  </si>
  <si>
    <t>焦锦浩</t>
  </si>
  <si>
    <t>175</t>
  </si>
  <si>
    <t>颜子涵</t>
  </si>
  <si>
    <t>176</t>
  </si>
  <si>
    <t>黄嘉洛</t>
  </si>
  <si>
    <t>177</t>
  </si>
  <si>
    <t>高婕怡</t>
  </si>
  <si>
    <t>178</t>
  </si>
  <si>
    <t>文子烨</t>
  </si>
  <si>
    <t>179</t>
  </si>
  <si>
    <t>颜书月</t>
  </si>
  <si>
    <t>180</t>
  </si>
  <si>
    <t>杨佳萍</t>
  </si>
  <si>
    <t>181</t>
  </si>
  <si>
    <t>仇杰</t>
  </si>
  <si>
    <t>金三角</t>
  </si>
  <si>
    <t>182</t>
  </si>
  <si>
    <t>吴腾飞</t>
  </si>
  <si>
    <t>183</t>
  </si>
  <si>
    <t>焦攀科</t>
  </si>
  <si>
    <t>民和</t>
  </si>
  <si>
    <t>184</t>
  </si>
  <si>
    <t>颜焕</t>
  </si>
  <si>
    <t>大陆吴家</t>
  </si>
  <si>
    <t>185</t>
  </si>
  <si>
    <t>夏晨阳</t>
  </si>
  <si>
    <t>惠阳小区</t>
  </si>
  <si>
    <t>186</t>
  </si>
  <si>
    <t>宋晨愉</t>
  </si>
  <si>
    <t>北一路</t>
  </si>
  <si>
    <t>187</t>
  </si>
  <si>
    <t>周宇博</t>
  </si>
  <si>
    <t>新都名苑</t>
  </si>
  <si>
    <t>188</t>
  </si>
  <si>
    <t>雷彦杰</t>
  </si>
  <si>
    <t>189</t>
  </si>
  <si>
    <t>陈嘉乐</t>
  </si>
  <si>
    <t>190</t>
  </si>
  <si>
    <t>191</t>
  </si>
  <si>
    <t>袁锦</t>
  </si>
  <si>
    <t>192</t>
  </si>
  <si>
    <t>陈艳茹</t>
  </si>
  <si>
    <t>前方</t>
  </si>
  <si>
    <t>193</t>
  </si>
  <si>
    <t>江仁哲</t>
  </si>
  <si>
    <t>194</t>
  </si>
  <si>
    <t>李乐妍</t>
  </si>
  <si>
    <t>195</t>
  </si>
  <si>
    <t>徐志刚</t>
  </si>
  <si>
    <t>196</t>
  </si>
  <si>
    <t>熊亿康</t>
  </si>
  <si>
    <t>云桥北路</t>
  </si>
  <si>
    <t>197</t>
  </si>
  <si>
    <t>龚庆言</t>
  </si>
  <si>
    <t>南台宋家</t>
  </si>
  <si>
    <t>198</t>
  </si>
  <si>
    <t>徐煜超</t>
  </si>
  <si>
    <t>199</t>
  </si>
  <si>
    <t>王辰</t>
  </si>
  <si>
    <t>200</t>
  </si>
  <si>
    <t>陶浩强</t>
  </si>
  <si>
    <t>世纪新城</t>
  </si>
  <si>
    <t>201</t>
  </si>
  <si>
    <t>熊锦超</t>
  </si>
  <si>
    <t>云桥路</t>
  </si>
  <si>
    <t>202</t>
  </si>
  <si>
    <t>董佳慧</t>
  </si>
  <si>
    <t>进贤县</t>
  </si>
  <si>
    <t>203</t>
  </si>
  <si>
    <t>204</t>
  </si>
  <si>
    <t>文艺菲</t>
  </si>
  <si>
    <t>205</t>
  </si>
  <si>
    <t>吴甜甜</t>
  </si>
  <si>
    <t>206</t>
  </si>
  <si>
    <t>陶逸茜</t>
  </si>
  <si>
    <t>207</t>
  </si>
  <si>
    <t>陈佳沂</t>
  </si>
  <si>
    <t>东岗村</t>
  </si>
  <si>
    <t>208</t>
  </si>
  <si>
    <t>谭昊成</t>
  </si>
  <si>
    <t>罗溪乡</t>
  </si>
  <si>
    <t>209</t>
  </si>
  <si>
    <t>雷婧融</t>
  </si>
  <si>
    <t>210</t>
  </si>
  <si>
    <t>胡奥</t>
  </si>
  <si>
    <t>211</t>
  </si>
  <si>
    <t>王煜</t>
  </si>
  <si>
    <t>212</t>
  </si>
  <si>
    <t>万佳音</t>
  </si>
  <si>
    <t>民和路</t>
  </si>
  <si>
    <t>213</t>
  </si>
  <si>
    <t>214</t>
  </si>
  <si>
    <t>黄子晗</t>
  </si>
  <si>
    <t>215</t>
  </si>
  <si>
    <t>吴萍</t>
  </si>
  <si>
    <t>216</t>
  </si>
  <si>
    <t>樊宇辰</t>
  </si>
  <si>
    <t>泉领乡</t>
  </si>
  <si>
    <t>217</t>
  </si>
  <si>
    <t>方锐赞</t>
  </si>
  <si>
    <t>218</t>
  </si>
  <si>
    <t>金雪欣</t>
  </si>
  <si>
    <t>219</t>
  </si>
  <si>
    <t>高梦飞</t>
  </si>
  <si>
    <t>祥云路</t>
  </si>
  <si>
    <t>220</t>
  </si>
  <si>
    <t>万泽瑜</t>
  </si>
  <si>
    <t>军湖路</t>
  </si>
  <si>
    <t>221</t>
  </si>
  <si>
    <t>游江甜</t>
  </si>
  <si>
    <t>222</t>
  </si>
  <si>
    <t>李俊豪</t>
  </si>
  <si>
    <t>223</t>
  </si>
  <si>
    <t>邓欣依</t>
  </si>
  <si>
    <t>224</t>
  </si>
  <si>
    <t>裴淑妍</t>
  </si>
  <si>
    <t>姜家</t>
  </si>
  <si>
    <t>225</t>
  </si>
  <si>
    <t>彭博宇</t>
  </si>
  <si>
    <t>226</t>
  </si>
  <si>
    <t>魏珂欣</t>
  </si>
  <si>
    <t>227</t>
  </si>
  <si>
    <t>郑和筠</t>
  </si>
  <si>
    <t>228</t>
  </si>
  <si>
    <t>刘昌健</t>
  </si>
  <si>
    <t>229</t>
  </si>
  <si>
    <t>张雅欣</t>
  </si>
  <si>
    <t>230</t>
  </si>
  <si>
    <t>吴轲</t>
  </si>
  <si>
    <t>涂家姜家村</t>
  </si>
  <si>
    <t>231</t>
  </si>
  <si>
    <t>232</t>
  </si>
  <si>
    <t>233</t>
  </si>
  <si>
    <t>吴智能</t>
  </si>
  <si>
    <t>中山大道长天郡</t>
  </si>
  <si>
    <t>234</t>
  </si>
  <si>
    <t>235</t>
  </si>
  <si>
    <t>熊子英</t>
  </si>
  <si>
    <t>236</t>
  </si>
  <si>
    <t>谭智</t>
  </si>
  <si>
    <t>237</t>
  </si>
  <si>
    <t>姜俞颖</t>
  </si>
  <si>
    <t>散养集乡</t>
  </si>
  <si>
    <t>238</t>
  </si>
  <si>
    <t>付怡龙</t>
  </si>
  <si>
    <t>239</t>
  </si>
  <si>
    <t>黄海龙</t>
  </si>
  <si>
    <t>240</t>
  </si>
  <si>
    <t>万睿智</t>
  </si>
  <si>
    <t>滨湖桃苑</t>
  </si>
  <si>
    <t>241</t>
  </si>
  <si>
    <t>漆宇轩</t>
  </si>
  <si>
    <t>242</t>
  </si>
  <si>
    <t>支媛</t>
  </si>
  <si>
    <t>243</t>
  </si>
  <si>
    <t>陈展鹏</t>
  </si>
  <si>
    <t>244</t>
  </si>
  <si>
    <t>王慧仪</t>
  </si>
  <si>
    <t>245</t>
  </si>
  <si>
    <t>胡雨鑫</t>
  </si>
  <si>
    <t>246</t>
  </si>
  <si>
    <t>熊海燕</t>
  </si>
  <si>
    <t>247</t>
  </si>
  <si>
    <t>樊瑞锋</t>
  </si>
  <si>
    <t>248</t>
  </si>
  <si>
    <t>付诗沁</t>
  </si>
  <si>
    <t>249</t>
  </si>
  <si>
    <t>张志诚</t>
  </si>
  <si>
    <t>彭梦程</t>
  </si>
  <si>
    <t>进贤农夫路</t>
  </si>
  <si>
    <t>251</t>
  </si>
  <si>
    <t>李嘉坡</t>
  </si>
  <si>
    <t>252</t>
  </si>
  <si>
    <t>张裕茹</t>
  </si>
  <si>
    <t>253</t>
  </si>
  <si>
    <t>吴俊熙</t>
  </si>
  <si>
    <t>254</t>
  </si>
  <si>
    <t>张紫月</t>
  </si>
  <si>
    <t>郑彤</t>
  </si>
  <si>
    <t>李强</t>
  </si>
  <si>
    <t>朱瑞冬</t>
  </si>
  <si>
    <t>吴子杰</t>
  </si>
  <si>
    <t>马阿芬</t>
  </si>
  <si>
    <t>舒紫豪</t>
  </si>
  <si>
    <t>李天家</t>
  </si>
  <si>
    <t>罗迎冲</t>
  </si>
  <si>
    <t>刘绮洛</t>
  </si>
  <si>
    <t>吴俊阳</t>
  </si>
  <si>
    <t>樊文琴</t>
  </si>
  <si>
    <t>杨肖琴</t>
  </si>
  <si>
    <t>黄华杰</t>
  </si>
  <si>
    <t>杨肖建</t>
  </si>
  <si>
    <t>刘雅欣</t>
  </si>
  <si>
    <t>杨夏超</t>
  </si>
  <si>
    <t>胡瑾媛</t>
  </si>
  <si>
    <t>曹紫祥</t>
  </si>
  <si>
    <t>李明阳</t>
  </si>
  <si>
    <t>李佳美</t>
  </si>
  <si>
    <t>舒紫琴</t>
  </si>
  <si>
    <t>张文武</t>
  </si>
  <si>
    <t>付富豪</t>
  </si>
  <si>
    <t>胡佳</t>
  </si>
  <si>
    <t>吴鹏远</t>
  </si>
  <si>
    <t>舒志鸿</t>
  </si>
  <si>
    <t>陶志开</t>
  </si>
  <si>
    <t>舒晴晴</t>
  </si>
  <si>
    <t>颜如玉</t>
  </si>
  <si>
    <t>章丽欢</t>
  </si>
  <si>
    <t>马玉欣</t>
  </si>
  <si>
    <t>李天良</t>
  </si>
  <si>
    <t>曹文静</t>
  </si>
  <si>
    <t>支恒珺</t>
  </si>
  <si>
    <t>潘乐云</t>
  </si>
  <si>
    <t>熊雪花</t>
  </si>
  <si>
    <t>马丽萍</t>
  </si>
  <si>
    <t>吴融豪</t>
  </si>
  <si>
    <t>谭硕</t>
  </si>
  <si>
    <t>艾巧琳</t>
  </si>
  <si>
    <t>江园红</t>
  </si>
  <si>
    <t>吴天昊</t>
  </si>
  <si>
    <t>付佳兴</t>
  </si>
  <si>
    <t>吴顺贵</t>
  </si>
  <si>
    <t>夏向群</t>
  </si>
  <si>
    <t>潘丽娟</t>
  </si>
  <si>
    <t>胡思帆</t>
  </si>
  <si>
    <t>赵铭凯</t>
  </si>
  <si>
    <t>吴敬</t>
  </si>
  <si>
    <t>吴爱琳</t>
  </si>
  <si>
    <t>乐超</t>
  </si>
  <si>
    <t>舒福海</t>
  </si>
  <si>
    <t>邬子怡</t>
  </si>
  <si>
    <t>连斌</t>
  </si>
  <si>
    <t>肖佳琦</t>
  </si>
  <si>
    <t>宋汪洋</t>
  </si>
  <si>
    <t>宋汪海</t>
  </si>
  <si>
    <t>毕王伟</t>
  </si>
  <si>
    <t>珠湖乡</t>
  </si>
  <si>
    <t>舒玉昕</t>
  </si>
  <si>
    <t>万亿浩</t>
  </si>
  <si>
    <t>舒萍</t>
  </si>
  <si>
    <t>王志然</t>
  </si>
  <si>
    <t>舒俊哲</t>
  </si>
  <si>
    <t>赵芳芳</t>
  </si>
  <si>
    <t>梅婷婷</t>
  </si>
  <si>
    <t>吴艳萍</t>
  </si>
  <si>
    <t>王思瑞</t>
  </si>
  <si>
    <t>陈团奇</t>
  </si>
  <si>
    <t>梅池瑶</t>
  </si>
  <si>
    <t>游祥洲</t>
  </si>
  <si>
    <t>熊艳</t>
  </si>
  <si>
    <t>陈康</t>
  </si>
  <si>
    <t>黄俊</t>
  </si>
  <si>
    <t>刘凌</t>
  </si>
  <si>
    <t>张蕾</t>
  </si>
  <si>
    <t>陈志毅</t>
  </si>
  <si>
    <t>舒怡云</t>
  </si>
  <si>
    <t>樊荣</t>
  </si>
  <si>
    <t>焦小宗</t>
  </si>
  <si>
    <t>李日</t>
  </si>
  <si>
    <t>陈秀丽</t>
  </si>
  <si>
    <t>舒廷峰</t>
  </si>
  <si>
    <t>舒玉婷</t>
  </si>
  <si>
    <t>王欣豪</t>
  </si>
  <si>
    <t>宋可欣</t>
  </si>
  <si>
    <t>舒文浩</t>
  </si>
  <si>
    <t>王思欢</t>
  </si>
  <si>
    <t>艾进平</t>
  </si>
  <si>
    <t>曾羽</t>
  </si>
  <si>
    <t>吴芯茹</t>
  </si>
  <si>
    <t>黄嘉翔</t>
  </si>
  <si>
    <t>舒智剑</t>
  </si>
  <si>
    <t>付莹</t>
  </si>
  <si>
    <t>黄天琪</t>
  </si>
  <si>
    <t>刘文举</t>
  </si>
  <si>
    <t>王耀旭</t>
  </si>
  <si>
    <t>万亿涛</t>
  </si>
  <si>
    <t>王琦</t>
  </si>
  <si>
    <t>熊维鑫</t>
  </si>
  <si>
    <t>姜共强</t>
  </si>
  <si>
    <t>姜共庆</t>
  </si>
  <si>
    <t>徐桥村</t>
  </si>
  <si>
    <t>马佳乐</t>
  </si>
  <si>
    <t>杨雪仪</t>
  </si>
  <si>
    <t>姜美珍</t>
  </si>
  <si>
    <t>邓硕行</t>
  </si>
  <si>
    <t>洪琪</t>
  </si>
  <si>
    <t>吴涛宇</t>
  </si>
  <si>
    <t>黄奥彬</t>
  </si>
  <si>
    <t>二塘乡居委会</t>
  </si>
  <si>
    <t>邓利行</t>
  </si>
  <si>
    <t>黄裕彬</t>
  </si>
  <si>
    <t>于思惠</t>
  </si>
  <si>
    <t>魏鹏</t>
  </si>
  <si>
    <t>赵文超</t>
  </si>
  <si>
    <t>万建成</t>
  </si>
  <si>
    <t>李优</t>
  </si>
  <si>
    <t>王嘉琪</t>
  </si>
  <si>
    <t>章智鑫</t>
  </si>
  <si>
    <t>施紫怡</t>
  </si>
  <si>
    <t>梅新华</t>
  </si>
  <si>
    <t>付思怡</t>
  </si>
  <si>
    <t>胥意</t>
  </si>
  <si>
    <t>许紫欣</t>
  </si>
  <si>
    <t>洪涛</t>
  </si>
  <si>
    <t>赖萧龙</t>
  </si>
  <si>
    <t>陈诗宇</t>
  </si>
  <si>
    <t>王丽萍</t>
  </si>
  <si>
    <t>吴昊洋</t>
  </si>
  <si>
    <t>付丽玲</t>
  </si>
  <si>
    <t>梅如菲</t>
  </si>
  <si>
    <t>胡佳奕</t>
  </si>
  <si>
    <t>舒建中</t>
  </si>
  <si>
    <t>熊博</t>
  </si>
  <si>
    <t>赵博文</t>
  </si>
  <si>
    <t>陈怡清</t>
  </si>
  <si>
    <t>胡江河</t>
  </si>
  <si>
    <t>张小玉</t>
  </si>
  <si>
    <t>许子羽</t>
  </si>
  <si>
    <t>万紫微</t>
  </si>
  <si>
    <t>周智旋</t>
  </si>
  <si>
    <t>乐志群</t>
  </si>
  <si>
    <t>王欣悦</t>
  </si>
  <si>
    <t>曾佳乐</t>
  </si>
  <si>
    <t>赵雅玲</t>
  </si>
  <si>
    <t>熊丽</t>
  </si>
  <si>
    <t>赵惠</t>
  </si>
  <si>
    <t>宋静</t>
  </si>
  <si>
    <t>杨自强</t>
  </si>
  <si>
    <t>三类</t>
  </si>
  <si>
    <t>王文涛</t>
  </si>
  <si>
    <t>付天助</t>
  </si>
  <si>
    <t>王雨虹</t>
  </si>
  <si>
    <t>邓茗轩</t>
  </si>
  <si>
    <t>王嘉成</t>
  </si>
  <si>
    <t>汪豪杰</t>
  </si>
  <si>
    <t>付嘉豪</t>
  </si>
  <si>
    <t>邵玉涛</t>
  </si>
  <si>
    <t>黄军军</t>
  </si>
  <si>
    <t>张雨荷</t>
  </si>
  <si>
    <t>方紫乐</t>
  </si>
  <si>
    <t>王志刚</t>
  </si>
  <si>
    <t>邓佳欣</t>
  </si>
  <si>
    <t>付文强</t>
  </si>
  <si>
    <t>熊家莉</t>
  </si>
  <si>
    <t>付薇</t>
  </si>
  <si>
    <t>熊祯</t>
  </si>
  <si>
    <t>付娜</t>
  </si>
  <si>
    <t>方志友</t>
  </si>
  <si>
    <t>杨超</t>
  </si>
  <si>
    <t>邓亚鹏</t>
  </si>
  <si>
    <t>杨淦程</t>
  </si>
  <si>
    <t>罗日彦</t>
  </si>
  <si>
    <t>吴紫霞</t>
  </si>
  <si>
    <t>熊伟泉</t>
  </si>
  <si>
    <t>万金诚</t>
  </si>
  <si>
    <t>万明欢</t>
  </si>
  <si>
    <t>胡小娇</t>
  </si>
  <si>
    <t>雷世豪</t>
  </si>
  <si>
    <t>万理民</t>
  </si>
  <si>
    <t>罗日杨</t>
  </si>
  <si>
    <t>万怡</t>
  </si>
  <si>
    <t>万佳琪</t>
  </si>
  <si>
    <t>吴少俐</t>
  </si>
  <si>
    <t>熊佳美</t>
  </si>
  <si>
    <t>吴梦琴</t>
  </si>
  <si>
    <t>夏嘉欣</t>
  </si>
  <si>
    <t>陈翔</t>
  </si>
  <si>
    <t>吴家慧</t>
  </si>
  <si>
    <t>杨志鑫</t>
  </si>
  <si>
    <t>胡颖</t>
  </si>
  <si>
    <t>雷文彬</t>
  </si>
  <si>
    <t>胡雅玲</t>
  </si>
  <si>
    <t>熊伟盛</t>
  </si>
  <si>
    <t>吴晸</t>
  </si>
  <si>
    <t>黄天磊</t>
  </si>
  <si>
    <t>黄天豪</t>
  </si>
  <si>
    <t>诸欣岚</t>
  </si>
  <si>
    <t>杨志磊</t>
  </si>
  <si>
    <t>雷世昌</t>
  </si>
  <si>
    <t>陈静</t>
  </si>
  <si>
    <t>夏剑涛</t>
  </si>
  <si>
    <t>吴家乐</t>
  </si>
  <si>
    <t>吴冬阳</t>
  </si>
  <si>
    <t>吴梦迪</t>
  </si>
  <si>
    <t>熊伟强</t>
  </si>
  <si>
    <t>吴海群</t>
  </si>
  <si>
    <t>黄小娟</t>
  </si>
  <si>
    <t>万伟刚</t>
  </si>
  <si>
    <t>万伟风</t>
  </si>
  <si>
    <t>陈玉玲</t>
  </si>
  <si>
    <t>陈双青</t>
  </si>
  <si>
    <t>章浩伟</t>
  </si>
  <si>
    <t>吴泓锦</t>
  </si>
  <si>
    <t>杨欣颖</t>
  </si>
  <si>
    <t>黄系群</t>
  </si>
  <si>
    <t>杨洋</t>
  </si>
  <si>
    <t>陈多青</t>
  </si>
  <si>
    <t>吴义强</t>
  </si>
  <si>
    <t>万小红</t>
  </si>
  <si>
    <t>何幸杰</t>
  </si>
  <si>
    <t>杨赞英</t>
  </si>
  <si>
    <t>何立</t>
  </si>
  <si>
    <t>吴宝妹</t>
  </si>
  <si>
    <t>罗文龙</t>
  </si>
  <si>
    <t>胡国燕</t>
  </si>
  <si>
    <t>何小琴</t>
  </si>
  <si>
    <t>雷力</t>
  </si>
  <si>
    <t>杨昊</t>
  </si>
  <si>
    <t>章昊斌</t>
  </si>
  <si>
    <t>章涵欣</t>
  </si>
  <si>
    <t>何宇豪</t>
  </si>
  <si>
    <t>吴燕霞</t>
  </si>
  <si>
    <t>黄玉翔</t>
  </si>
  <si>
    <t>杨舒婷</t>
  </si>
  <si>
    <t>吴康</t>
  </si>
  <si>
    <t>万玲美</t>
  </si>
  <si>
    <t>赵世杰</t>
  </si>
  <si>
    <t>双龙湾镇</t>
  </si>
  <si>
    <t>万祖健</t>
  </si>
  <si>
    <t>吴雨䘵</t>
  </si>
  <si>
    <t>胡慧婷</t>
  </si>
  <si>
    <t>陈天亮</t>
  </si>
  <si>
    <t>吴莉</t>
  </si>
  <si>
    <t>雷宇韬</t>
  </si>
  <si>
    <t>杨华星</t>
  </si>
  <si>
    <t>胡宝</t>
  </si>
  <si>
    <t>何嘉豪</t>
  </si>
  <si>
    <t>胡辅建</t>
  </si>
  <si>
    <t>吴丽霞</t>
  </si>
  <si>
    <t>万蒋艳</t>
  </si>
  <si>
    <t>刘凯悦</t>
  </si>
  <si>
    <t>熊伟超</t>
  </si>
  <si>
    <t>徐颖琴</t>
  </si>
  <si>
    <t>吴紫颖</t>
  </si>
  <si>
    <t>黄天富</t>
  </si>
  <si>
    <t>万怡康</t>
  </si>
  <si>
    <t>黄雅恬</t>
  </si>
  <si>
    <t>黄雅静</t>
  </si>
  <si>
    <t>夏娜娜</t>
  </si>
  <si>
    <t>雷云辉</t>
  </si>
  <si>
    <t>胡妮妮</t>
  </si>
  <si>
    <t>杨广伟</t>
  </si>
  <si>
    <t>吴雨强</t>
  </si>
  <si>
    <t>万剑杰</t>
  </si>
  <si>
    <t>何阳</t>
  </si>
  <si>
    <t>黄佳敏</t>
  </si>
  <si>
    <t>胡沁怡</t>
  </si>
  <si>
    <t>杨林超</t>
  </si>
  <si>
    <t>万晓雨</t>
  </si>
  <si>
    <t>杨佳茗</t>
  </si>
  <si>
    <t>余磊莹</t>
  </si>
  <si>
    <t>杨樱虹</t>
  </si>
  <si>
    <t>雷宇涵</t>
  </si>
  <si>
    <t>黄慧清</t>
  </si>
  <si>
    <t>吴希淮</t>
  </si>
  <si>
    <t>万楚颖</t>
  </si>
  <si>
    <t>吴颖浩</t>
  </si>
  <si>
    <t>刘建伟</t>
  </si>
  <si>
    <t>瑞洪镇</t>
  </si>
  <si>
    <t>金乐艳</t>
  </si>
  <si>
    <t>邬堂霞</t>
  </si>
  <si>
    <t>陈毅江</t>
  </si>
  <si>
    <t>文淑娟</t>
  </si>
  <si>
    <t>万勇</t>
  </si>
  <si>
    <t>胡好成</t>
  </si>
  <si>
    <t>李知</t>
  </si>
  <si>
    <t>乐怡</t>
  </si>
  <si>
    <t>送教上门</t>
  </si>
  <si>
    <t>于泽娜</t>
  </si>
  <si>
    <t>谭志高</t>
  </si>
  <si>
    <t>胡欣馨</t>
  </si>
  <si>
    <t>万成龙</t>
  </si>
  <si>
    <t>朱丽媛</t>
  </si>
  <si>
    <t>胡敏</t>
  </si>
  <si>
    <t>胡晶</t>
  </si>
  <si>
    <t>张金乐</t>
  </si>
  <si>
    <t>童心意</t>
  </si>
  <si>
    <t>杨常泽</t>
  </si>
  <si>
    <t>胡红梅</t>
  </si>
  <si>
    <t>李嘉欣</t>
  </si>
  <si>
    <t>金海欣</t>
  </si>
  <si>
    <t>谭舒媛</t>
  </si>
  <si>
    <t>雷雨涛</t>
  </si>
  <si>
    <t>谭志宇</t>
  </si>
  <si>
    <t>文天雨</t>
  </si>
  <si>
    <t>邬志华</t>
  </si>
  <si>
    <t>胡容</t>
  </si>
  <si>
    <t>章子轩</t>
  </si>
  <si>
    <t>赖清灵</t>
  </si>
  <si>
    <t>胡越</t>
  </si>
  <si>
    <t>陈雅祺</t>
  </si>
  <si>
    <t>谭雅春</t>
  </si>
  <si>
    <t>万紫藤</t>
  </si>
  <si>
    <t>胡东</t>
  </si>
  <si>
    <t>陈艳平</t>
  </si>
  <si>
    <t>万志涛</t>
  </si>
  <si>
    <t>杨小妮</t>
  </si>
  <si>
    <t>杨小通</t>
  </si>
  <si>
    <t>杨紫</t>
  </si>
  <si>
    <t>陈景祺</t>
  </si>
  <si>
    <t>樊兵兵</t>
  </si>
  <si>
    <t>章新林</t>
  </si>
  <si>
    <t>姜丹丹</t>
  </si>
  <si>
    <t>樊星星</t>
  </si>
  <si>
    <t>姜忆晴</t>
  </si>
  <si>
    <t>姜文成</t>
  </si>
  <si>
    <t>樊李琦</t>
  </si>
  <si>
    <t>姜佳琴</t>
  </si>
  <si>
    <t>姜迎奥</t>
  </si>
  <si>
    <t>易智巧</t>
  </si>
  <si>
    <t>陈志清</t>
  </si>
  <si>
    <t>龚蓉</t>
  </si>
  <si>
    <t>龚珍</t>
  </si>
  <si>
    <t>胡振豪</t>
  </si>
  <si>
    <t>汪硕</t>
  </si>
  <si>
    <t>邱文坤</t>
  </si>
  <si>
    <t>祝鹏</t>
  </si>
  <si>
    <t>万鑫</t>
  </si>
  <si>
    <t>龚良云</t>
  </si>
  <si>
    <t>李昊</t>
  </si>
  <si>
    <t>饶宗涛</t>
  </si>
  <si>
    <t>胡诗盈</t>
  </si>
  <si>
    <t>朱蜜蜜</t>
  </si>
  <si>
    <t>朱思甜</t>
  </si>
  <si>
    <t>杨逸轩</t>
  </si>
  <si>
    <t>刘锦浩</t>
  </si>
  <si>
    <t>涂红兵</t>
  </si>
  <si>
    <t>李佳青</t>
  </si>
  <si>
    <t>邹侣家</t>
  </si>
  <si>
    <t>邹俊辉</t>
  </si>
  <si>
    <t>熊瑞芸</t>
  </si>
  <si>
    <t>陈文涛</t>
  </si>
  <si>
    <t>杨佳豪</t>
  </si>
  <si>
    <t>李来发</t>
  </si>
  <si>
    <t>樊思承</t>
  </si>
  <si>
    <t>龚佳欣</t>
  </si>
  <si>
    <t>饶宗武</t>
  </si>
  <si>
    <t>熊成斓</t>
  </si>
  <si>
    <t>杨碧帆</t>
  </si>
  <si>
    <t>涂鸿平</t>
  </si>
  <si>
    <t>龚悦</t>
  </si>
  <si>
    <t>陈少康</t>
  </si>
  <si>
    <t>龚佳豪</t>
  </si>
  <si>
    <t>陈祖鑫</t>
  </si>
  <si>
    <t>李泽庆</t>
  </si>
  <si>
    <t>熊志强</t>
  </si>
  <si>
    <t>付乐</t>
  </si>
  <si>
    <t>付佳欢</t>
  </si>
  <si>
    <t>李友彬</t>
  </si>
  <si>
    <t>魏胡琪</t>
  </si>
  <si>
    <t>车丽琴</t>
  </si>
  <si>
    <t>艾鑫萌</t>
  </si>
  <si>
    <t>王金君</t>
  </si>
  <si>
    <t>鄢志伟</t>
  </si>
  <si>
    <t>胡博</t>
  </si>
  <si>
    <t>胡嘉靖</t>
  </si>
  <si>
    <t>李聪</t>
  </si>
  <si>
    <t>于增贤</t>
  </si>
  <si>
    <t>于少丹</t>
  </si>
  <si>
    <t>吴雅娟</t>
  </si>
  <si>
    <t>付一鑫</t>
  </si>
  <si>
    <t>吴粤成</t>
  </si>
  <si>
    <t>车成俊</t>
  </si>
  <si>
    <t>陈娟</t>
  </si>
  <si>
    <t>付敏</t>
  </si>
  <si>
    <t>王佳俊</t>
  </si>
  <si>
    <t>艾智维</t>
  </si>
  <si>
    <t>王金磊</t>
  </si>
  <si>
    <t>魏佳妮</t>
  </si>
  <si>
    <t>黄荣</t>
  </si>
  <si>
    <t>李朝阳</t>
  </si>
  <si>
    <t>吴胜强</t>
  </si>
  <si>
    <t>鄢南芳</t>
  </si>
  <si>
    <t>吴杨琳</t>
  </si>
  <si>
    <t>姜振宇</t>
  </si>
  <si>
    <t>姜振桐</t>
  </si>
  <si>
    <t>姜逢涛</t>
  </si>
  <si>
    <t>瞿述平</t>
  </si>
  <si>
    <t>万家芸</t>
  </si>
  <si>
    <t>姜雨婷</t>
  </si>
  <si>
    <t>吴佳宝</t>
  </si>
  <si>
    <t>喻贤</t>
  </si>
  <si>
    <t>陶玉强</t>
  </si>
  <si>
    <t>姜糖娥</t>
  </si>
  <si>
    <t>姜逸红</t>
  </si>
  <si>
    <t>万丽</t>
  </si>
  <si>
    <t>陶涂玲</t>
  </si>
  <si>
    <t>陶月珍</t>
  </si>
  <si>
    <t>舒文标</t>
  </si>
  <si>
    <t>谢永财</t>
  </si>
  <si>
    <t>谢慧龙</t>
  </si>
  <si>
    <t>吴展龙</t>
  </si>
  <si>
    <t>樊伟杰</t>
  </si>
  <si>
    <t>万永顺</t>
  </si>
  <si>
    <t>万松</t>
  </si>
  <si>
    <t>姜洋敏</t>
  </si>
  <si>
    <t>舒宇飞</t>
  </si>
  <si>
    <t>陶文勤</t>
  </si>
  <si>
    <t>谢佳慧</t>
  </si>
  <si>
    <t>肖思雨</t>
  </si>
  <si>
    <t>马川镇</t>
  </si>
  <si>
    <t>熊思怡</t>
  </si>
  <si>
    <t>熊芯怡</t>
  </si>
  <si>
    <t>熊贵娟</t>
  </si>
  <si>
    <t>陶小伟</t>
  </si>
  <si>
    <t>樊莉萍</t>
  </si>
  <si>
    <t>吴嘉欣</t>
  </si>
  <si>
    <t>瞿述星</t>
  </si>
  <si>
    <t>陶佳俊</t>
  </si>
  <si>
    <t>樊雨欣</t>
  </si>
  <si>
    <t>吴  擘</t>
  </si>
  <si>
    <t>万  翘</t>
  </si>
  <si>
    <t>王丽燕</t>
  </si>
  <si>
    <t>姜佳梅</t>
  </si>
  <si>
    <t>吴玉琳</t>
  </si>
  <si>
    <t>龚俊杰</t>
  </si>
  <si>
    <t>龚怡婷</t>
  </si>
  <si>
    <t>姜志友</t>
  </si>
  <si>
    <t>涂艳鑫</t>
  </si>
  <si>
    <t>万莉婷</t>
  </si>
  <si>
    <t>陶高玲</t>
  </si>
  <si>
    <t>万怡萍</t>
  </si>
  <si>
    <t>陶华康</t>
  </si>
  <si>
    <t>艾自发</t>
  </si>
  <si>
    <t>吴展鸿</t>
  </si>
  <si>
    <t>陶海红</t>
  </si>
  <si>
    <t>徐江琴</t>
  </si>
  <si>
    <t>罗坚力</t>
  </si>
  <si>
    <t>姜云</t>
  </si>
  <si>
    <t>李智</t>
  </si>
  <si>
    <t>周淑华</t>
  </si>
  <si>
    <t>周天佑</t>
  </si>
  <si>
    <t>万柳庆</t>
  </si>
  <si>
    <t>周定坤</t>
  </si>
  <si>
    <t>周婷</t>
  </si>
  <si>
    <t>刘宝宝</t>
  </si>
  <si>
    <t>周霜</t>
  </si>
  <si>
    <t>辜紫坚</t>
  </si>
  <si>
    <t>杨斌</t>
  </si>
  <si>
    <t>曹红玲</t>
  </si>
  <si>
    <t>杨胜</t>
  </si>
  <si>
    <t>周金豪</t>
  </si>
  <si>
    <t>罗来坤</t>
  </si>
  <si>
    <t>严金良</t>
  </si>
  <si>
    <t>支鲁坚</t>
  </si>
  <si>
    <t>王俊永</t>
  </si>
  <si>
    <t>万锦豪</t>
  </si>
  <si>
    <t>万素芬</t>
  </si>
  <si>
    <t>鞠永强</t>
  </si>
  <si>
    <t>周嘉琳</t>
  </si>
  <si>
    <t>周燕</t>
  </si>
  <si>
    <t>章子聪</t>
  </si>
  <si>
    <t>曹丹怡</t>
  </si>
  <si>
    <t>万国豪</t>
  </si>
  <si>
    <t>易思佳</t>
  </si>
  <si>
    <t>张紫刚</t>
  </si>
  <si>
    <t>王佳</t>
  </si>
  <si>
    <t>杨健</t>
  </si>
  <si>
    <t>曹方鹏</t>
  </si>
  <si>
    <t>周琴</t>
  </si>
  <si>
    <t>周露</t>
  </si>
  <si>
    <t>邹欣怡</t>
  </si>
  <si>
    <t>易智意</t>
  </si>
  <si>
    <t>周国梅</t>
  </si>
  <si>
    <t>曹灿灿</t>
  </si>
  <si>
    <t>严贵珍</t>
  </si>
  <si>
    <t>谭圆圆</t>
  </si>
  <si>
    <t>谭兰秀</t>
  </si>
  <si>
    <t>鞠艳玲</t>
  </si>
  <si>
    <t>支东杰</t>
  </si>
  <si>
    <t>李楠</t>
  </si>
  <si>
    <t>吴琼</t>
  </si>
  <si>
    <t>吴豪杰</t>
  </si>
  <si>
    <t>谭定秀</t>
  </si>
  <si>
    <t>何思琪</t>
  </si>
  <si>
    <t>祝海俊</t>
  </si>
  <si>
    <t>聂晓乐</t>
  </si>
  <si>
    <t>俞浩明</t>
  </si>
  <si>
    <t>何思恩</t>
  </si>
  <si>
    <t>邹远剑</t>
  </si>
  <si>
    <t>徐梦涵</t>
  </si>
  <si>
    <t>俞力苹</t>
  </si>
  <si>
    <t>聂志文</t>
  </si>
  <si>
    <t>聂志斌</t>
  </si>
  <si>
    <t>聂乐心</t>
  </si>
  <si>
    <t>何子清</t>
  </si>
  <si>
    <t>何子涛</t>
  </si>
  <si>
    <t>蔡健昊</t>
  </si>
  <si>
    <t>罗翠文</t>
  </si>
  <si>
    <t>朱浩明</t>
  </si>
  <si>
    <t>郑志远</t>
  </si>
  <si>
    <t>何一日</t>
  </si>
  <si>
    <t>罗先文</t>
  </si>
  <si>
    <t>万可欣</t>
  </si>
  <si>
    <t>邹绍辉</t>
  </si>
  <si>
    <t>游子欣</t>
  </si>
  <si>
    <t>朱嘉瑜</t>
  </si>
  <si>
    <t>何志鹏</t>
  </si>
  <si>
    <t>祝志强</t>
  </si>
  <si>
    <t>何逸颖</t>
  </si>
  <si>
    <t>徐荣涛</t>
  </si>
  <si>
    <t>廖嘉玲</t>
  </si>
  <si>
    <t>张泉钰</t>
  </si>
  <si>
    <t>何逸菲</t>
  </si>
  <si>
    <t>周梓强</t>
  </si>
  <si>
    <t>何志轩</t>
  </si>
  <si>
    <t>吴语桐</t>
  </si>
  <si>
    <t>章娟明</t>
  </si>
  <si>
    <t>杨丽</t>
  </si>
  <si>
    <t>何志纤</t>
  </si>
  <si>
    <t>俞苗</t>
  </si>
  <si>
    <t>徐锦慧</t>
  </si>
  <si>
    <t>俞振强</t>
  </si>
  <si>
    <t>李健清</t>
  </si>
  <si>
    <t>俞雪萍</t>
  </si>
  <si>
    <t>何宇</t>
  </si>
  <si>
    <t>俞佳伟</t>
  </si>
  <si>
    <t>吴佳俊</t>
  </si>
  <si>
    <t>陈家祥</t>
  </si>
  <si>
    <t>俞心蕊</t>
  </si>
  <si>
    <t>梁瑞辰</t>
  </si>
  <si>
    <t>程梓茜</t>
  </si>
  <si>
    <t>走马镇</t>
  </si>
  <si>
    <t>余黄娜</t>
  </si>
  <si>
    <t>油墩镇</t>
  </si>
  <si>
    <t>章佳欣</t>
  </si>
  <si>
    <t>徐梦珍</t>
  </si>
  <si>
    <t>孟龙博</t>
  </si>
  <si>
    <t>罗舒瑶</t>
  </si>
  <si>
    <t>章语欣</t>
  </si>
  <si>
    <t>聂梦祺</t>
  </si>
  <si>
    <t>徐志凡</t>
  </si>
  <si>
    <t>龙嘉音</t>
  </si>
  <si>
    <t>黎琳</t>
  </si>
  <si>
    <t>张泽明</t>
  </si>
  <si>
    <t>章文宙</t>
  </si>
  <si>
    <t>熊亚芝</t>
  </si>
  <si>
    <t>邹佳琪</t>
  </si>
  <si>
    <t>张静雯</t>
  </si>
  <si>
    <t>吁泽熙</t>
  </si>
  <si>
    <t>俞航</t>
  </si>
  <si>
    <t>樊靖伟</t>
  </si>
  <si>
    <t>章浩杰</t>
  </si>
  <si>
    <t>戴荣文</t>
  </si>
  <si>
    <t>齐炫</t>
  </si>
  <si>
    <t>熊昊超</t>
  </si>
  <si>
    <t>何青青</t>
  </si>
  <si>
    <t>辜添艺</t>
  </si>
  <si>
    <t>小洲</t>
  </si>
  <si>
    <t>聂菁彤</t>
  </si>
  <si>
    <t>吴主涵</t>
  </si>
  <si>
    <t>俞可</t>
  </si>
  <si>
    <t>吴子欣</t>
  </si>
  <si>
    <t>吴俊鑫</t>
  </si>
  <si>
    <t>王尹杰</t>
  </si>
  <si>
    <t>俞柱建</t>
  </si>
  <si>
    <t>梁佳欣</t>
  </si>
  <si>
    <t>陈恩榕</t>
  </si>
  <si>
    <t>曾梦婷</t>
  </si>
  <si>
    <t>黎宇辉</t>
  </si>
  <si>
    <t>邹佳怡</t>
  </si>
  <si>
    <t>陈谨</t>
  </si>
  <si>
    <t>徐子承</t>
  </si>
  <si>
    <t>余梦琴</t>
  </si>
  <si>
    <t>聂子俊</t>
  </si>
  <si>
    <t>吴传致</t>
  </si>
  <si>
    <t>吴传齐</t>
  </si>
  <si>
    <t>王哲明</t>
  </si>
  <si>
    <t>朱高升</t>
  </si>
  <si>
    <t>吴心兰</t>
  </si>
  <si>
    <t>何雨涵</t>
  </si>
  <si>
    <t>王子齐</t>
  </si>
  <si>
    <t>吴优</t>
  </si>
  <si>
    <t>章芯怡</t>
  </si>
  <si>
    <t>章静怡</t>
  </si>
  <si>
    <t>朱文斌</t>
  </si>
  <si>
    <t>敖严骏</t>
  </si>
  <si>
    <t>新账号</t>
  </si>
  <si>
    <t>敖骏熙</t>
  </si>
  <si>
    <t>徐若轩</t>
  </si>
  <si>
    <t>游含蕾</t>
  </si>
  <si>
    <t>游薪蕾</t>
  </si>
  <si>
    <t>龚佳欢</t>
  </si>
  <si>
    <t>龚佳伟</t>
  </si>
  <si>
    <t>朱泽瑞</t>
  </si>
  <si>
    <t>朱搏瑞</t>
  </si>
  <si>
    <t>杨淑蔓</t>
  </si>
  <si>
    <t>俞灵熙</t>
  </si>
  <si>
    <t>李文明</t>
  </si>
  <si>
    <t>朱棚</t>
  </si>
  <si>
    <t>张哲轩</t>
  </si>
  <si>
    <t>吴宇清</t>
  </si>
  <si>
    <t>吴宇凡</t>
  </si>
  <si>
    <t>章文强</t>
  </si>
  <si>
    <t>李喆俊</t>
  </si>
  <si>
    <t>李茂华</t>
  </si>
  <si>
    <t>吴加文</t>
  </si>
  <si>
    <t>涂若英</t>
  </si>
  <si>
    <t>罗嘉晴</t>
  </si>
  <si>
    <t>晏佳阳</t>
  </si>
  <si>
    <t>喻雯涛</t>
  </si>
  <si>
    <t>姜甜甜</t>
  </si>
  <si>
    <t>周佳敏</t>
  </si>
  <si>
    <t>胡鑫坤</t>
  </si>
  <si>
    <t>周吉</t>
  </si>
  <si>
    <t>谢雪强</t>
  </si>
  <si>
    <t>万小豪</t>
  </si>
  <si>
    <t>徐有</t>
  </si>
  <si>
    <t>周红</t>
  </si>
  <si>
    <t>吴建超</t>
  </si>
  <si>
    <t>陈子豪</t>
  </si>
  <si>
    <t>谢秀婷</t>
  </si>
  <si>
    <t>邹林友</t>
  </si>
  <si>
    <t>邹珊怡</t>
  </si>
  <si>
    <t>俞丰宏</t>
  </si>
  <si>
    <t>邹子怡</t>
  </si>
  <si>
    <t>黄健金</t>
  </si>
  <si>
    <t>黄许诺</t>
  </si>
  <si>
    <t>邹乐</t>
  </si>
  <si>
    <t>邹颖娜</t>
  </si>
  <si>
    <t>吁春良</t>
  </si>
  <si>
    <t>黄苡轩</t>
  </si>
  <si>
    <t>吴夏怡</t>
  </si>
  <si>
    <t>吴可欣</t>
  </si>
  <si>
    <t>谢树水</t>
  </si>
  <si>
    <t>邹星磊</t>
  </si>
  <si>
    <t>章征涛</t>
  </si>
  <si>
    <t>周俊杰</t>
  </si>
  <si>
    <t>吴意豪</t>
  </si>
  <si>
    <t>陈佳欣</t>
  </si>
  <si>
    <t>邹佳欣</t>
  </si>
  <si>
    <t>李博圣</t>
  </si>
  <si>
    <t>徐志红</t>
  </si>
  <si>
    <t>徐泽乾</t>
  </si>
  <si>
    <t>饶钰能</t>
  </si>
  <si>
    <t>邹意</t>
  </si>
  <si>
    <t>孙振宇</t>
  </si>
  <si>
    <t>王富豪</t>
  </si>
  <si>
    <t>陈富</t>
  </si>
  <si>
    <t>刘文智</t>
  </si>
  <si>
    <t>章念思</t>
  </si>
  <si>
    <t>李智聪</t>
  </si>
  <si>
    <t>邹娜</t>
  </si>
  <si>
    <t>范磊有</t>
  </si>
  <si>
    <t>雷亿宝</t>
  </si>
  <si>
    <t>梅苏菲</t>
  </si>
  <si>
    <t>邹绍升</t>
  </si>
  <si>
    <t>杨昆龙</t>
  </si>
  <si>
    <t>徐佳贝</t>
  </si>
  <si>
    <t>徐睿姮</t>
  </si>
  <si>
    <t>邹裕杰</t>
  </si>
  <si>
    <t>镇桥镇</t>
  </si>
  <si>
    <t>熊正清</t>
  </si>
  <si>
    <t>曾美琪</t>
  </si>
  <si>
    <t>陈瑀诗</t>
  </si>
  <si>
    <t>王天助</t>
  </si>
  <si>
    <t>汤漫淇</t>
  </si>
  <si>
    <t>吴泽阳</t>
  </si>
  <si>
    <t>邹天璐</t>
  </si>
  <si>
    <t>邹非凡</t>
  </si>
  <si>
    <t>徐影</t>
  </si>
  <si>
    <t>邹彩清</t>
  </si>
  <si>
    <t>彭珺</t>
  </si>
  <si>
    <t>晏笑意</t>
  </si>
  <si>
    <t>周璇</t>
  </si>
  <si>
    <t>邹微</t>
  </si>
  <si>
    <t>太和镇</t>
  </si>
  <si>
    <t>邹子悦</t>
  </si>
  <si>
    <t>吴俊鹏</t>
  </si>
  <si>
    <t>晏嘉敏</t>
  </si>
  <si>
    <t>李佳蕊</t>
  </si>
  <si>
    <t>吴志标</t>
  </si>
  <si>
    <t>晁谢东</t>
  </si>
  <si>
    <t>涂文珊</t>
  </si>
  <si>
    <t>涂健轩</t>
  </si>
  <si>
    <t>许紫轩</t>
  </si>
  <si>
    <t>朱芊羽</t>
  </si>
  <si>
    <t>周辉阳</t>
  </si>
  <si>
    <t>袁依婷</t>
  </si>
  <si>
    <t>吴周晨</t>
  </si>
  <si>
    <t>张接云</t>
  </si>
  <si>
    <t>夏赛琴</t>
  </si>
  <si>
    <t>流湖区</t>
  </si>
  <si>
    <t>桂雅爱</t>
  </si>
  <si>
    <t>岗上积镇</t>
  </si>
  <si>
    <t>操康鹏</t>
  </si>
  <si>
    <t>过俊贤</t>
  </si>
  <si>
    <t>吴悦</t>
  </si>
  <si>
    <t>周子杰</t>
  </si>
  <si>
    <t>操心悦</t>
  </si>
  <si>
    <t>刘亚红</t>
  </si>
  <si>
    <t>李玲娟</t>
  </si>
  <si>
    <t>万志琴</t>
  </si>
  <si>
    <t>万阳洁</t>
  </si>
  <si>
    <t>柳辉翔</t>
  </si>
  <si>
    <t>刘雅慧</t>
  </si>
  <si>
    <t>万金梅</t>
  </si>
  <si>
    <t>柳娜娜</t>
  </si>
  <si>
    <t>李浩鹏</t>
  </si>
  <si>
    <t>梁航斌</t>
  </si>
  <si>
    <t>安阳镇</t>
  </si>
  <si>
    <t>卢红琴</t>
  </si>
  <si>
    <t>李晶晶</t>
  </si>
  <si>
    <t>李赐强</t>
  </si>
  <si>
    <t>李思琦</t>
  </si>
  <si>
    <t>曾佳露</t>
  </si>
  <si>
    <t>万姿妙</t>
  </si>
  <si>
    <t>李宇浩</t>
  </si>
  <si>
    <t>邹鑫龙</t>
  </si>
  <si>
    <t>邓礼鹏</t>
  </si>
  <si>
    <t>付文华</t>
  </si>
  <si>
    <t>李浩乐</t>
  </si>
  <si>
    <t>徐炎枫</t>
  </si>
  <si>
    <t>吴帆</t>
  </si>
  <si>
    <t>曾家乐</t>
  </si>
  <si>
    <t>付磊</t>
  </si>
  <si>
    <t>傅知渊</t>
  </si>
  <si>
    <t>毛天仁</t>
  </si>
  <si>
    <t>邓乐斌</t>
  </si>
  <si>
    <t>陈良迅子</t>
  </si>
  <si>
    <t>邓震</t>
  </si>
  <si>
    <t>黄泽宇</t>
  </si>
  <si>
    <t>西大街办事处</t>
  </si>
  <si>
    <t>付佳运</t>
  </si>
  <si>
    <t>毛忠盼</t>
  </si>
  <si>
    <t>李晋东</t>
  </si>
  <si>
    <t>李街平</t>
  </si>
  <si>
    <t>王志宣</t>
  </si>
  <si>
    <t>付前勇</t>
  </si>
  <si>
    <t>汤佳伟</t>
  </si>
  <si>
    <t>毛逸沪</t>
  </si>
  <si>
    <t>万峥瑾</t>
  </si>
  <si>
    <t>余涛</t>
  </si>
  <si>
    <t>李方南</t>
  </si>
  <si>
    <t>陈斌</t>
  </si>
  <si>
    <t>汤佳璐</t>
  </si>
  <si>
    <t>桂佳淇</t>
  </si>
  <si>
    <t>盛婧恬</t>
  </si>
  <si>
    <t>万云洪</t>
  </si>
  <si>
    <t>桂佳浩</t>
  </si>
  <si>
    <t>李伟康</t>
  </si>
  <si>
    <t>邹思露</t>
  </si>
  <si>
    <t>盛泽希</t>
  </si>
  <si>
    <t>张谢国</t>
  </si>
  <si>
    <t>付静怡</t>
  </si>
  <si>
    <t>李天梅</t>
  </si>
  <si>
    <t>徐嘉正</t>
  </si>
  <si>
    <t>付嘉琪</t>
  </si>
  <si>
    <t>汤学诚</t>
  </si>
  <si>
    <t>付宇洋</t>
  </si>
  <si>
    <t>李雨涵</t>
  </si>
  <si>
    <t>王鑫海</t>
  </si>
  <si>
    <t>黄盈灿</t>
  </si>
  <si>
    <t>李雅涵</t>
  </si>
  <si>
    <t>李明</t>
  </si>
  <si>
    <t>熊汉峰</t>
  </si>
  <si>
    <t>陈瑞琴</t>
  </si>
  <si>
    <t>邹嘉嘉</t>
  </si>
  <si>
    <t>邹本明</t>
  </si>
  <si>
    <t>邹雨萌</t>
  </si>
  <si>
    <t>李羽涵</t>
  </si>
  <si>
    <t>彭雯泽</t>
  </si>
  <si>
    <t>王佳月</t>
  </si>
  <si>
    <t>李宇欣</t>
  </si>
  <si>
    <t>陈立夫</t>
  </si>
  <si>
    <t>桂佳欣</t>
  </si>
  <si>
    <t>李语欣</t>
  </si>
  <si>
    <t>蒋巷镇</t>
  </si>
  <si>
    <t>樊志豪</t>
  </si>
  <si>
    <t>泾口镇</t>
  </si>
  <si>
    <t>徐紫琳</t>
  </si>
  <si>
    <t>张慧嫣</t>
  </si>
  <si>
    <t>张睿晨</t>
  </si>
  <si>
    <t>桂明轩</t>
  </si>
  <si>
    <t>李得胜</t>
  </si>
  <si>
    <t>姜云涛</t>
  </si>
  <si>
    <t>付逸嘉</t>
  </si>
  <si>
    <t>徐妃</t>
  </si>
  <si>
    <t>王盛琳</t>
  </si>
  <si>
    <t>姜东阳</t>
  </si>
  <si>
    <t>付淑梅</t>
  </si>
  <si>
    <t>邬子君</t>
  </si>
  <si>
    <t>聂志恒</t>
  </si>
  <si>
    <t>黄奕辰</t>
  </si>
  <si>
    <t>胡辰</t>
  </si>
  <si>
    <t>周黎昕</t>
  </si>
  <si>
    <t>杨鸿宇</t>
  </si>
  <si>
    <t>蒋杰</t>
  </si>
  <si>
    <t>李文韬</t>
  </si>
  <si>
    <t>付瑶</t>
  </si>
  <si>
    <t>薛哲明</t>
  </si>
  <si>
    <t>吴杰</t>
  </si>
  <si>
    <t>朱琳伊</t>
  </si>
  <si>
    <t>邹碧瑶</t>
  </si>
  <si>
    <t>付雯苗</t>
  </si>
  <si>
    <t>周玥</t>
  </si>
  <si>
    <t>吴天骏</t>
  </si>
  <si>
    <t>陶迎糖</t>
  </si>
  <si>
    <t>何思颖</t>
  </si>
  <si>
    <t>陶斯涵</t>
  </si>
  <si>
    <t>万昶</t>
  </si>
  <si>
    <t>吴玉轩</t>
  </si>
  <si>
    <t>刘睿哲</t>
  </si>
  <si>
    <t>吴天乐</t>
  </si>
  <si>
    <t>吴诗雨</t>
  </si>
  <si>
    <t>王越</t>
  </si>
  <si>
    <t>杨嘉欢</t>
  </si>
  <si>
    <t>魏微</t>
  </si>
  <si>
    <t>罗轶轩</t>
  </si>
  <si>
    <t>黄天佑</t>
  </si>
  <si>
    <t>黄涵</t>
  </si>
  <si>
    <t>吴淑敏</t>
  </si>
  <si>
    <t>宋欣妮</t>
  </si>
  <si>
    <t>万辰轩</t>
  </si>
  <si>
    <t>叶雨萱</t>
  </si>
  <si>
    <t>舒佳昊</t>
  </si>
  <si>
    <t>陈振邦</t>
  </si>
  <si>
    <t>廖恩泽</t>
  </si>
  <si>
    <t>焦泽</t>
  </si>
  <si>
    <t>陶小仟</t>
  </si>
  <si>
    <t>吴雨晴</t>
  </si>
  <si>
    <t>熊婉霞</t>
  </si>
  <si>
    <t>徐涵聪</t>
  </si>
  <si>
    <t>杨逸童</t>
  </si>
  <si>
    <t>朱江粤</t>
  </si>
  <si>
    <t>付优璇</t>
  </si>
  <si>
    <t>万盛辉</t>
  </si>
  <si>
    <t>陈主华</t>
  </si>
  <si>
    <t>江西省红壤研究所</t>
  </si>
  <si>
    <t>陶然</t>
  </si>
  <si>
    <t>许雨琛</t>
  </si>
  <si>
    <t>王诺谦</t>
  </si>
  <si>
    <t>辜淑妍</t>
  </si>
  <si>
    <t>黄颖</t>
  </si>
  <si>
    <t>李雨芯</t>
  </si>
  <si>
    <t>张莹英</t>
  </si>
  <si>
    <t>万梓毅</t>
  </si>
  <si>
    <t>徐飒</t>
  </si>
  <si>
    <t>吴玉鲜</t>
  </si>
  <si>
    <t>徐峰</t>
  </si>
  <si>
    <t>曾玉娴</t>
  </si>
  <si>
    <t>蔡哲熙</t>
  </si>
  <si>
    <t>熊娅渲</t>
  </si>
  <si>
    <t>何逸杨</t>
  </si>
  <si>
    <t>胡菡</t>
  </si>
  <si>
    <t>甘晴</t>
  </si>
  <si>
    <t>张博成</t>
  </si>
  <si>
    <t>晏一相</t>
  </si>
  <si>
    <t>青云谱区</t>
  </si>
  <si>
    <t>熊锦宇</t>
  </si>
  <si>
    <t>王晨熙</t>
  </si>
  <si>
    <t>舒誉翔</t>
  </si>
  <si>
    <t>徐子昊</t>
  </si>
  <si>
    <t>周政轩</t>
  </si>
  <si>
    <t>胡铭羿</t>
  </si>
  <si>
    <t>黄逸帆</t>
  </si>
  <si>
    <t>支东昊</t>
  </si>
  <si>
    <t>万义强</t>
  </si>
  <si>
    <t>邬浩源</t>
  </si>
  <si>
    <t>焦雅</t>
  </si>
  <si>
    <t>张健华</t>
  </si>
  <si>
    <t>邓雨凡</t>
  </si>
  <si>
    <t>蒋盈</t>
  </si>
  <si>
    <t>胡志兵</t>
  </si>
  <si>
    <t>陶广龙</t>
  </si>
  <si>
    <t>吴迈</t>
  </si>
  <si>
    <t>李欣雨</t>
  </si>
  <si>
    <t>梁俊辉</t>
  </si>
  <si>
    <t>谢艳</t>
  </si>
  <si>
    <t>舒思</t>
  </si>
  <si>
    <t>甘宇锟</t>
  </si>
  <si>
    <t>陈佳慧</t>
  </si>
  <si>
    <t>黄雨轩</t>
  </si>
  <si>
    <t>万欣莲</t>
  </si>
  <si>
    <t>李港</t>
  </si>
  <si>
    <t>胡彬禹</t>
  </si>
  <si>
    <t>万贝琪</t>
  </si>
  <si>
    <t>后清风</t>
  </si>
  <si>
    <t>罗智轩</t>
  </si>
  <si>
    <t>王进辉</t>
  </si>
  <si>
    <t>喻晨航</t>
  </si>
  <si>
    <t>喻弥全</t>
  </si>
  <si>
    <t>邬小龙</t>
  </si>
  <si>
    <t>刘雪艳</t>
  </si>
  <si>
    <t>陶圣宣</t>
  </si>
  <si>
    <t>章子逸</t>
  </si>
  <si>
    <t>赵明路</t>
  </si>
  <si>
    <t>洪盼</t>
  </si>
  <si>
    <t>李斯贤</t>
  </si>
  <si>
    <t>樊志平</t>
  </si>
  <si>
    <t>周文博</t>
  </si>
  <si>
    <t>胡梓芸</t>
  </si>
  <si>
    <t>姜智兰</t>
  </si>
  <si>
    <t>文贤</t>
  </si>
  <si>
    <t>付朝雨</t>
  </si>
  <si>
    <t>季春涛</t>
  </si>
  <si>
    <t>熊家祥</t>
  </si>
  <si>
    <t>占申洪</t>
  </si>
  <si>
    <t>杨梦颖</t>
  </si>
  <si>
    <t>吴威清</t>
  </si>
  <si>
    <t>万展</t>
  </si>
  <si>
    <t>泉岭 乡</t>
  </si>
  <si>
    <t>乐智敏</t>
  </si>
  <si>
    <t>陈智刚</t>
  </si>
  <si>
    <t>涂珠师</t>
  </si>
  <si>
    <t>湓城办事处</t>
  </si>
  <si>
    <t>徐思轩</t>
  </si>
  <si>
    <t>桂佳成</t>
  </si>
  <si>
    <t>何松坪</t>
  </si>
  <si>
    <t>吴子涵</t>
  </si>
  <si>
    <t>李璐璐</t>
  </si>
  <si>
    <t>徐浩然</t>
  </si>
  <si>
    <t>徐智博</t>
  </si>
  <si>
    <t>毛俊龙</t>
  </si>
  <si>
    <t>章锦诗</t>
  </si>
  <si>
    <t>金凤娟</t>
  </si>
  <si>
    <t>吴主攀</t>
  </si>
  <si>
    <t>邹思成</t>
  </si>
  <si>
    <t>李雲峰</t>
  </si>
  <si>
    <t>邹科</t>
  </si>
  <si>
    <t>彭双</t>
  </si>
  <si>
    <t>周子然</t>
  </si>
  <si>
    <t>吴小贝</t>
  </si>
  <si>
    <t>杨家俊</t>
  </si>
  <si>
    <t>李欣妍</t>
  </si>
  <si>
    <t>徐子宸</t>
  </si>
  <si>
    <t>杨家富</t>
  </si>
  <si>
    <t>吴紫晴</t>
  </si>
  <si>
    <t>筱塘乡</t>
  </si>
  <si>
    <t>邱敬扬</t>
  </si>
  <si>
    <t>湖南省隆回县三阁司镇</t>
  </si>
  <si>
    <t>俞鑫蕊</t>
  </si>
  <si>
    <t>万子轶</t>
  </si>
  <si>
    <t>陈思语</t>
  </si>
  <si>
    <t>大冈镇</t>
  </si>
  <si>
    <t>胡宇佳</t>
  </si>
  <si>
    <t>周子晗</t>
  </si>
  <si>
    <t>邹灿</t>
  </si>
  <si>
    <t>邹硕</t>
  </si>
  <si>
    <t>张汇贤</t>
  </si>
  <si>
    <t>刘锋毅</t>
  </si>
  <si>
    <t>郑晨</t>
  </si>
  <si>
    <t>徐辰熙</t>
  </si>
  <si>
    <t>何雨萱</t>
  </si>
  <si>
    <t>章宇阳</t>
  </si>
  <si>
    <t>熊天佑</t>
  </si>
  <si>
    <t>何雨泽</t>
  </si>
  <si>
    <t>筠门岭镇</t>
  </si>
  <si>
    <t>朱云帆</t>
  </si>
  <si>
    <t>日峰镇</t>
  </si>
  <si>
    <t>廖鹏芸</t>
  </si>
  <si>
    <t>樊佳敏</t>
  </si>
  <si>
    <t>吴韩越</t>
  </si>
  <si>
    <t>万宜俊</t>
  </si>
  <si>
    <t>聂雨欢</t>
  </si>
  <si>
    <t>郑志聪</t>
  </si>
  <si>
    <t>齐友</t>
  </si>
  <si>
    <t>吴裕强</t>
  </si>
  <si>
    <t>何梓俊</t>
  </si>
  <si>
    <t>廖艳霞</t>
  </si>
  <si>
    <t>李振龙</t>
  </si>
  <si>
    <t>甘莼</t>
  </si>
  <si>
    <t>余国良</t>
  </si>
  <si>
    <t>张卫星</t>
  </si>
  <si>
    <t>胡晋恒</t>
  </si>
  <si>
    <t>万宜辉</t>
  </si>
  <si>
    <t>万羽诺</t>
  </si>
  <si>
    <t>朱俊涛</t>
  </si>
  <si>
    <t>何语涵</t>
  </si>
  <si>
    <t>熊志华</t>
  </si>
  <si>
    <t>万依康</t>
  </si>
  <si>
    <t>邹雨佳</t>
  </si>
  <si>
    <t>汤琦玮</t>
  </si>
  <si>
    <t>邹欣颜</t>
  </si>
  <si>
    <t>邓博涛</t>
  </si>
  <si>
    <t>付雨</t>
  </si>
  <si>
    <t>曾思悦</t>
  </si>
  <si>
    <t>陶瑞康</t>
  </si>
  <si>
    <t>翁凯</t>
  </si>
  <si>
    <t>付皖峰</t>
  </si>
  <si>
    <t xml:space="preserve">  南台乡</t>
  </si>
  <si>
    <t>吴栩乐</t>
  </si>
  <si>
    <t>曾欣悦</t>
  </si>
  <si>
    <t>陈卓凡</t>
  </si>
  <si>
    <t>汪子轩</t>
  </si>
  <si>
    <t xml:space="preserve">   民和镇</t>
  </si>
  <si>
    <t>周雅薰</t>
  </si>
  <si>
    <t>曾德佑</t>
  </si>
  <si>
    <t>杜锦宇</t>
  </si>
  <si>
    <t>陶瑞阳</t>
  </si>
  <si>
    <t>余晨龙</t>
  </si>
  <si>
    <t xml:space="preserve">  池溪乡</t>
  </si>
  <si>
    <t>汪淑雯</t>
  </si>
  <si>
    <t xml:space="preserve">  白圩乡</t>
  </si>
  <si>
    <t>付良浩</t>
  </si>
  <si>
    <t>朱俊杰</t>
  </si>
  <si>
    <t xml:space="preserve">  前坊镇</t>
  </si>
  <si>
    <t>季湖源</t>
  </si>
  <si>
    <t>黄洲雄</t>
  </si>
  <si>
    <t xml:space="preserve">  七里乡</t>
  </si>
  <si>
    <t>王灿</t>
  </si>
  <si>
    <t>高力</t>
  </si>
  <si>
    <t>雷佳俐</t>
  </si>
  <si>
    <t>章博艺</t>
  </si>
  <si>
    <t xml:space="preserve">  张公镇</t>
  </si>
  <si>
    <t>龚美娟</t>
  </si>
  <si>
    <t>夏一鸣</t>
  </si>
  <si>
    <t xml:space="preserve"> 民和镇</t>
  </si>
  <si>
    <t>胡佳婷</t>
  </si>
  <si>
    <t xml:space="preserve">  民和镇</t>
  </si>
  <si>
    <t>文逸涛</t>
  </si>
  <si>
    <t xml:space="preserve">  钟陵乡</t>
  </si>
  <si>
    <t>刘宇轩</t>
  </si>
  <si>
    <t>吴添</t>
  </si>
  <si>
    <t>吴子轩</t>
  </si>
  <si>
    <t>万雨璐</t>
  </si>
  <si>
    <t>宋梦佳</t>
  </si>
  <si>
    <t>夏雨芳</t>
  </si>
  <si>
    <t>游雪辰</t>
  </si>
  <si>
    <t>胡文涛</t>
  </si>
  <si>
    <t>吴逸鑫</t>
  </si>
  <si>
    <t>郑毅霖</t>
  </si>
  <si>
    <t>万怡鑫</t>
  </si>
  <si>
    <t>黄宗昊</t>
  </si>
  <si>
    <t>付俊峰</t>
  </si>
  <si>
    <t>黄宗晟</t>
  </si>
  <si>
    <t>易冯章</t>
  </si>
  <si>
    <t>马浩哲</t>
  </si>
  <si>
    <t>舒嘉欣</t>
  </si>
  <si>
    <t>赵文博</t>
  </si>
  <si>
    <t>赵凯瑞</t>
  </si>
  <si>
    <t>付鸿涛</t>
  </si>
  <si>
    <t>赵凯熙</t>
  </si>
  <si>
    <t>高道靖</t>
  </si>
  <si>
    <t>陈思安</t>
  </si>
  <si>
    <t>瞿芷妍</t>
  </si>
  <si>
    <t>陈俊宇</t>
  </si>
  <si>
    <t>章泽轩</t>
  </si>
  <si>
    <t xml:space="preserve">  长山晏乡</t>
  </si>
  <si>
    <t>曹世超</t>
  </si>
  <si>
    <t xml:space="preserve">  罗溪乡</t>
  </si>
  <si>
    <t>张奕康</t>
  </si>
  <si>
    <t>陈双双</t>
  </si>
  <si>
    <t xml:space="preserve">  温圳镇</t>
  </si>
  <si>
    <t>黄子轩</t>
  </si>
  <si>
    <t>章梦凡</t>
  </si>
  <si>
    <t>舒园园</t>
  </si>
  <si>
    <t>熊婉伊</t>
  </si>
  <si>
    <t>陶奕萱</t>
  </si>
  <si>
    <t xml:space="preserve">  三阳集乡</t>
  </si>
  <si>
    <t>龚王乐</t>
  </si>
  <si>
    <t>龚王悦</t>
  </si>
  <si>
    <t>周梦怡</t>
  </si>
  <si>
    <t>姜涛</t>
  </si>
  <si>
    <t>陈泽洋</t>
  </si>
  <si>
    <t>徐昱阳</t>
  </si>
  <si>
    <t xml:space="preserve"> 梅庄镇</t>
  </si>
  <si>
    <t>黄欣萌</t>
  </si>
  <si>
    <t>吴嘉俊</t>
  </si>
  <si>
    <t>舒雨萱</t>
  </si>
  <si>
    <t xml:space="preserve">  下埠集乡</t>
  </si>
  <si>
    <t>夏雨晴</t>
  </si>
  <si>
    <t xml:space="preserve"> 二塘乡</t>
  </si>
  <si>
    <t>车靖婷</t>
  </si>
  <si>
    <t>涂紫宣</t>
  </si>
  <si>
    <t>胡晨欣</t>
  </si>
  <si>
    <t>陶奕翔</t>
  </si>
  <si>
    <t>樊家豪</t>
  </si>
  <si>
    <t xml:space="preserve">  杨郑博</t>
  </si>
  <si>
    <t xml:space="preserve"> 吴晨</t>
  </si>
  <si>
    <t>3990</t>
  </si>
  <si>
    <t>杨思</t>
  </si>
  <si>
    <t>3991</t>
  </si>
  <si>
    <t>余佳欢</t>
  </si>
  <si>
    <t>3992</t>
  </si>
  <si>
    <t>夏金梅</t>
  </si>
  <si>
    <t>金睿轩</t>
  </si>
  <si>
    <t>李恩典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</si>
</sst>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sz val="9"/>
      <name val="微软雅黑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9"/>
      <color indexed="8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  <font>
      <sz val="10"/>
      <name val="Arial"/>
      <charset val="0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1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0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1" fillId="0" borderId="0"/>
  </cellStyleXfs>
  <cellXfs count="24">
    <xf numFmtId="0" fontId="0" fillId="0" borderId="0" xfId="0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6" fillId="0" borderId="0" xfId="114" applyNumberFormat="1" applyFont="1" applyFill="1" applyBorder="1" applyAlignment="1" applyProtection="1">
      <alignment horizontal="center" vertical="center" wrapText="1"/>
    </xf>
  </cellXfs>
  <cellStyles count="115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常规 2 4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47" xfId="29"/>
    <cellStyle name="20% - 强调文字颜色 6" xfId="30" builtinId="50"/>
    <cellStyle name="常规 8 3" xfId="31"/>
    <cellStyle name="强调文字颜色 2" xfId="32" builtinId="33"/>
    <cellStyle name="链接单元格" xfId="33" builtinId="24"/>
    <cellStyle name="汇总" xfId="34" builtinId="25"/>
    <cellStyle name="好" xfId="35" builtinId="26"/>
    <cellStyle name="常规 21" xfId="36"/>
    <cellStyle name="常规 16" xfId="37"/>
    <cellStyle name="适中" xfId="38" builtinId="28"/>
    <cellStyle name="20% - 强调文字颜色 5" xfId="39" builtinId="46"/>
    <cellStyle name="常规 8 2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10 2" xfId="55"/>
    <cellStyle name="60% - 强调文字颜色 6" xfId="56" builtinId="52"/>
    <cellStyle name="常规 13" xfId="57"/>
    <cellStyle name="常规 41" xfId="58"/>
    <cellStyle name="常规 3 4 2" xfId="59"/>
    <cellStyle name="常规 58" xfId="60"/>
    <cellStyle name="常规 63" xfId="61"/>
    <cellStyle name="常规 2 5 2" xfId="62"/>
    <cellStyle name="常规 29" xfId="63"/>
    <cellStyle name="常规_供各乡镇核查新增建档立卡贫困户学生的数据基础" xfId="64"/>
    <cellStyle name="常规 70" xfId="65"/>
    <cellStyle name="解释性文本 3" xfId="66"/>
    <cellStyle name="常规 22" xfId="67"/>
    <cellStyle name="常规 17" xfId="68"/>
    <cellStyle name="常规 3 6" xfId="69"/>
    <cellStyle name="常规 3" xfId="70"/>
    <cellStyle name="常规 49" xfId="71"/>
    <cellStyle name="常规 2 6 2" xfId="72"/>
    <cellStyle name="常规 10 10 2" xfId="73"/>
    <cellStyle name="常规 10" xfId="74"/>
    <cellStyle name="常规 7" xfId="75"/>
    <cellStyle name="常规 12" xfId="76"/>
    <cellStyle name="常规 2" xfId="77"/>
    <cellStyle name="常规 61" xfId="78"/>
    <cellStyle name="常规 4" xfId="79"/>
    <cellStyle name="常规 4 3" xfId="80"/>
    <cellStyle name="常规 2 2" xfId="81"/>
    <cellStyle name="常规 62" xfId="82"/>
    <cellStyle name="常规 10 2 2 2" xfId="83"/>
    <cellStyle name="常规 4 6" xfId="84"/>
    <cellStyle name="常规 3 3" xfId="85"/>
    <cellStyle name="常规 13 7" xfId="86"/>
    <cellStyle name="常规 8" xfId="87"/>
    <cellStyle name="常规 78" xfId="88"/>
    <cellStyle name="常规 11 4" xfId="89"/>
    <cellStyle name="常规 10 3 2" xfId="90"/>
    <cellStyle name="常规 43" xfId="91"/>
    <cellStyle name="常规 2 2 3" xfId="92"/>
    <cellStyle name="常规 38" xfId="93"/>
    <cellStyle name="常规 76" xfId="94"/>
    <cellStyle name="常规 81" xfId="95"/>
    <cellStyle name="常规 19" xfId="96"/>
    <cellStyle name="常规 9" xfId="97"/>
    <cellStyle name="常规 4 4" xfId="98"/>
    <cellStyle name="常规 10 10 2 2" xfId="99"/>
    <cellStyle name="常规 2 7" xfId="100"/>
    <cellStyle name="常规 10 2 2" xfId="101"/>
    <cellStyle name="常规 71" xfId="102"/>
    <cellStyle name="常规 59" xfId="103"/>
    <cellStyle name="常规 45" xfId="104"/>
    <cellStyle name="常规 72" xfId="105"/>
    <cellStyle name="常规 23" xfId="106"/>
    <cellStyle name="常规 2 2 2" xfId="107"/>
    <cellStyle name="常规 10 5" xfId="108"/>
    <cellStyle name="常规 79" xfId="109"/>
    <cellStyle name="常规_Sheet1" xfId="110"/>
    <cellStyle name="常规 60" xfId="111"/>
    <cellStyle name="常规 77" xfId="112"/>
    <cellStyle name="常规 3 5" xfId="113"/>
    <cellStyle name="常规 3 2" xfId="11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Button" val="0"/>
</file>

<file path=xl/ctrlProps/ctrlProp2.xml><?xml version="1.0" encoding="utf-8"?>
<formControlPr xmlns="http://schemas.microsoft.com/office/spreadsheetml/2009/9/main" objectType="Button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5968;&#25454;&#26657;&#39564;!A1"/><Relationship Id="rId1" Type="http://schemas.openxmlformats.org/officeDocument/2006/relationships/hyperlink" Target="#&#27719;&#24635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0</xdr:row>
          <xdr:rowOff>372110</xdr:rowOff>
        </xdr:from>
        <xdr:to>
          <xdr:col>13</xdr:col>
          <xdr:colOff>314325</xdr:colOff>
          <xdr:row>1</xdr:row>
          <xdr:rowOff>126365</xdr:rowOff>
        </xdr:to>
        <xdr:sp>
          <xdr:nvSpPr>
            <xdr:cNvPr id="2049" name="Button 1604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4943475" y="372110"/>
              <a:ext cx="923925" cy="440055"/>
            </a:xfrm>
            <a:prstGeom prst="rect">
              <a:avLst/>
            </a:prstGeom>
          </xdr:spPr>
          <xdr:txBody>
            <a:bodyPr vert="horz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zh-CN" alt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0</xdr:row>
          <xdr:rowOff>372110</xdr:rowOff>
        </xdr:from>
        <xdr:to>
          <xdr:col>14</xdr:col>
          <xdr:colOff>542925</xdr:colOff>
          <xdr:row>1</xdr:row>
          <xdr:rowOff>114935</xdr:rowOff>
        </xdr:to>
        <xdr:sp macro="[3]!Button1605_Click">
          <xdr:nvSpPr>
            <xdr:cNvPr id="2050" name="Button 1605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5915025" y="372110"/>
              <a:ext cx="866775" cy="428625"/>
            </a:xfrm>
            <a:prstGeom prst="rect">
              <a:avLst/>
            </a:prstGeom>
          </xdr:spPr>
          <xdr:txBody>
            <a:bodyPr vert="horz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zh-CN" altLang="en-US"/>
            </a:p>
          </xdr:txBody>
        </xdr:sp>
        <xdr:clientData fPrintsWithSheet="0"/>
      </xdr:twoCellAnchor>
    </mc:Choice>
    <mc:Fallback/>
  </mc:AlternateContent>
  <xdr:twoCellAnchor>
    <xdr:from>
      <xdr:col>12</xdr:col>
      <xdr:colOff>123825</xdr:colOff>
      <xdr:row>0</xdr:row>
      <xdr:rowOff>447675</xdr:rowOff>
    </xdr:from>
    <xdr:to>
      <xdr:col>13</xdr:col>
      <xdr:colOff>256540</xdr:colOff>
      <xdr:row>0</xdr:row>
      <xdr:rowOff>76200</xdr:rowOff>
    </xdr:to>
    <xdr:sp>
      <xdr:nvSpPr>
        <xdr:cNvPr id="4" name="文本框 2">
          <a:hlinkClick xmlns:r="http://schemas.openxmlformats.org/officeDocument/2006/relationships" r:id="rId1"/>
        </xdr:cNvPr>
        <xdr:cNvSpPr txBox="1"/>
      </xdr:nvSpPr>
      <xdr:spPr>
        <a:xfrm>
          <a:off x="4991100" y="447675"/>
          <a:ext cx="818515" cy="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 b="1">
              <a:solidFill>
                <a:schemeClr val="accent5">
                  <a:lumMod val="50000"/>
                </a:schemeClr>
              </a:solidFill>
              <a:latin typeface="方正粗黑宋简体" panose="02000000000000000000" charset="-122"/>
              <a:ea typeface="方正粗黑宋简体" panose="02000000000000000000" charset="-122"/>
            </a:rPr>
            <a:t>汇总表</a:t>
          </a:r>
          <a:endParaRPr lang="zh-CN" altLang="en-US" sz="1400" b="1">
            <a:solidFill>
              <a:schemeClr val="accent5">
                <a:lumMod val="50000"/>
              </a:schemeClr>
            </a:solidFill>
            <a:latin typeface="方正粗黑宋简体" panose="02000000000000000000" charset="-122"/>
            <a:ea typeface="方正粗黑宋简体" panose="02000000000000000000" charset="-122"/>
          </a:endParaRPr>
        </a:p>
      </xdr:txBody>
    </xdr:sp>
    <xdr:clientData/>
  </xdr:twoCellAnchor>
  <xdr:twoCellAnchor>
    <xdr:from>
      <xdr:col>13</xdr:col>
      <xdr:colOff>419100</xdr:colOff>
      <xdr:row>0</xdr:row>
      <xdr:rowOff>457835</xdr:rowOff>
    </xdr:from>
    <xdr:to>
      <xdr:col>14</xdr:col>
      <xdr:colOff>485775</xdr:colOff>
      <xdr:row>0</xdr:row>
      <xdr:rowOff>105410</xdr:rowOff>
    </xdr:to>
    <xdr:sp>
      <xdr:nvSpPr>
        <xdr:cNvPr id="5" name="文本框 3">
          <a:hlinkClick xmlns:r="http://schemas.openxmlformats.org/officeDocument/2006/relationships" r:id="rId2"/>
        </xdr:cNvPr>
        <xdr:cNvSpPr txBox="1"/>
      </xdr:nvSpPr>
      <xdr:spPr>
        <a:xfrm>
          <a:off x="5972175" y="457835"/>
          <a:ext cx="752475" cy="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 b="1">
              <a:solidFill>
                <a:schemeClr val="accent5">
                  <a:lumMod val="50000"/>
                </a:schemeClr>
              </a:solidFill>
              <a:latin typeface="方正粗黑宋简体" panose="02000000000000000000" charset="-122"/>
              <a:ea typeface="方正粗黑宋简体" panose="02000000000000000000" charset="-122"/>
            </a:rPr>
            <a:t>校验表</a:t>
          </a:r>
          <a:endParaRPr lang="zh-CN" altLang="en-US" sz="1400" b="1">
            <a:solidFill>
              <a:schemeClr val="accent5">
                <a:lumMod val="50000"/>
              </a:schemeClr>
            </a:solidFill>
            <a:latin typeface="方正粗黑宋简体" panose="02000000000000000000" charset="-122"/>
            <a:ea typeface="方正粗黑宋简体" panose="02000000000000000000" charset="-122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64;&#21161;\&#26032;9&#31867;&#23398;&#29983;&#36164;&#21161;\&#38468;&#20214;3&#65288;&#38750;&#23492;&#23487;&#29983;&#24050;&#26356;&#26032;&#32534;&#21495;&#65289;&#65306;2021&#24180;&#31179;&#23395;&#20041;&#25945;&#38454;&#27573;&#36139;&#22256;&#38750;&#23492;&#23487;&#29983;&#29983;&#27963;&#34917;&#21161;&#26126;&#32454;&#34920;&#65288;9&#31867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45;&#32946;&#25206;&#36139;\2022&#26149;\&#65288;&#36164;&#21161;&#20013;&#24515;&#26377;&#25928;&#65289;2021&#24180;&#31179;&#23395;&#20041;&#25945;&#38454;&#27573;&#36139;&#22256;&#38750;&#23492;&#23487;&#29983;&#29983;&#27963;&#34917;&#21161;&#27719;&#24635;&#27169;&#26495;.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45;&#32946;&#25206;&#36139;\2022&#26149;\2022&#24180;&#26149;&#23395;&#20041;&#25945;&#38454;&#27573;&#36139;&#22256;&#38750;&#23492;&#23487;&#29983;&#29983;&#27963;&#34917;&#21161;&#27719;&#24635;&#27169;&#26495;&#65288;&#21457;&#23567;&#2961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校上交材料清单"/>
      <sheetName val="封面"/>
      <sheetName val="汇总表"/>
      <sheetName val="明细表"/>
      <sheetName val="数据校验"/>
      <sheetName val="公示表"/>
      <sheetName val="资助系统上传数据"/>
      <sheetName val="发放数据库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明细表"/>
      <sheetName val="数据校验"/>
      <sheetName val="资助系统上传数据"/>
      <sheetName val="发放数据库"/>
      <sheetName val="民和115人漏报"/>
      <sheetName val="明细表 (1.2)"/>
      <sheetName val="Sheet1"/>
    </sheetNames>
    <sheetDataSet>
      <sheetData sheetId="0" refreshError="1"/>
      <sheetData sheetId="1" refreshError="1">
        <row r="2">
          <cell r="K2" t="str">
            <v>合计金额：</v>
          </cell>
        </row>
        <row r="2">
          <cell r="M2" t="str">
            <v>1080750 元</v>
          </cell>
        </row>
        <row r="3">
          <cell r="D3" t="str">
            <v>学生身
份证号</v>
          </cell>
          <cell r="E3" t="str">
            <v>性
别</v>
          </cell>
          <cell r="F3" t="str">
            <v>学段</v>
          </cell>
          <cell r="G3" t="str">
            <v>年级</v>
          </cell>
          <cell r="H3" t="str">
            <v>班级</v>
          </cell>
          <cell r="I3" t="str">
            <v>学籍号</v>
          </cell>
          <cell r="J3" t="str">
            <v>贫困原因</v>
          </cell>
          <cell r="K3" t="str">
            <v>家庭住址</v>
          </cell>
          <cell r="L3" t="str">
            <v>银行开户人账号</v>
          </cell>
          <cell r="M3" t="str">
            <v>银行开户人
姓名</v>
          </cell>
          <cell r="N3" t="str">
            <v>银行开户人
身份证号</v>
          </cell>
          <cell r="O3" t="str">
            <v>监护人
联系电话</v>
          </cell>
          <cell r="P3" t="str">
            <v>资助金额</v>
          </cell>
        </row>
        <row r="5">
          <cell r="D5" t="str">
            <v>360124201504023011</v>
          </cell>
          <cell r="E5" t="str">
            <v>男</v>
          </cell>
          <cell r="F5" t="str">
            <v>小学</v>
          </cell>
          <cell r="G5" t="str">
            <v>1</v>
          </cell>
          <cell r="H5">
            <v>1</v>
          </cell>
          <cell r="I5" t="str">
            <v>G360124201504023011</v>
          </cell>
          <cell r="J5" t="str">
            <v>1</v>
          </cell>
          <cell r="K5" t="str">
            <v>钟陵乡盈塘村委会盈塘村</v>
          </cell>
          <cell r="L5" t="str">
            <v>103210121001713045</v>
          </cell>
          <cell r="M5" t="str">
            <v>文向群</v>
          </cell>
          <cell r="N5" t="str">
            <v>360124198004293010</v>
          </cell>
          <cell r="O5" t="str">
            <v>15879181071</v>
          </cell>
          <cell r="P5">
            <v>250</v>
          </cell>
        </row>
        <row r="6">
          <cell r="D6" t="str">
            <v>36012420150521301X</v>
          </cell>
          <cell r="E6" t="str">
            <v>男</v>
          </cell>
          <cell r="F6" t="str">
            <v>小学</v>
          </cell>
          <cell r="G6" t="str">
            <v>1</v>
          </cell>
          <cell r="H6">
            <v>1</v>
          </cell>
          <cell r="I6" t="str">
            <v>G36012420150521301X</v>
          </cell>
          <cell r="J6" t="str">
            <v>1</v>
          </cell>
          <cell r="K6" t="str">
            <v>钟陵乡巷里村委会巷里村</v>
          </cell>
          <cell r="L6" t="str">
            <v>103210121001964419</v>
          </cell>
          <cell r="M6" t="str">
            <v>胡叔英</v>
          </cell>
          <cell r="N6" t="str">
            <v>360124196205013047</v>
          </cell>
          <cell r="O6" t="str">
            <v>15879085458</v>
          </cell>
          <cell r="P6">
            <v>250</v>
          </cell>
        </row>
        <row r="7">
          <cell r="D7" t="str">
            <v>360124201310113019</v>
          </cell>
          <cell r="E7" t="str">
            <v>男</v>
          </cell>
          <cell r="F7" t="str">
            <v>小学</v>
          </cell>
          <cell r="G7" t="str">
            <v>2</v>
          </cell>
          <cell r="H7">
            <v>1</v>
          </cell>
          <cell r="I7" t="str">
            <v>G360124201310113019</v>
          </cell>
          <cell r="J7" t="str">
            <v>1</v>
          </cell>
          <cell r="K7" t="str">
            <v>钟陵乡钟陵村委会金家村</v>
          </cell>
          <cell r="L7" t="str">
            <v>103210121002049792</v>
          </cell>
          <cell r="M7" t="str">
            <v>胡柳英</v>
          </cell>
          <cell r="N7" t="str">
            <v>360124195604163021</v>
          </cell>
          <cell r="O7" t="str">
            <v>13576915039</v>
          </cell>
          <cell r="P7">
            <v>250</v>
          </cell>
        </row>
        <row r="8">
          <cell r="D8" t="str">
            <v>360124201404023030</v>
          </cell>
          <cell r="E8" t="str">
            <v>男</v>
          </cell>
          <cell r="F8" t="str">
            <v>小学</v>
          </cell>
          <cell r="G8" t="str">
            <v>2</v>
          </cell>
          <cell r="H8">
            <v>1</v>
          </cell>
          <cell r="I8" t="str">
            <v>G360124201404023030</v>
          </cell>
          <cell r="J8" t="str">
            <v>1</v>
          </cell>
          <cell r="K8" t="str">
            <v>钟陵乡巷里村委会巷里村</v>
          </cell>
          <cell r="L8" t="str">
            <v>103210121001964419</v>
          </cell>
          <cell r="M8" t="str">
            <v>胡叔英</v>
          </cell>
          <cell r="N8" t="str">
            <v>360124196205013047</v>
          </cell>
          <cell r="O8" t="str">
            <v>15879085458</v>
          </cell>
          <cell r="P8">
            <v>250</v>
          </cell>
        </row>
        <row r="9">
          <cell r="D9" t="str">
            <v>36012420130707301X</v>
          </cell>
          <cell r="E9" t="str">
            <v>男</v>
          </cell>
          <cell r="F9" t="str">
            <v>小学</v>
          </cell>
          <cell r="G9" t="str">
            <v>3</v>
          </cell>
          <cell r="H9">
            <v>1</v>
          </cell>
          <cell r="I9" t="str">
            <v>G36012420130707301X</v>
          </cell>
          <cell r="J9" t="str">
            <v>1</v>
          </cell>
          <cell r="K9" t="str">
            <v>钟陵乡盛家村委会塘头村</v>
          </cell>
          <cell r="L9" t="str">
            <v>103210121000758180</v>
          </cell>
          <cell r="M9" t="str">
            <v>谭小印</v>
          </cell>
          <cell r="N9" t="str">
            <v>36012419750217305X</v>
          </cell>
          <cell r="O9" t="str">
            <v>13576912970</v>
          </cell>
          <cell r="P9">
            <v>250</v>
          </cell>
        </row>
        <row r="10">
          <cell r="D10" t="str">
            <v>360124201211023026</v>
          </cell>
          <cell r="E10" t="str">
            <v>女</v>
          </cell>
          <cell r="F10" t="str">
            <v>小学</v>
          </cell>
          <cell r="G10" t="str">
            <v>3</v>
          </cell>
          <cell r="H10">
            <v>1</v>
          </cell>
          <cell r="I10" t="str">
            <v>G360124201211023026</v>
          </cell>
          <cell r="J10" t="str">
            <v>1</v>
          </cell>
          <cell r="K10" t="str">
            <v>钟陵乡田南村委会南山村</v>
          </cell>
          <cell r="L10" t="str">
            <v>103210121000865959</v>
          </cell>
          <cell r="M10" t="str">
            <v>胡强</v>
          </cell>
          <cell r="N10" t="str">
            <v>360124198606293018</v>
          </cell>
          <cell r="O10" t="str">
            <v>15079153367</v>
          </cell>
          <cell r="P10">
            <v>250</v>
          </cell>
        </row>
        <row r="11">
          <cell r="D11" t="str">
            <v>360124201305093017</v>
          </cell>
          <cell r="E11" t="str">
            <v>男</v>
          </cell>
          <cell r="F11" t="str">
            <v>小学</v>
          </cell>
          <cell r="G11" t="str">
            <v>3</v>
          </cell>
          <cell r="H11">
            <v>1</v>
          </cell>
          <cell r="I11" t="str">
            <v>G360124201305093017</v>
          </cell>
          <cell r="J11" t="str">
            <v>1</v>
          </cell>
          <cell r="K11" t="str">
            <v>钟陵乡东溪村委会湾头村</v>
          </cell>
          <cell r="L11" t="str">
            <v>103210121000739559</v>
          </cell>
          <cell r="M11" t="str">
            <v>宋艳群</v>
          </cell>
          <cell r="N11" t="str">
            <v>360124198305203322</v>
          </cell>
          <cell r="O11" t="str">
            <v>85516652</v>
          </cell>
          <cell r="P11">
            <v>250</v>
          </cell>
        </row>
        <row r="12">
          <cell r="D12" t="str">
            <v>360124201111283023</v>
          </cell>
          <cell r="E12" t="str">
            <v>女</v>
          </cell>
          <cell r="F12" t="str">
            <v>小学</v>
          </cell>
          <cell r="G12" t="str">
            <v>4</v>
          </cell>
          <cell r="H12">
            <v>1</v>
          </cell>
          <cell r="I12" t="str">
            <v>G360124201111283023</v>
          </cell>
          <cell r="J12" t="str">
            <v>1</v>
          </cell>
          <cell r="K12" t="str">
            <v>钟陵乡盛家村委会塘头村</v>
          </cell>
          <cell r="L12" t="str">
            <v>103210121000758180</v>
          </cell>
          <cell r="M12" t="str">
            <v>谭小印</v>
          </cell>
          <cell r="N12" t="str">
            <v>36012419750217305X</v>
          </cell>
          <cell r="O12" t="str">
            <v>13576912970</v>
          </cell>
          <cell r="P12">
            <v>250</v>
          </cell>
        </row>
        <row r="13">
          <cell r="D13" t="str">
            <v>360124201205083057</v>
          </cell>
          <cell r="E13" t="str">
            <v>男</v>
          </cell>
          <cell r="F13" t="str">
            <v>小学</v>
          </cell>
          <cell r="G13" t="str">
            <v>4</v>
          </cell>
          <cell r="H13">
            <v>2</v>
          </cell>
          <cell r="I13" t="str">
            <v>G360124201205083057</v>
          </cell>
          <cell r="J13" t="str">
            <v>1</v>
          </cell>
          <cell r="K13" t="str">
            <v>钟陵乡罗盘村委会柒房村</v>
          </cell>
          <cell r="L13" t="str">
            <v>10321000060067212</v>
          </cell>
          <cell r="M13" t="str">
            <v>万细菊</v>
          </cell>
          <cell r="N13" t="str">
            <v>360124195011103031</v>
          </cell>
          <cell r="O13" t="str">
            <v>13319412071</v>
          </cell>
          <cell r="P13">
            <v>250</v>
          </cell>
        </row>
        <row r="14">
          <cell r="D14" t="str">
            <v>360124201208163044</v>
          </cell>
          <cell r="E14" t="str">
            <v>女</v>
          </cell>
          <cell r="F14" t="str">
            <v>小学</v>
          </cell>
          <cell r="G14" t="str">
            <v>4</v>
          </cell>
          <cell r="H14">
            <v>1</v>
          </cell>
          <cell r="I14" t="str">
            <v>G360124201208163044</v>
          </cell>
          <cell r="J14" t="str">
            <v>1</v>
          </cell>
          <cell r="K14" t="str">
            <v>钟陵乡彭桥村委会下洋村</v>
          </cell>
          <cell r="L14" t="str">
            <v>103210121002037696</v>
          </cell>
          <cell r="M14" t="str">
            <v>吴承希</v>
          </cell>
          <cell r="N14" t="str">
            <v>360124201208163044</v>
          </cell>
          <cell r="O14" t="str">
            <v>15070036681</v>
          </cell>
          <cell r="P14">
            <v>250</v>
          </cell>
        </row>
        <row r="15">
          <cell r="D15" t="str">
            <v>360124201111173019</v>
          </cell>
          <cell r="E15" t="str">
            <v>男</v>
          </cell>
          <cell r="F15" t="str">
            <v>小学</v>
          </cell>
          <cell r="G15" t="str">
            <v>4</v>
          </cell>
          <cell r="H15">
            <v>2</v>
          </cell>
          <cell r="I15" t="str">
            <v>G360124201111173019</v>
          </cell>
          <cell r="J15" t="str">
            <v>1</v>
          </cell>
          <cell r="K15" t="str">
            <v>钟陵乡钟陵村委会金家村</v>
          </cell>
          <cell r="L15" t="str">
            <v>103210121002049792</v>
          </cell>
          <cell r="M15" t="str">
            <v>胡柳英</v>
          </cell>
          <cell r="N15" t="str">
            <v>360124195604163021</v>
          </cell>
          <cell r="O15" t="str">
            <v>13576915039</v>
          </cell>
          <cell r="P15">
            <v>250</v>
          </cell>
        </row>
        <row r="16">
          <cell r="D16" t="str">
            <v>360124201109043047</v>
          </cell>
          <cell r="E16" t="str">
            <v>女</v>
          </cell>
          <cell r="F16" t="str">
            <v>小学</v>
          </cell>
          <cell r="G16" t="str">
            <v>5</v>
          </cell>
          <cell r="H16">
            <v>1</v>
          </cell>
          <cell r="I16" t="str">
            <v>L360124201109040081</v>
          </cell>
          <cell r="J16" t="str">
            <v>1</v>
          </cell>
          <cell r="K16" t="str">
            <v>钟陵乡钟陵村委会路东村</v>
          </cell>
          <cell r="L16" t="str">
            <v>10321000060071170</v>
          </cell>
          <cell r="M16" t="str">
            <v>万日明</v>
          </cell>
          <cell r="N16" t="str">
            <v>360124196404233018</v>
          </cell>
          <cell r="O16" t="str">
            <v>15970453818</v>
          </cell>
          <cell r="P16">
            <v>250</v>
          </cell>
        </row>
        <row r="17">
          <cell r="D17" t="str">
            <v>360124201106073021</v>
          </cell>
          <cell r="E17" t="str">
            <v>女</v>
          </cell>
          <cell r="F17" t="str">
            <v>小学</v>
          </cell>
          <cell r="G17" t="str">
            <v>5</v>
          </cell>
          <cell r="H17">
            <v>1</v>
          </cell>
          <cell r="I17" t="str">
            <v>L3601242011060700C5</v>
          </cell>
          <cell r="J17" t="str">
            <v>1</v>
          </cell>
          <cell r="K17" t="str">
            <v>钟陵乡东塘村委会金家村</v>
          </cell>
          <cell r="L17" t="str">
            <v>10321000060042609</v>
          </cell>
          <cell r="M17" t="str">
            <v>金玉平</v>
          </cell>
          <cell r="N17" t="str">
            <v>36012419700506301X</v>
          </cell>
          <cell r="O17" t="str">
            <v>13576988843</v>
          </cell>
          <cell r="P17">
            <v>250</v>
          </cell>
        </row>
        <row r="18">
          <cell r="D18" t="str">
            <v>360124201101173015</v>
          </cell>
          <cell r="E18" t="str">
            <v>男</v>
          </cell>
          <cell r="F18" t="str">
            <v>小学</v>
          </cell>
          <cell r="G18" t="str">
            <v>5</v>
          </cell>
          <cell r="H18">
            <v>1</v>
          </cell>
          <cell r="I18" t="str">
            <v>L3601242011011701F8</v>
          </cell>
          <cell r="J18" t="str">
            <v>1</v>
          </cell>
          <cell r="K18" t="str">
            <v>钟陵乡巷里村委会滕家村</v>
          </cell>
          <cell r="L18" t="str">
            <v>103210121000903103</v>
          </cell>
          <cell r="M18" t="str">
            <v>雷丽珍</v>
          </cell>
          <cell r="N18" t="str">
            <v>36012419891227304X</v>
          </cell>
          <cell r="O18" t="str">
            <v>18870099416</v>
          </cell>
          <cell r="P18">
            <v>250</v>
          </cell>
        </row>
        <row r="19">
          <cell r="D19" t="str">
            <v>360124201110183047</v>
          </cell>
          <cell r="E19" t="str">
            <v>女</v>
          </cell>
          <cell r="F19" t="str">
            <v>小学</v>
          </cell>
          <cell r="G19" t="str">
            <v>5</v>
          </cell>
          <cell r="H19">
            <v>2</v>
          </cell>
          <cell r="I19" t="str">
            <v>L3601242011101800E0</v>
          </cell>
          <cell r="J19" t="str">
            <v>1</v>
          </cell>
          <cell r="K19" t="str">
            <v>钟陵乡三岸村委会新下村</v>
          </cell>
          <cell r="L19" t="str">
            <v>103210121000648249</v>
          </cell>
          <cell r="M19" t="str">
            <v>胡晓云</v>
          </cell>
          <cell r="N19" t="str">
            <v>360124197211063088</v>
          </cell>
          <cell r="O19" t="str">
            <v>13767982875</v>
          </cell>
          <cell r="P19">
            <v>250</v>
          </cell>
        </row>
        <row r="20">
          <cell r="D20" t="str">
            <v>360124200812163011</v>
          </cell>
          <cell r="E20" t="str">
            <v>男</v>
          </cell>
          <cell r="F20" t="str">
            <v>小学</v>
          </cell>
          <cell r="G20" t="str">
            <v>6</v>
          </cell>
          <cell r="H20">
            <v>1</v>
          </cell>
          <cell r="I20" t="str">
            <v>L3601242008121601D8</v>
          </cell>
          <cell r="J20" t="str">
            <v>1</v>
          </cell>
          <cell r="K20" t="str">
            <v>钟陵乡贤坊社区岭上村</v>
          </cell>
          <cell r="L20" t="str">
            <v>103210121000153240</v>
          </cell>
          <cell r="M20" t="str">
            <v>张振辉</v>
          </cell>
          <cell r="N20" t="str">
            <v>360124196207203039</v>
          </cell>
          <cell r="O20" t="str">
            <v>15879081519</v>
          </cell>
          <cell r="P20">
            <v>250</v>
          </cell>
        </row>
        <row r="21">
          <cell r="D21" t="str">
            <v>360124201012093064</v>
          </cell>
          <cell r="E21" t="str">
            <v>女</v>
          </cell>
          <cell r="F21" t="str">
            <v>小学</v>
          </cell>
          <cell r="G21" t="str">
            <v>6</v>
          </cell>
          <cell r="H21">
            <v>1</v>
          </cell>
          <cell r="I21" t="str">
            <v>L3601242010120900C5</v>
          </cell>
          <cell r="J21" t="str">
            <v>1</v>
          </cell>
          <cell r="K21" t="str">
            <v>钟陵乡东溪村委会湾头村</v>
          </cell>
          <cell r="L21" t="str">
            <v>103210121000739559</v>
          </cell>
          <cell r="M21" t="str">
            <v>宋艳群</v>
          </cell>
          <cell r="N21" t="str">
            <v>360124198305203322</v>
          </cell>
          <cell r="O21" t="str">
            <v>85516652</v>
          </cell>
          <cell r="P21">
            <v>250</v>
          </cell>
        </row>
        <row r="22">
          <cell r="D22" t="str">
            <v>360124200910083031</v>
          </cell>
          <cell r="E22" t="str">
            <v>男</v>
          </cell>
          <cell r="F22" t="str">
            <v>小学</v>
          </cell>
          <cell r="G22" t="str">
            <v>6</v>
          </cell>
          <cell r="H22">
            <v>1</v>
          </cell>
          <cell r="I22" t="str">
            <v>L36012420091008013X</v>
          </cell>
          <cell r="J22" t="str">
            <v>1</v>
          </cell>
          <cell r="K22" t="str">
            <v>钟陵乡巷里村委会巷里村</v>
          </cell>
          <cell r="L22" t="str">
            <v>103210121001564867</v>
          </cell>
          <cell r="M22" t="str">
            <v>乐全明</v>
          </cell>
          <cell r="N22" t="str">
            <v>360124196711253078</v>
          </cell>
          <cell r="O22" t="str">
            <v>15970671329</v>
          </cell>
          <cell r="P22">
            <v>250</v>
          </cell>
        </row>
        <row r="23">
          <cell r="D23" t="str">
            <v>360124200906273019</v>
          </cell>
          <cell r="E23" t="str">
            <v>男</v>
          </cell>
          <cell r="F23" t="str">
            <v>小学</v>
          </cell>
          <cell r="G23" t="str">
            <v>6</v>
          </cell>
          <cell r="H23">
            <v>2</v>
          </cell>
          <cell r="I23" t="str">
            <v>L360124200906270133</v>
          </cell>
          <cell r="J23" t="str">
            <v>1</v>
          </cell>
          <cell r="K23" t="str">
            <v>钟陵乡东塘村委会陈家村</v>
          </cell>
          <cell r="L23" t="str">
            <v>10321000060042932</v>
          </cell>
          <cell r="M23" t="str">
            <v>李根星</v>
          </cell>
          <cell r="N23" t="str">
            <v>36012419480515301X</v>
          </cell>
          <cell r="O23" t="str">
            <v>18779886598</v>
          </cell>
          <cell r="P23">
            <v>250</v>
          </cell>
        </row>
        <row r="24">
          <cell r="D24" t="str">
            <v>360124201504043012</v>
          </cell>
          <cell r="E24" t="str">
            <v>男</v>
          </cell>
          <cell r="F24" t="str">
            <v>小学</v>
          </cell>
          <cell r="G24" t="str">
            <v>1</v>
          </cell>
          <cell r="H24">
            <v>1</v>
          </cell>
          <cell r="I24" t="str">
            <v>G360124201504043012</v>
          </cell>
          <cell r="J24" t="str">
            <v>2</v>
          </cell>
          <cell r="K24" t="str">
            <v>钟陵乡盈塘村委会盈塘村</v>
          </cell>
          <cell r="L24" t="str">
            <v>10321000060037060</v>
          </cell>
          <cell r="M24" t="str">
            <v>黄松豪</v>
          </cell>
          <cell r="N24" t="str">
            <v>360124196608213019</v>
          </cell>
          <cell r="O24" t="str">
            <v>13755754497</v>
          </cell>
          <cell r="P24">
            <v>250</v>
          </cell>
        </row>
        <row r="25">
          <cell r="D25" t="str">
            <v>360124201008163015</v>
          </cell>
          <cell r="E25" t="str">
            <v>男</v>
          </cell>
          <cell r="F25" t="str">
            <v>小学</v>
          </cell>
          <cell r="G25" t="str">
            <v>6</v>
          </cell>
          <cell r="H25">
            <v>2</v>
          </cell>
          <cell r="I25" t="str">
            <v>L360124201008160236</v>
          </cell>
          <cell r="J25" t="str">
            <v>2</v>
          </cell>
          <cell r="K25" t="str">
            <v>钟陵乡盛家村委会焦坊村</v>
          </cell>
          <cell r="L25" t="str">
            <v>103210121001005783</v>
          </cell>
          <cell r="M25" t="str">
            <v>于良英</v>
          </cell>
          <cell r="N25" t="str">
            <v>360124197012023067</v>
          </cell>
          <cell r="O25" t="str">
            <v>13672206650</v>
          </cell>
          <cell r="P25">
            <v>250</v>
          </cell>
        </row>
        <row r="26">
          <cell r="D26" t="str">
            <v>360124201010103011</v>
          </cell>
          <cell r="E26" t="str">
            <v>男</v>
          </cell>
          <cell r="F26" t="str">
            <v>小学</v>
          </cell>
          <cell r="G26" t="str">
            <v>6</v>
          </cell>
          <cell r="H26">
            <v>1</v>
          </cell>
          <cell r="I26" t="str">
            <v>L360124201010100056</v>
          </cell>
          <cell r="J26" t="str">
            <v>3</v>
          </cell>
          <cell r="K26" t="str">
            <v>钟陵乡巷里村委会巷里村</v>
          </cell>
          <cell r="L26" t="str">
            <v>103210121001836649</v>
          </cell>
          <cell r="M26" t="str">
            <v>熊建辉</v>
          </cell>
          <cell r="N26" t="str">
            <v>360124197502053015</v>
          </cell>
          <cell r="O26" t="str">
            <v>13164826621</v>
          </cell>
          <cell r="P26">
            <v>250</v>
          </cell>
        </row>
        <row r="27">
          <cell r="D27" t="str">
            <v>360124200911113044</v>
          </cell>
          <cell r="E27" t="str">
            <v>女</v>
          </cell>
          <cell r="F27" t="str">
            <v>小学</v>
          </cell>
          <cell r="G27" t="str">
            <v>6</v>
          </cell>
          <cell r="H27">
            <v>1</v>
          </cell>
          <cell r="I27" t="str">
            <v>L3601242009111101E4</v>
          </cell>
          <cell r="J27" t="str">
            <v>3</v>
          </cell>
          <cell r="K27" t="str">
            <v>钟陵乡蔡坊村委会新河村</v>
          </cell>
          <cell r="L27" t="str">
            <v>103210121001388238</v>
          </cell>
          <cell r="M27" t="str">
            <v>罗金兰</v>
          </cell>
          <cell r="N27" t="str">
            <v>360124197104263041</v>
          </cell>
          <cell r="O27" t="str">
            <v>18270823285</v>
          </cell>
          <cell r="P27">
            <v>250</v>
          </cell>
        </row>
        <row r="28">
          <cell r="D28" t="str">
            <v>360124201211103034</v>
          </cell>
          <cell r="E28" t="str">
            <v>男</v>
          </cell>
          <cell r="F28" t="str">
            <v>小学</v>
          </cell>
          <cell r="G28" t="str">
            <v>4</v>
          </cell>
          <cell r="H28">
            <v>2</v>
          </cell>
          <cell r="I28" t="str">
            <v>G360124201211103034</v>
          </cell>
          <cell r="J28" t="str">
            <v>3</v>
          </cell>
          <cell r="K28" t="str">
            <v>钟陵乡钟陵村委会朱家村</v>
          </cell>
          <cell r="L28" t="str">
            <v>103210121001500809</v>
          </cell>
          <cell r="M28" t="str">
            <v>章鹏锦</v>
          </cell>
          <cell r="N28" t="str">
            <v>360124201211103034</v>
          </cell>
          <cell r="O28" t="str">
            <v>15970476056</v>
          </cell>
          <cell r="P28">
            <v>250</v>
          </cell>
        </row>
        <row r="29">
          <cell r="D29" t="str">
            <v>36012420101025301X</v>
          </cell>
          <cell r="E29" t="str">
            <v>男</v>
          </cell>
          <cell r="F29" t="str">
            <v>小学</v>
          </cell>
          <cell r="G29" t="str">
            <v>6</v>
          </cell>
          <cell r="H29">
            <v>2</v>
          </cell>
          <cell r="I29" t="str">
            <v>L360124201010250097</v>
          </cell>
          <cell r="J29" t="str">
            <v>3</v>
          </cell>
          <cell r="K29" t="str">
            <v>钟陵乡钟陵村委会李家村</v>
          </cell>
          <cell r="L29" t="str">
            <v>103210121002212233</v>
          </cell>
          <cell r="M29" t="str">
            <v>李佳豪</v>
          </cell>
          <cell r="N29" t="str">
            <v>36012420101025301X</v>
          </cell>
          <cell r="O29" t="str">
            <v>15879133221</v>
          </cell>
          <cell r="P29">
            <v>250</v>
          </cell>
        </row>
        <row r="30">
          <cell r="D30" t="str">
            <v>360124201103093027</v>
          </cell>
          <cell r="E30" t="str">
            <v>女</v>
          </cell>
          <cell r="F30" t="str">
            <v>小学</v>
          </cell>
          <cell r="G30" t="str">
            <v>5</v>
          </cell>
          <cell r="H30">
            <v>1</v>
          </cell>
          <cell r="I30" t="str">
            <v>L361029201103090106</v>
          </cell>
          <cell r="J30" t="str">
            <v>3</v>
          </cell>
          <cell r="K30" t="str">
            <v>钟陵乡罗盘村委会牙前村</v>
          </cell>
          <cell r="L30" t="str">
            <v>10321000060055741</v>
          </cell>
          <cell r="M30" t="str">
            <v>涂后生</v>
          </cell>
          <cell r="N30" t="str">
            <v>360124194805303014</v>
          </cell>
          <cell r="O30" t="str">
            <v>17770816905</v>
          </cell>
          <cell r="P30">
            <v>250</v>
          </cell>
        </row>
        <row r="31">
          <cell r="D31" t="str">
            <v>360124201212093026</v>
          </cell>
          <cell r="E31" t="str">
            <v>女</v>
          </cell>
          <cell r="F31" t="str">
            <v>小学</v>
          </cell>
          <cell r="G31" t="str">
            <v>4</v>
          </cell>
          <cell r="H31">
            <v>2</v>
          </cell>
          <cell r="I31" t="str">
            <v>G360124201212093026</v>
          </cell>
          <cell r="J31" t="str">
            <v>3</v>
          </cell>
          <cell r="K31" t="str">
            <v>钟陵乡巷里村委会上文村</v>
          </cell>
          <cell r="L31" t="str">
            <v>10321000060029755</v>
          </cell>
          <cell r="M31" t="str">
            <v>文新华</v>
          </cell>
          <cell r="N31" t="str">
            <v>360124196006113010</v>
          </cell>
          <cell r="O31" t="str">
            <v>18879157490</v>
          </cell>
          <cell r="P31">
            <v>250</v>
          </cell>
        </row>
        <row r="32">
          <cell r="D32" t="str">
            <v>360124201406083029</v>
          </cell>
          <cell r="E32" t="str">
            <v>女</v>
          </cell>
          <cell r="F32" t="str">
            <v>小学</v>
          </cell>
          <cell r="G32" t="str">
            <v>2</v>
          </cell>
          <cell r="H32">
            <v>1</v>
          </cell>
          <cell r="I32" t="str">
            <v>G360124201406083029</v>
          </cell>
          <cell r="J32" t="str">
            <v>3</v>
          </cell>
          <cell r="K32" t="str">
            <v>钟陵乡三岸村委会谭家村</v>
          </cell>
          <cell r="L32" t="str">
            <v>103210121001812513</v>
          </cell>
          <cell r="M32" t="str">
            <v>张卫红</v>
          </cell>
          <cell r="N32" t="str">
            <v>360124197608053013</v>
          </cell>
          <cell r="O32" t="str">
            <v>15179114330</v>
          </cell>
          <cell r="P32">
            <v>250</v>
          </cell>
        </row>
        <row r="33">
          <cell r="D33" t="str">
            <v>360124201111073042</v>
          </cell>
          <cell r="E33" t="str">
            <v>女</v>
          </cell>
          <cell r="F33" t="str">
            <v>小学</v>
          </cell>
          <cell r="G33" t="str">
            <v>5</v>
          </cell>
          <cell r="H33">
            <v>2</v>
          </cell>
          <cell r="I33" t="str">
            <v>G360124201101043026</v>
          </cell>
          <cell r="J33" t="str">
            <v>3</v>
          </cell>
          <cell r="K33" t="str">
            <v>钟陵乡东溪村委会湾头村</v>
          </cell>
          <cell r="L33" t="str">
            <v>6226822010302095971</v>
          </cell>
          <cell r="M33" t="str">
            <v>谭小勇</v>
          </cell>
          <cell r="N33" t="str">
            <v>360124198207083013</v>
          </cell>
          <cell r="O33" t="str">
            <v>15920846037</v>
          </cell>
          <cell r="P33">
            <v>250</v>
          </cell>
        </row>
        <row r="34">
          <cell r="D34" t="str">
            <v>360124201012163026</v>
          </cell>
          <cell r="E34" t="str">
            <v>女</v>
          </cell>
          <cell r="F34" t="str">
            <v>小学</v>
          </cell>
          <cell r="G34" t="str">
            <v>5</v>
          </cell>
          <cell r="H34">
            <v>2</v>
          </cell>
          <cell r="I34" t="str">
            <v>L3601242010121601C6</v>
          </cell>
          <cell r="J34" t="str">
            <v>7</v>
          </cell>
          <cell r="K34" t="str">
            <v>钟陵乡罗盘村委会牙前村</v>
          </cell>
          <cell r="L34" t="str">
            <v>10321000060015855</v>
          </cell>
          <cell r="M34" t="str">
            <v>万广才</v>
          </cell>
          <cell r="N34" t="str">
            <v>360124197110253018</v>
          </cell>
          <cell r="O34" t="str">
            <v>13627084109</v>
          </cell>
          <cell r="P34">
            <v>250</v>
          </cell>
        </row>
        <row r="35">
          <cell r="D35" t="str">
            <v>360124201301093626</v>
          </cell>
          <cell r="E35" t="str">
            <v>女</v>
          </cell>
          <cell r="F35" t="str">
            <v>小学</v>
          </cell>
          <cell r="G35" t="str">
            <v>3</v>
          </cell>
          <cell r="H35">
            <v>1</v>
          </cell>
          <cell r="I35" t="str">
            <v>G360124201301093626</v>
          </cell>
          <cell r="J35" t="str">
            <v>7</v>
          </cell>
          <cell r="K35" t="str">
            <v>池溪乡欧溪村委会欧溪村</v>
          </cell>
          <cell r="L35" t="str">
            <v>103150121002661841</v>
          </cell>
          <cell r="M35" t="str">
            <v>薛珍</v>
          </cell>
          <cell r="N35" t="str">
            <v>360124198807243623</v>
          </cell>
          <cell r="O35" t="str">
            <v>15870639212</v>
          </cell>
          <cell r="P35">
            <v>250</v>
          </cell>
        </row>
        <row r="36">
          <cell r="D36" t="str">
            <v>360124201307213019</v>
          </cell>
          <cell r="E36" t="str">
            <v>男</v>
          </cell>
          <cell r="F36" t="str">
            <v>小学</v>
          </cell>
          <cell r="G36" t="str">
            <v>3</v>
          </cell>
          <cell r="H36">
            <v>2</v>
          </cell>
          <cell r="I36" t="str">
            <v>L360124201307210053</v>
          </cell>
          <cell r="J36" t="str">
            <v>7</v>
          </cell>
          <cell r="K36" t="str">
            <v>钟陵乡东溪村委会山邸村</v>
          </cell>
          <cell r="L36" t="str">
            <v>6226822010301434742</v>
          </cell>
          <cell r="M36" t="str">
            <v>金环</v>
          </cell>
          <cell r="N36" t="str">
            <v>360124198811193016</v>
          </cell>
          <cell r="O36" t="str">
            <v>15988381786</v>
          </cell>
          <cell r="P36">
            <v>250</v>
          </cell>
        </row>
        <row r="37">
          <cell r="D37" t="str">
            <v>360124201403213019</v>
          </cell>
          <cell r="E37" t="str">
            <v>男</v>
          </cell>
          <cell r="F37" t="str">
            <v>小学</v>
          </cell>
          <cell r="G37" t="str">
            <v>2</v>
          </cell>
          <cell r="H37">
            <v>1</v>
          </cell>
          <cell r="I37" t="str">
            <v>G360124201403213019</v>
          </cell>
          <cell r="J37" t="str">
            <v>3</v>
          </cell>
          <cell r="K37" t="str">
            <v>钟陵乡蔡坊村委会新河村</v>
          </cell>
          <cell r="L37" t="str">
            <v>103210121001047075</v>
          </cell>
          <cell r="M37" t="str">
            <v>胡明娇</v>
          </cell>
          <cell r="N37" t="str">
            <v>360124197207153021</v>
          </cell>
          <cell r="O37" t="str">
            <v>19970078909</v>
          </cell>
          <cell r="P37">
            <v>250</v>
          </cell>
        </row>
        <row r="38">
          <cell r="D38" t="str">
            <v>36012420150601301X</v>
          </cell>
          <cell r="E38" t="str">
            <v>男</v>
          </cell>
          <cell r="F38" t="str">
            <v>小学</v>
          </cell>
          <cell r="G38" t="str">
            <v>1</v>
          </cell>
          <cell r="H38">
            <v>1</v>
          </cell>
          <cell r="I38" t="str">
            <v>G36012420150601301X</v>
          </cell>
          <cell r="J38" t="str">
            <v>3</v>
          </cell>
          <cell r="K38" t="str">
            <v>钟陵乡东塘村委会夏家村</v>
          </cell>
          <cell r="L38" t="str">
            <v>10321000060045094</v>
          </cell>
          <cell r="M38" t="str">
            <v>夏中永</v>
          </cell>
          <cell r="N38" t="str">
            <v>360124197605143056</v>
          </cell>
          <cell r="O38" t="str">
            <v>13767027169</v>
          </cell>
          <cell r="P38">
            <v>250</v>
          </cell>
        </row>
        <row r="39">
          <cell r="D39" t="str">
            <v>36012420091207362X</v>
          </cell>
          <cell r="E39" t="str">
            <v>女</v>
          </cell>
          <cell r="F39" t="str">
            <v>小学</v>
          </cell>
          <cell r="G39" t="str">
            <v>6</v>
          </cell>
          <cell r="H39">
            <v>1</v>
          </cell>
          <cell r="I39" t="str">
            <v>G36012420091207362X</v>
          </cell>
          <cell r="J39" t="str">
            <v>9</v>
          </cell>
          <cell r="K39" t="str">
            <v>池溪乡欧溪村委会欧溪村</v>
          </cell>
          <cell r="L39" t="str">
            <v>103150121002661841</v>
          </cell>
          <cell r="M39" t="str">
            <v>薛珍</v>
          </cell>
          <cell r="N39" t="str">
            <v>360124198807243623</v>
          </cell>
          <cell r="O39" t="str">
            <v>15870639212</v>
          </cell>
          <cell r="P39">
            <v>250</v>
          </cell>
        </row>
        <row r="40">
          <cell r="D40" t="str">
            <v>360124200704145422</v>
          </cell>
          <cell r="E40" t="str">
            <v>女</v>
          </cell>
          <cell r="F40" t="str">
            <v>初中</v>
          </cell>
          <cell r="G40" t="str">
            <v>9</v>
          </cell>
          <cell r="H40">
            <v>1</v>
          </cell>
          <cell r="I40" t="str">
            <v>G360124200704145422</v>
          </cell>
          <cell r="J40" t="str">
            <v>1</v>
          </cell>
          <cell r="K40" t="str">
            <v>罗溪镇北边村委会任北边村</v>
          </cell>
          <cell r="L40" t="str">
            <v>103170121000372909</v>
          </cell>
          <cell r="M40" t="str">
            <v>周显文</v>
          </cell>
          <cell r="N40" t="str">
            <v>36012419790201543X</v>
          </cell>
          <cell r="O40" t="str">
            <v>17779190259</v>
          </cell>
          <cell r="P40">
            <v>312.5</v>
          </cell>
        </row>
        <row r="41">
          <cell r="D41" t="str">
            <v>360124200611125414</v>
          </cell>
          <cell r="E41" t="str">
            <v>男</v>
          </cell>
          <cell r="F41" t="str">
            <v>初中</v>
          </cell>
          <cell r="G41" t="str">
            <v>9</v>
          </cell>
          <cell r="H41">
            <v>1</v>
          </cell>
          <cell r="I41" t="str">
            <v>G360124200611125414</v>
          </cell>
          <cell r="J41" t="str">
            <v>1</v>
          </cell>
          <cell r="K41" t="str">
            <v>罗溪镇章岗村委会花园村</v>
          </cell>
          <cell r="L41" t="str">
            <v>103170121000600872</v>
          </cell>
          <cell r="M41" t="str">
            <v>王桂得</v>
          </cell>
          <cell r="N41" t="str">
            <v>360124196707015421</v>
          </cell>
          <cell r="O41" t="str">
            <v>18279112198</v>
          </cell>
          <cell r="P41">
            <v>312.5</v>
          </cell>
        </row>
        <row r="42">
          <cell r="D42" t="str">
            <v>360124200701225443</v>
          </cell>
          <cell r="E42" t="str">
            <v>女</v>
          </cell>
          <cell r="F42" t="str">
            <v>初中</v>
          </cell>
          <cell r="G42" t="str">
            <v>9</v>
          </cell>
          <cell r="H42">
            <v>1</v>
          </cell>
          <cell r="I42" t="str">
            <v>G360124200701225443</v>
          </cell>
          <cell r="J42" t="str">
            <v>1</v>
          </cell>
          <cell r="K42" t="str">
            <v>罗溪镇莲塘村委会胡万村</v>
          </cell>
          <cell r="L42" t="str">
            <v>103170121000345656</v>
          </cell>
          <cell r="M42" t="str">
            <v>万顺平</v>
          </cell>
          <cell r="N42" t="str">
            <v>360124198302105436</v>
          </cell>
          <cell r="O42" t="str">
            <v>13970910410</v>
          </cell>
          <cell r="P42">
            <v>312.5</v>
          </cell>
        </row>
        <row r="43">
          <cell r="D43" t="str">
            <v>360124200705215410</v>
          </cell>
          <cell r="E43" t="str">
            <v>男</v>
          </cell>
          <cell r="F43" t="str">
            <v>初中</v>
          </cell>
          <cell r="G43" t="str">
            <v>9</v>
          </cell>
          <cell r="H43">
            <v>1</v>
          </cell>
          <cell r="I43" t="str">
            <v>G360124200705215410</v>
          </cell>
          <cell r="J43" t="str">
            <v>1</v>
          </cell>
          <cell r="K43" t="str">
            <v>罗溪镇章岗村委会旧下村</v>
          </cell>
          <cell r="L43" t="str">
            <v>103170121001539420</v>
          </cell>
          <cell r="M43" t="str">
            <v>周国根</v>
          </cell>
          <cell r="N43" t="str">
            <v>360124197404145477</v>
          </cell>
          <cell r="O43" t="str">
            <v>13317001615</v>
          </cell>
          <cell r="P43">
            <v>312.5</v>
          </cell>
        </row>
        <row r="44">
          <cell r="D44" t="str">
            <v>360124200604245426</v>
          </cell>
          <cell r="E44" t="str">
            <v>女</v>
          </cell>
          <cell r="F44" t="str">
            <v>初中</v>
          </cell>
          <cell r="G44" t="str">
            <v>9</v>
          </cell>
          <cell r="H44">
            <v>1</v>
          </cell>
          <cell r="I44" t="str">
            <v>G360124200604245426</v>
          </cell>
          <cell r="J44" t="str">
            <v>1</v>
          </cell>
          <cell r="K44" t="str">
            <v>罗溪镇章岗村委会旧下村</v>
          </cell>
          <cell r="L44" t="str">
            <v>103170121001539420</v>
          </cell>
          <cell r="M44" t="str">
            <v>周国根</v>
          </cell>
          <cell r="N44" t="str">
            <v>360124197404145477</v>
          </cell>
          <cell r="O44" t="str">
            <v>13317001615</v>
          </cell>
          <cell r="P44">
            <v>312.5</v>
          </cell>
        </row>
        <row r="45">
          <cell r="D45" t="str">
            <v>360124200701315422</v>
          </cell>
          <cell r="E45" t="str">
            <v>女</v>
          </cell>
          <cell r="F45" t="str">
            <v>初中</v>
          </cell>
          <cell r="G45" t="str">
            <v>9</v>
          </cell>
          <cell r="H45">
            <v>2</v>
          </cell>
          <cell r="I45" t="str">
            <v>G360124200701315422</v>
          </cell>
          <cell r="J45" t="str">
            <v>1</v>
          </cell>
          <cell r="K45" t="str">
            <v>罗溪镇南阳村委会赤刘村</v>
          </cell>
          <cell r="L45" t="str">
            <v>103170121001240820</v>
          </cell>
          <cell r="M45" t="str">
            <v>刘仁国</v>
          </cell>
          <cell r="N45" t="str">
            <v>360124197202095432</v>
          </cell>
          <cell r="O45" t="str">
            <v>15079174652</v>
          </cell>
          <cell r="P45">
            <v>312.5</v>
          </cell>
        </row>
        <row r="46">
          <cell r="D46" t="str">
            <v>36012420070128542X</v>
          </cell>
          <cell r="E46" t="str">
            <v>女</v>
          </cell>
          <cell r="F46" t="str">
            <v>初中</v>
          </cell>
          <cell r="G46" t="str">
            <v>9</v>
          </cell>
          <cell r="H46">
            <v>2</v>
          </cell>
          <cell r="I46" t="str">
            <v>G36012420070128542X</v>
          </cell>
          <cell r="J46" t="str">
            <v>1</v>
          </cell>
          <cell r="K46" t="str">
            <v>罗溪镇北边村委会中房村</v>
          </cell>
          <cell r="L46" t="str">
            <v>103170121000668562</v>
          </cell>
          <cell r="M46" t="str">
            <v>占国珍</v>
          </cell>
          <cell r="N46" t="str">
            <v>360124197909225464</v>
          </cell>
          <cell r="O46" t="str">
            <v>15979134361</v>
          </cell>
          <cell r="P46">
            <v>312.5</v>
          </cell>
        </row>
        <row r="47">
          <cell r="D47" t="str">
            <v>360124200711025429</v>
          </cell>
          <cell r="E47" t="str">
            <v>女</v>
          </cell>
          <cell r="F47" t="str">
            <v>初中</v>
          </cell>
          <cell r="G47" t="str">
            <v>9</v>
          </cell>
          <cell r="H47">
            <v>2</v>
          </cell>
          <cell r="I47" t="str">
            <v>G360124200711025429</v>
          </cell>
          <cell r="J47" t="str">
            <v>1</v>
          </cell>
          <cell r="K47" t="str">
            <v>罗溪镇莲塘村委会辜支村</v>
          </cell>
          <cell r="L47" t="str">
            <v>10317000020058804</v>
          </cell>
          <cell r="M47" t="str">
            <v>辜炳炎</v>
          </cell>
          <cell r="N47" t="str">
            <v>360124195209275437</v>
          </cell>
          <cell r="O47" t="str">
            <v>18172807503</v>
          </cell>
          <cell r="P47">
            <v>312.5</v>
          </cell>
        </row>
        <row r="48">
          <cell r="D48" t="str">
            <v>360124200705245417</v>
          </cell>
          <cell r="E48" t="str">
            <v>男</v>
          </cell>
          <cell r="F48" t="str">
            <v>初中</v>
          </cell>
          <cell r="G48" t="str">
            <v>9</v>
          </cell>
          <cell r="H48">
            <v>1</v>
          </cell>
          <cell r="I48" t="str">
            <v>G360124200705245417</v>
          </cell>
          <cell r="J48" t="str">
            <v>2</v>
          </cell>
          <cell r="K48" t="str">
            <v>罗溪镇三房村委会伴俚杨村</v>
          </cell>
          <cell r="L48" t="str">
            <v>103170121002155747</v>
          </cell>
          <cell r="M48" t="str">
            <v>杨上平</v>
          </cell>
          <cell r="N48" t="str">
            <v>360124198201095419</v>
          </cell>
          <cell r="O48" t="str">
            <v>18079653816</v>
          </cell>
          <cell r="P48">
            <v>312.5</v>
          </cell>
        </row>
        <row r="49">
          <cell r="D49" t="str">
            <v>360124200606035422</v>
          </cell>
          <cell r="E49" t="str">
            <v>女</v>
          </cell>
          <cell r="F49" t="str">
            <v>初中</v>
          </cell>
          <cell r="G49" t="str">
            <v>9</v>
          </cell>
          <cell r="H49">
            <v>2</v>
          </cell>
          <cell r="I49" t="str">
            <v>G360124200606035422</v>
          </cell>
          <cell r="J49" t="str">
            <v>2</v>
          </cell>
          <cell r="K49" t="str">
            <v>罗溪镇回丰村委会曹家村</v>
          </cell>
          <cell r="L49" t="str">
            <v>103170121000998523</v>
          </cell>
          <cell r="M49" t="str">
            <v>王小毛</v>
          </cell>
          <cell r="N49" t="str">
            <v>360124197507165147</v>
          </cell>
          <cell r="O49" t="str">
            <v>15870023576</v>
          </cell>
          <cell r="P49">
            <v>312.5</v>
          </cell>
        </row>
        <row r="50">
          <cell r="D50" t="str">
            <v>360124200709125412</v>
          </cell>
          <cell r="E50" t="str">
            <v>男</v>
          </cell>
          <cell r="F50" t="str">
            <v>初中</v>
          </cell>
          <cell r="G50" t="str">
            <v>9</v>
          </cell>
          <cell r="H50">
            <v>2</v>
          </cell>
          <cell r="I50" t="str">
            <v>G360124200709125412</v>
          </cell>
          <cell r="J50" t="str">
            <v>2</v>
          </cell>
          <cell r="K50" t="str">
            <v>罗溪镇南阳村委会王家村</v>
          </cell>
          <cell r="L50" t="str">
            <v>103170121001933761</v>
          </cell>
          <cell r="M50" t="str">
            <v>杨胜</v>
          </cell>
          <cell r="N50" t="str">
            <v>360124200709125412</v>
          </cell>
          <cell r="O50" t="str">
            <v>18170919736</v>
          </cell>
          <cell r="P50">
            <v>312.5</v>
          </cell>
        </row>
        <row r="51">
          <cell r="D51" t="str">
            <v>360124200701175415</v>
          </cell>
          <cell r="E51" t="str">
            <v>男</v>
          </cell>
          <cell r="F51" t="str">
            <v>初中</v>
          </cell>
          <cell r="G51" t="str">
            <v>9</v>
          </cell>
          <cell r="H51">
            <v>2</v>
          </cell>
          <cell r="I51" t="str">
            <v>G360124200701175415</v>
          </cell>
          <cell r="J51" t="str">
            <v>2</v>
          </cell>
          <cell r="K51" t="str">
            <v>罗溪镇三房村委会新下村</v>
          </cell>
          <cell r="L51" t="str">
            <v>103170121001676966</v>
          </cell>
          <cell r="M51" t="str">
            <v>付小园</v>
          </cell>
          <cell r="N51" t="str">
            <v>360124197705045429</v>
          </cell>
          <cell r="O51" t="str">
            <v>15070906455</v>
          </cell>
          <cell r="P51">
            <v>312.5</v>
          </cell>
        </row>
        <row r="52">
          <cell r="D52" t="str">
            <v>360121200510284636</v>
          </cell>
          <cell r="E52" t="str">
            <v>男</v>
          </cell>
          <cell r="F52" t="str">
            <v>初中</v>
          </cell>
          <cell r="G52" t="str">
            <v>9</v>
          </cell>
          <cell r="H52" t="str">
            <v>2</v>
          </cell>
          <cell r="I52" t="str">
            <v>G360121200510284636</v>
          </cell>
          <cell r="J52" t="str">
            <v>1</v>
          </cell>
          <cell r="K52" t="str">
            <v>南昌县幽兰镇江披村</v>
          </cell>
          <cell r="L52" t="str">
            <v>101230121010925494</v>
          </cell>
          <cell r="M52" t="str">
            <v>罗来坤</v>
          </cell>
          <cell r="N52" t="str">
            <v>360121200510284636</v>
          </cell>
          <cell r="O52" t="str">
            <v>15180421067</v>
          </cell>
          <cell r="P52">
            <v>312.5</v>
          </cell>
        </row>
        <row r="53">
          <cell r="D53" t="str">
            <v>360124200611095710</v>
          </cell>
          <cell r="E53" t="str">
            <v>男</v>
          </cell>
          <cell r="F53" t="str">
            <v>初中</v>
          </cell>
          <cell r="G53" t="str">
            <v>9</v>
          </cell>
          <cell r="H53" t="str">
            <v>1</v>
          </cell>
          <cell r="I53" t="str">
            <v>G360124200611095710</v>
          </cell>
          <cell r="J53" t="str">
            <v>2</v>
          </cell>
          <cell r="K53" t="str">
            <v>架桥镇上溪村委会河头村</v>
          </cell>
          <cell r="L53" t="str">
            <v>10372000080029284</v>
          </cell>
          <cell r="M53" t="str">
            <v>严方逃</v>
          </cell>
          <cell r="N53" t="str">
            <v>360124194906185715</v>
          </cell>
          <cell r="O53" t="str">
            <v>15279114856</v>
          </cell>
          <cell r="P53">
            <v>312.5</v>
          </cell>
        </row>
        <row r="54">
          <cell r="D54" t="str">
            <v>360124200610285459</v>
          </cell>
          <cell r="E54" t="str">
            <v>男</v>
          </cell>
          <cell r="F54" t="str">
            <v>初中</v>
          </cell>
          <cell r="G54" t="str">
            <v>9</v>
          </cell>
          <cell r="H54" t="str">
            <v>1</v>
          </cell>
          <cell r="I54" t="str">
            <v>G360124200610285459</v>
          </cell>
          <cell r="J54" t="str">
            <v>2</v>
          </cell>
          <cell r="K54" t="str">
            <v>罗溪镇莲塘村委会辜支村</v>
          </cell>
          <cell r="L54" t="str">
            <v>103170121001258168</v>
          </cell>
          <cell r="M54" t="str">
            <v>支庆辉</v>
          </cell>
          <cell r="N54" t="str">
            <v>360124198111035439</v>
          </cell>
          <cell r="O54" t="str">
            <v>15970678522</v>
          </cell>
          <cell r="P54">
            <v>312.5</v>
          </cell>
        </row>
        <row r="55">
          <cell r="D55" t="str">
            <v>360124200810114857</v>
          </cell>
          <cell r="E55" t="str">
            <v>男</v>
          </cell>
          <cell r="F55" t="str">
            <v>初中</v>
          </cell>
          <cell r="G55" t="str">
            <v>8</v>
          </cell>
          <cell r="H55" t="str">
            <v>1</v>
          </cell>
          <cell r="I55" t="str">
            <v>G360124200810114857</v>
          </cell>
          <cell r="J55" t="str">
            <v>2</v>
          </cell>
          <cell r="K55" t="str">
            <v>民和镇汉头王家</v>
          </cell>
          <cell r="L55" t="str">
            <v>103390121004679489</v>
          </cell>
          <cell r="M55" t="str">
            <v>占丹</v>
          </cell>
          <cell r="N55" t="str">
            <v>360124198609115460</v>
          </cell>
          <cell r="O55" t="str">
            <v>13576022974</v>
          </cell>
          <cell r="P55">
            <v>312.5</v>
          </cell>
        </row>
        <row r="56">
          <cell r="D56" t="str">
            <v>360124200801055410</v>
          </cell>
          <cell r="E56" t="str">
            <v>男</v>
          </cell>
          <cell r="F56" t="str">
            <v>初中</v>
          </cell>
          <cell r="G56" t="str">
            <v>8</v>
          </cell>
          <cell r="H56" t="str">
            <v>1</v>
          </cell>
          <cell r="I56" t="str">
            <v>G360124200801055410</v>
          </cell>
          <cell r="J56" t="str">
            <v>1</v>
          </cell>
          <cell r="K56" t="str">
            <v>罗溪镇莲塘村委会万家</v>
          </cell>
          <cell r="L56" t="str">
            <v>103170121000345656</v>
          </cell>
          <cell r="M56" t="str">
            <v>万顺平</v>
          </cell>
          <cell r="N56" t="str">
            <v>360124198302105436</v>
          </cell>
          <cell r="O56" t="str">
            <v>13970910410</v>
          </cell>
          <cell r="P56">
            <v>312.5</v>
          </cell>
        </row>
        <row r="57">
          <cell r="D57" t="str">
            <v>360124200805225421</v>
          </cell>
          <cell r="E57" t="str">
            <v>女</v>
          </cell>
          <cell r="F57" t="str">
            <v>初中</v>
          </cell>
          <cell r="G57" t="str">
            <v>8</v>
          </cell>
          <cell r="H57" t="str">
            <v>1</v>
          </cell>
          <cell r="I57" t="str">
            <v>G360124200805225421</v>
          </cell>
          <cell r="J57" t="str">
            <v>1</v>
          </cell>
          <cell r="K57" t="str">
            <v>罗溪镇莲塘村委会万家</v>
          </cell>
          <cell r="L57" t="str">
            <v>103170121000853769</v>
          </cell>
          <cell r="M57" t="str">
            <v>万乾龙</v>
          </cell>
          <cell r="N57" t="str">
            <v>360124197712175459</v>
          </cell>
          <cell r="O57" t="str">
            <v>15170227135</v>
          </cell>
          <cell r="P57">
            <v>312.5</v>
          </cell>
        </row>
        <row r="58">
          <cell r="D58" t="str">
            <v>360124200801086030</v>
          </cell>
          <cell r="E58" t="str">
            <v>男</v>
          </cell>
          <cell r="F58" t="str">
            <v>初中</v>
          </cell>
          <cell r="G58" t="str">
            <v>8</v>
          </cell>
          <cell r="H58" t="str">
            <v>1</v>
          </cell>
          <cell r="I58" t="str">
            <v>G360124200801086030</v>
          </cell>
          <cell r="J58" t="str">
            <v>1</v>
          </cell>
          <cell r="K58" t="str">
            <v>泉岭乡义垅村委会鞠家村</v>
          </cell>
          <cell r="L58" t="str">
            <v>103280121002430496</v>
          </cell>
          <cell r="M58" t="str">
            <v>鞠保龙</v>
          </cell>
          <cell r="N58" t="str">
            <v>360124198503236010</v>
          </cell>
          <cell r="O58" t="str">
            <v>15070892398</v>
          </cell>
          <cell r="P58">
            <v>312.5</v>
          </cell>
        </row>
        <row r="59">
          <cell r="D59" t="str">
            <v>360124200802125425</v>
          </cell>
          <cell r="E59" t="str">
            <v>女</v>
          </cell>
          <cell r="F59" t="str">
            <v>初中</v>
          </cell>
          <cell r="G59" t="str">
            <v>9</v>
          </cell>
          <cell r="H59" t="str">
            <v>1</v>
          </cell>
          <cell r="I59" t="str">
            <v>G360124200802125425</v>
          </cell>
          <cell r="J59" t="str">
            <v>2</v>
          </cell>
          <cell r="K59" t="str">
            <v>三房村委会</v>
          </cell>
          <cell r="L59" t="str">
            <v>10317000020076236</v>
          </cell>
          <cell r="M59" t="str">
            <v>周员清</v>
          </cell>
          <cell r="N59" t="str">
            <v>360124197301135479</v>
          </cell>
          <cell r="O59" t="str">
            <v>17370072640</v>
          </cell>
          <cell r="P59">
            <v>312.5</v>
          </cell>
        </row>
        <row r="60">
          <cell r="D60" t="str">
            <v>36012420030625544X</v>
          </cell>
          <cell r="E60" t="str">
            <v>女</v>
          </cell>
          <cell r="F60" t="str">
            <v>初中</v>
          </cell>
          <cell r="G60" t="str">
            <v>8</v>
          </cell>
          <cell r="H60" t="str">
            <v>1</v>
          </cell>
          <cell r="I60" t="str">
            <v>G36012420030625544X</v>
          </cell>
          <cell r="J60" t="str">
            <v>2</v>
          </cell>
          <cell r="K60" t="str">
            <v>老北边村</v>
          </cell>
          <cell r="L60" t="str">
            <v>103040121002777954</v>
          </cell>
          <cell r="M60" t="str">
            <v>周建园</v>
          </cell>
          <cell r="N60" t="str">
            <v>360124197603055431</v>
          </cell>
          <cell r="O60" t="str">
            <v>15279018313</v>
          </cell>
          <cell r="P60">
            <v>312.5</v>
          </cell>
        </row>
        <row r="61">
          <cell r="D61" t="str">
            <v>36012420061113541X</v>
          </cell>
          <cell r="E61" t="str">
            <v>男</v>
          </cell>
          <cell r="F61" t="str">
            <v>初中</v>
          </cell>
          <cell r="G61" t="str">
            <v>9</v>
          </cell>
          <cell r="H61">
            <v>1</v>
          </cell>
          <cell r="I61" t="str">
            <v>G36012420061113541X</v>
          </cell>
          <cell r="J61" t="str">
            <v>1</v>
          </cell>
          <cell r="K61" t="str">
            <v>南阳村</v>
          </cell>
          <cell r="L61" t="str">
            <v>10317000020114487</v>
          </cell>
          <cell r="M61" t="str">
            <v>章建中</v>
          </cell>
          <cell r="N61" t="str">
            <v>360124195412175415</v>
          </cell>
          <cell r="O61" t="str">
            <v>13694887136</v>
          </cell>
          <cell r="P61">
            <v>312.5</v>
          </cell>
        </row>
        <row r="62">
          <cell r="D62" t="str">
            <v>360124200809115422</v>
          </cell>
          <cell r="E62" t="str">
            <v>女</v>
          </cell>
          <cell r="F62" t="str">
            <v>初中</v>
          </cell>
          <cell r="G62" t="str">
            <v>8</v>
          </cell>
          <cell r="H62">
            <v>1</v>
          </cell>
          <cell r="I62" t="str">
            <v>G360124200809115422</v>
          </cell>
          <cell r="J62" t="str">
            <v>2</v>
          </cell>
          <cell r="K62" t="str">
            <v>罗溪镇谭叶村委会</v>
          </cell>
          <cell r="L62" t="str">
            <v>10317000020055883</v>
          </cell>
          <cell r="M62" t="str">
            <v>曹泉水</v>
          </cell>
          <cell r="N62" t="str">
            <v>360124194908055412</v>
          </cell>
          <cell r="O62" t="str">
            <v>13767151938</v>
          </cell>
          <cell r="P62">
            <v>312.5</v>
          </cell>
        </row>
        <row r="63">
          <cell r="D63" t="str">
            <v>360124200901175436</v>
          </cell>
          <cell r="E63" t="str">
            <v>男</v>
          </cell>
          <cell r="F63" t="str">
            <v>初中</v>
          </cell>
          <cell r="G63" t="str">
            <v>7</v>
          </cell>
          <cell r="H63">
            <v>1</v>
          </cell>
          <cell r="I63" t="str">
            <v>G360124200901175436</v>
          </cell>
          <cell r="J63" t="str">
            <v>1</v>
          </cell>
          <cell r="K63" t="str">
            <v>罗溪镇莲塘村委会万家</v>
          </cell>
          <cell r="L63" t="str">
            <v>103170121000345656</v>
          </cell>
          <cell r="M63" t="str">
            <v>万顺平</v>
          </cell>
          <cell r="N63" t="str">
            <v>360124198302105436</v>
          </cell>
          <cell r="O63" t="str">
            <v>13970910410</v>
          </cell>
          <cell r="P63">
            <v>312.5</v>
          </cell>
        </row>
        <row r="64">
          <cell r="D64" t="str">
            <v>360124200910145423</v>
          </cell>
          <cell r="E64" t="str">
            <v>女</v>
          </cell>
          <cell r="F64" t="str">
            <v>初中</v>
          </cell>
          <cell r="G64" t="str">
            <v>7</v>
          </cell>
          <cell r="H64">
            <v>1</v>
          </cell>
          <cell r="I64" t="str">
            <v>G360124200910145423</v>
          </cell>
          <cell r="J64" t="str">
            <v>1</v>
          </cell>
          <cell r="K64" t="str">
            <v>罗溪镇罗溪村委会易家</v>
          </cell>
          <cell r="L64" t="str">
            <v>10317000020035828</v>
          </cell>
          <cell r="M64" t="str">
            <v>易三德</v>
          </cell>
          <cell r="N64" t="str">
            <v>360124194908275415</v>
          </cell>
          <cell r="O64" t="str">
            <v>13755644561</v>
          </cell>
          <cell r="P64">
            <v>312.5</v>
          </cell>
        </row>
        <row r="65">
          <cell r="D65" t="str">
            <v>360124200911135454</v>
          </cell>
          <cell r="E65" t="str">
            <v>男</v>
          </cell>
          <cell r="F65" t="str">
            <v>初中</v>
          </cell>
          <cell r="G65" t="str">
            <v>7</v>
          </cell>
          <cell r="H65">
            <v>1</v>
          </cell>
          <cell r="I65" t="str">
            <v>G360124200911135454</v>
          </cell>
          <cell r="J65" t="str">
            <v>1</v>
          </cell>
          <cell r="K65" t="str">
            <v>罗溪镇罗溪村委会舍下张家</v>
          </cell>
          <cell r="L65" t="str">
            <v>103170121001002910</v>
          </cell>
          <cell r="M65" t="str">
            <v>张振朋</v>
          </cell>
          <cell r="N65" t="str">
            <v>360124197912195438</v>
          </cell>
          <cell r="O65" t="str">
            <v>15279190226</v>
          </cell>
          <cell r="P65">
            <v>312.5</v>
          </cell>
        </row>
        <row r="66">
          <cell r="D66" t="str">
            <v>360124200809065429</v>
          </cell>
          <cell r="E66" t="str">
            <v>女</v>
          </cell>
          <cell r="F66" t="str">
            <v>初中</v>
          </cell>
          <cell r="G66" t="str">
            <v>7</v>
          </cell>
          <cell r="H66">
            <v>1</v>
          </cell>
          <cell r="I66" t="str">
            <v>G360124200809065429</v>
          </cell>
          <cell r="J66" t="str">
            <v>1</v>
          </cell>
          <cell r="K66" t="str">
            <v>罗溪镇南阳村委会王家</v>
          </cell>
          <cell r="L66" t="str">
            <v>103170121001757606</v>
          </cell>
          <cell r="M66" t="str">
            <v>吴四红</v>
          </cell>
          <cell r="N66" t="str">
            <v>360124197711136060</v>
          </cell>
          <cell r="O66" t="str">
            <v>15979129474</v>
          </cell>
          <cell r="P66">
            <v>312.5</v>
          </cell>
        </row>
        <row r="67">
          <cell r="D67" t="str">
            <v>360124200905025419</v>
          </cell>
          <cell r="E67" t="str">
            <v>男</v>
          </cell>
          <cell r="F67" t="str">
            <v>初中</v>
          </cell>
          <cell r="G67" t="str">
            <v>7</v>
          </cell>
          <cell r="H67">
            <v>1</v>
          </cell>
          <cell r="I67" t="str">
            <v>G360124200905025419</v>
          </cell>
          <cell r="J67" t="str">
            <v>1</v>
          </cell>
          <cell r="K67" t="str">
            <v>罗溪镇三房村委会伴俚杨家</v>
          </cell>
          <cell r="L67" t="str">
            <v>103170121002291828</v>
          </cell>
          <cell r="M67" t="str">
            <v>周树琴</v>
          </cell>
          <cell r="N67" t="str">
            <v>360124199010065449</v>
          </cell>
          <cell r="O67" t="str">
            <v>17379181276</v>
          </cell>
          <cell r="P67">
            <v>312.5</v>
          </cell>
        </row>
        <row r="68">
          <cell r="D68" t="str">
            <v>360124200907095410</v>
          </cell>
          <cell r="E68" t="str">
            <v>男</v>
          </cell>
          <cell r="F68" t="str">
            <v>初中</v>
          </cell>
          <cell r="G68" t="str">
            <v>7</v>
          </cell>
          <cell r="H68">
            <v>2</v>
          </cell>
          <cell r="I68" t="str">
            <v>G360124200907095410</v>
          </cell>
          <cell r="J68" t="str">
            <v>2</v>
          </cell>
          <cell r="K68" t="str">
            <v>罗溪镇回丰村委会曹家</v>
          </cell>
          <cell r="L68" t="str">
            <v>103170121000998523</v>
          </cell>
          <cell r="M68" t="str">
            <v>王小毛</v>
          </cell>
          <cell r="N68" t="str">
            <v>360124197507165147</v>
          </cell>
          <cell r="O68" t="str">
            <v>13576046296</v>
          </cell>
          <cell r="P68">
            <v>312.5</v>
          </cell>
        </row>
        <row r="69">
          <cell r="D69" t="str">
            <v>360124200812125445</v>
          </cell>
          <cell r="E69" t="str">
            <v>女</v>
          </cell>
          <cell r="F69" t="str">
            <v>初中</v>
          </cell>
          <cell r="G69" t="str">
            <v>7</v>
          </cell>
          <cell r="H69">
            <v>3</v>
          </cell>
          <cell r="I69" t="str">
            <v>G360124200812125445</v>
          </cell>
          <cell r="J69" t="str">
            <v>2</v>
          </cell>
          <cell r="K69" t="str">
            <v>罗溪镇北边村会北边村</v>
          </cell>
          <cell r="L69" t="str">
            <v>103040121002777954</v>
          </cell>
          <cell r="M69" t="str">
            <v>周建园</v>
          </cell>
          <cell r="N69" t="str">
            <v>360124197603055431</v>
          </cell>
          <cell r="O69" t="str">
            <v>15279018313</v>
          </cell>
          <cell r="P69">
            <v>312.5</v>
          </cell>
        </row>
        <row r="70">
          <cell r="D70" t="str">
            <v>360124200606075424</v>
          </cell>
          <cell r="E70" t="str">
            <v>女</v>
          </cell>
          <cell r="F70" t="str">
            <v>初中</v>
          </cell>
          <cell r="G70" t="str">
            <v>9</v>
          </cell>
          <cell r="H70">
            <v>1</v>
          </cell>
          <cell r="I70" t="str">
            <v>G360124200606075424</v>
          </cell>
          <cell r="J70" t="str">
            <v>1</v>
          </cell>
          <cell r="K70" t="str">
            <v>罗溪镇三房村</v>
          </cell>
          <cell r="L70" t="str">
            <v>103170121000204060</v>
          </cell>
          <cell r="M70" t="str">
            <v>周同华</v>
          </cell>
          <cell r="N70" t="str">
            <v>360124195812195415</v>
          </cell>
          <cell r="O70" t="str">
            <v>15907096497</v>
          </cell>
          <cell r="P70">
            <v>312.5</v>
          </cell>
        </row>
        <row r="71">
          <cell r="D71" t="str">
            <v>360124200611305423</v>
          </cell>
          <cell r="E71" t="str">
            <v>女</v>
          </cell>
          <cell r="F71" t="str">
            <v>初中</v>
          </cell>
          <cell r="G71" t="str">
            <v>9</v>
          </cell>
          <cell r="H71">
            <v>2</v>
          </cell>
          <cell r="I71" t="str">
            <v>G360124200611305423</v>
          </cell>
          <cell r="J71" t="str">
            <v>9</v>
          </cell>
          <cell r="K71" t="str">
            <v>罗溪镇罗溪村委会邹家上邹村</v>
          </cell>
          <cell r="L71" t="str">
            <v>10317000020039345</v>
          </cell>
          <cell r="M71" t="str">
            <v>邹国恩</v>
          </cell>
          <cell r="N71" t="str">
            <v>360124195604025411</v>
          </cell>
          <cell r="O71" t="str">
            <v>15179174397</v>
          </cell>
          <cell r="P71">
            <v>312.5</v>
          </cell>
        </row>
        <row r="72">
          <cell r="D72" t="str">
            <v>360124200702095417</v>
          </cell>
          <cell r="E72" t="str">
            <v>男</v>
          </cell>
          <cell r="F72" t="str">
            <v>初中</v>
          </cell>
          <cell r="G72" t="str">
            <v>9</v>
          </cell>
          <cell r="H72">
            <v>2</v>
          </cell>
          <cell r="I72" t="str">
            <v>G360124200702095417</v>
          </cell>
          <cell r="J72" t="str">
            <v>9</v>
          </cell>
          <cell r="K72" t="str">
            <v>罗溪镇罗溪村委会街上易家村</v>
          </cell>
          <cell r="L72" t="str">
            <v>103170121000608177</v>
          </cell>
          <cell r="M72" t="str">
            <v>易永红</v>
          </cell>
          <cell r="N72" t="str">
            <v>36012419701101541X</v>
          </cell>
          <cell r="O72" t="str">
            <v>15083843422</v>
          </cell>
          <cell r="P72">
            <v>312.5</v>
          </cell>
        </row>
        <row r="73">
          <cell r="D73" t="str">
            <v>360124200601285422</v>
          </cell>
          <cell r="E73" t="str">
            <v>女</v>
          </cell>
          <cell r="F73" t="str">
            <v>初中</v>
          </cell>
          <cell r="G73" t="str">
            <v>9</v>
          </cell>
          <cell r="H73">
            <v>2</v>
          </cell>
          <cell r="I73" t="str">
            <v>G360124200601285422</v>
          </cell>
          <cell r="J73" t="str">
            <v>9</v>
          </cell>
          <cell r="K73" t="str">
            <v>罗溪镇章岗村委会旧下周村</v>
          </cell>
          <cell r="L73" t="str">
            <v>103170121001449004</v>
          </cell>
          <cell r="M73" t="str">
            <v>姚菊红</v>
          </cell>
          <cell r="N73" t="str">
            <v>360121197211237261</v>
          </cell>
          <cell r="O73" t="str">
            <v>13692771672</v>
          </cell>
          <cell r="P73">
            <v>312.5</v>
          </cell>
        </row>
        <row r="74">
          <cell r="D74" t="str">
            <v>360124200803015420</v>
          </cell>
          <cell r="E74" t="str">
            <v>女</v>
          </cell>
          <cell r="F74" t="str">
            <v>初中</v>
          </cell>
          <cell r="G74" t="str">
            <v>8</v>
          </cell>
          <cell r="H74">
            <v>1</v>
          </cell>
          <cell r="I74" t="str">
            <v>G360124200803015420</v>
          </cell>
          <cell r="J74" t="str">
            <v>9</v>
          </cell>
          <cell r="K74" t="str">
            <v>进贤县罗溪镇塔岗村委会曹家村</v>
          </cell>
          <cell r="L74" t="str">
            <v>103170121000253034</v>
          </cell>
          <cell r="M74" t="str">
            <v>曹细龙</v>
          </cell>
          <cell r="N74" t="str">
            <v>360124193904295414</v>
          </cell>
          <cell r="O74" t="str">
            <v>18970064386</v>
          </cell>
          <cell r="P74">
            <v>312.5</v>
          </cell>
        </row>
        <row r="75">
          <cell r="D75" t="str">
            <v>360124200811155749</v>
          </cell>
          <cell r="E75" t="str">
            <v>女</v>
          </cell>
          <cell r="F75" t="str">
            <v>初中</v>
          </cell>
          <cell r="G75" t="str">
            <v>8</v>
          </cell>
          <cell r="H75">
            <v>1</v>
          </cell>
          <cell r="I75" t="str">
            <v>G360124200811155749</v>
          </cell>
          <cell r="J75" t="str">
            <v>9</v>
          </cell>
          <cell r="K75" t="str">
            <v>进贤县架桥镇上溪村委会河头村</v>
          </cell>
          <cell r="L75" t="str">
            <v>10372000080029284</v>
          </cell>
          <cell r="M75" t="str">
            <v>严方逃</v>
          </cell>
          <cell r="N75" t="str">
            <v>360124194906185715</v>
          </cell>
          <cell r="O75" t="str">
            <v>18720978642</v>
          </cell>
          <cell r="P75">
            <v>312.5</v>
          </cell>
        </row>
        <row r="76">
          <cell r="D76" t="str">
            <v>360124200710215423</v>
          </cell>
          <cell r="E76" t="str">
            <v>女</v>
          </cell>
          <cell r="F76" t="str">
            <v>初中</v>
          </cell>
          <cell r="G76" t="str">
            <v>8</v>
          </cell>
          <cell r="H76">
            <v>1</v>
          </cell>
          <cell r="I76" t="str">
            <v>G360124200710215423</v>
          </cell>
          <cell r="J76" t="str">
            <v>9</v>
          </cell>
          <cell r="K76" t="str">
            <v>进贤县罗溪镇谭叶村委会谭家村</v>
          </cell>
          <cell r="L76" t="str">
            <v>10317000020053427</v>
          </cell>
          <cell r="M76" t="str">
            <v>谭四凤</v>
          </cell>
          <cell r="N76" t="str">
            <v>360124197007205413</v>
          </cell>
          <cell r="O76" t="str">
            <v>15797814528</v>
          </cell>
          <cell r="P76">
            <v>312.5</v>
          </cell>
        </row>
        <row r="77">
          <cell r="D77" t="str">
            <v>360124200710075424</v>
          </cell>
          <cell r="E77" t="str">
            <v>女</v>
          </cell>
          <cell r="F77" t="str">
            <v>初中</v>
          </cell>
          <cell r="G77" t="str">
            <v>8</v>
          </cell>
          <cell r="H77">
            <v>1</v>
          </cell>
          <cell r="I77" t="str">
            <v>G360124200710075424</v>
          </cell>
          <cell r="J77" t="str">
            <v>9</v>
          </cell>
          <cell r="K77" t="str">
            <v>进贤县罗溪镇谭叶村委会谭家村</v>
          </cell>
          <cell r="L77" t="str">
            <v>10317000020053613</v>
          </cell>
          <cell r="M77" t="str">
            <v>吴九仂</v>
          </cell>
          <cell r="N77" t="str">
            <v>360124195508075427</v>
          </cell>
          <cell r="O77" t="str">
            <v>18379135186</v>
          </cell>
          <cell r="P77">
            <v>312.5</v>
          </cell>
        </row>
        <row r="78">
          <cell r="D78" t="str">
            <v>360124200807106047</v>
          </cell>
          <cell r="E78" t="str">
            <v>女</v>
          </cell>
          <cell r="F78" t="str">
            <v>初中</v>
          </cell>
          <cell r="G78" t="str">
            <v>8</v>
          </cell>
          <cell r="H78">
            <v>1</v>
          </cell>
          <cell r="I78" t="str">
            <v>G360124200807106047</v>
          </cell>
          <cell r="J78" t="str">
            <v>9</v>
          </cell>
          <cell r="K78" t="str">
            <v>进贤县泉岭乡义珑村委会鞠家村</v>
          </cell>
          <cell r="L78" t="str">
            <v>10328000020041594</v>
          </cell>
          <cell r="M78" t="str">
            <v>鞠四水</v>
          </cell>
          <cell r="N78" t="str">
            <v>36012419530328601X</v>
          </cell>
          <cell r="O78" t="str">
            <v>15270894133</v>
          </cell>
          <cell r="P78">
            <v>312.5</v>
          </cell>
        </row>
        <row r="79">
          <cell r="D79" t="str">
            <v>360124200903155412</v>
          </cell>
          <cell r="E79" t="str">
            <v>男</v>
          </cell>
          <cell r="F79" t="str">
            <v>初中</v>
          </cell>
          <cell r="G79" t="str">
            <v>7</v>
          </cell>
          <cell r="H79">
            <v>1</v>
          </cell>
          <cell r="I79" t="str">
            <v>G360124200903155412</v>
          </cell>
          <cell r="J79" t="str">
            <v>9</v>
          </cell>
          <cell r="K79" t="str">
            <v>进贤县罗溪镇莲塘村委会辜支村</v>
          </cell>
          <cell r="L79" t="str">
            <v>103170121002464825</v>
          </cell>
          <cell r="M79" t="str">
            <v>黄菊连</v>
          </cell>
          <cell r="N79" t="str">
            <v>360124195209175428</v>
          </cell>
          <cell r="O79" t="str">
            <v>18779113175</v>
          </cell>
          <cell r="P79">
            <v>312.5</v>
          </cell>
        </row>
        <row r="80">
          <cell r="D80" t="str">
            <v>360124200911075420</v>
          </cell>
          <cell r="E80" t="str">
            <v>女</v>
          </cell>
          <cell r="F80" t="str">
            <v>初中</v>
          </cell>
          <cell r="G80" t="str">
            <v>7</v>
          </cell>
          <cell r="H80">
            <v>1</v>
          </cell>
          <cell r="I80" t="str">
            <v>G360124200911075420</v>
          </cell>
          <cell r="J80" t="str">
            <v>9</v>
          </cell>
          <cell r="K80" t="str">
            <v>进贤县罗溪镇章岗村委会李家村</v>
          </cell>
          <cell r="L80" t="str">
            <v>6226822010301956967</v>
          </cell>
          <cell r="M80" t="str">
            <v>李通梅</v>
          </cell>
          <cell r="N80" t="str">
            <v>530128197112065448</v>
          </cell>
          <cell r="O80" t="str">
            <v>18172854015</v>
          </cell>
          <cell r="P80">
            <v>312.5</v>
          </cell>
        </row>
        <row r="81">
          <cell r="D81" t="str">
            <v>360124200907165423</v>
          </cell>
          <cell r="E81" t="str">
            <v>女</v>
          </cell>
          <cell r="F81" t="str">
            <v>初中</v>
          </cell>
          <cell r="G81" t="str">
            <v>7</v>
          </cell>
          <cell r="H81">
            <v>1</v>
          </cell>
          <cell r="I81" t="str">
            <v>G360124200907165423</v>
          </cell>
          <cell r="J81" t="str">
            <v>9</v>
          </cell>
          <cell r="K81" t="str">
            <v>罗溪镇莲塘村委会墩上吴村</v>
          </cell>
          <cell r="L81" t="str">
            <v>6226822010302188719</v>
          </cell>
          <cell r="M81" t="str">
            <v>李桃花</v>
          </cell>
          <cell r="N81" t="str">
            <v>360124195703115420</v>
          </cell>
          <cell r="O81" t="str">
            <v>13694886674</v>
          </cell>
          <cell r="P81">
            <v>312.5</v>
          </cell>
        </row>
        <row r="82">
          <cell r="D82" t="str">
            <v>360124200908315438</v>
          </cell>
          <cell r="E82" t="str">
            <v>男</v>
          </cell>
          <cell r="F82" t="str">
            <v>初中</v>
          </cell>
          <cell r="G82" t="str">
            <v>7</v>
          </cell>
          <cell r="H82">
            <v>1</v>
          </cell>
          <cell r="I82" t="str">
            <v>G360124200908315438</v>
          </cell>
          <cell r="J82" t="str">
            <v>9</v>
          </cell>
          <cell r="K82" t="str">
            <v>罗溪镇莲塘村委会墩上吴村</v>
          </cell>
          <cell r="L82" t="str">
            <v>6226822010302066675</v>
          </cell>
          <cell r="M82" t="str">
            <v>王志凌</v>
          </cell>
          <cell r="N82" t="str">
            <v>360124198112245163</v>
          </cell>
          <cell r="O82" t="str">
            <v>13699541938</v>
          </cell>
          <cell r="P82">
            <v>312.5</v>
          </cell>
        </row>
        <row r="83">
          <cell r="D83" t="str">
            <v>360124200907315428</v>
          </cell>
          <cell r="E83" t="str">
            <v>女</v>
          </cell>
          <cell r="F83" t="str">
            <v>初中</v>
          </cell>
          <cell r="G83" t="str">
            <v>7</v>
          </cell>
          <cell r="H83">
            <v>1</v>
          </cell>
          <cell r="I83" t="str">
            <v>G360124200907315428</v>
          </cell>
          <cell r="J83" t="str">
            <v>9</v>
          </cell>
          <cell r="K83" t="str">
            <v>进贤县罗溪镇谭叶村委会谭家村</v>
          </cell>
          <cell r="L83" t="str">
            <v>10317000020053613</v>
          </cell>
          <cell r="M83" t="str">
            <v>吴九仂</v>
          </cell>
          <cell r="N83" t="str">
            <v>360124195508075427</v>
          </cell>
          <cell r="O83" t="str">
            <v>18379135186</v>
          </cell>
          <cell r="P83">
            <v>312.5</v>
          </cell>
        </row>
        <row r="84">
          <cell r="D84" t="str">
            <v>360124200509035420</v>
          </cell>
          <cell r="E84" t="str">
            <v>女</v>
          </cell>
          <cell r="F84" t="str">
            <v>初中</v>
          </cell>
          <cell r="G84" t="str">
            <v>9</v>
          </cell>
          <cell r="H84">
            <v>1</v>
          </cell>
          <cell r="I84" t="str">
            <v>G360124200509035420</v>
          </cell>
          <cell r="J84" t="str">
            <v>9</v>
          </cell>
          <cell r="K84" t="str">
            <v>罗溪镇谭叶村村委会谭家村</v>
          </cell>
          <cell r="L84" t="str">
            <v>10317000020053427</v>
          </cell>
          <cell r="M84" t="str">
            <v>谭四凤</v>
          </cell>
          <cell r="N84" t="str">
            <v>360124197007205413</v>
          </cell>
          <cell r="O84" t="str">
            <v>15797814528</v>
          </cell>
          <cell r="P84">
            <v>312.5</v>
          </cell>
        </row>
        <row r="85">
          <cell r="D85" t="str">
            <v>360124200901181529</v>
          </cell>
          <cell r="E85" t="str">
            <v>女</v>
          </cell>
          <cell r="F85" t="str">
            <v>小学</v>
          </cell>
          <cell r="G85" t="str">
            <v>6</v>
          </cell>
          <cell r="H85">
            <v>1</v>
          </cell>
          <cell r="I85" t="str">
            <v>G360124200901181529</v>
          </cell>
          <cell r="J85" t="str">
            <v>7</v>
          </cell>
          <cell r="K85" t="str">
            <v>江西省南昌市进贤县前坊镇西湖村委会王家垅村26号</v>
          </cell>
          <cell r="L85" t="str">
            <v>103260121001996350</v>
          </cell>
          <cell r="M85" t="str">
            <v>胡云峰</v>
          </cell>
          <cell r="N85" t="str">
            <v>360124197401141593</v>
          </cell>
          <cell r="O85" t="str">
            <v>13807090039</v>
          </cell>
          <cell r="P85">
            <v>250</v>
          </cell>
        </row>
        <row r="86">
          <cell r="D86" t="str">
            <v>360123200904170319</v>
          </cell>
          <cell r="E86" t="str">
            <v>男</v>
          </cell>
          <cell r="F86" t="str">
            <v>小学</v>
          </cell>
          <cell r="G86" t="str">
            <v>6</v>
          </cell>
          <cell r="H86">
            <v>1</v>
          </cell>
          <cell r="I86" t="str">
            <v>G360123200904170319</v>
          </cell>
          <cell r="J86" t="str">
            <v>3</v>
          </cell>
          <cell r="K86" t="str">
            <v>江西省南昌市安义县东阳镇新华村流芳村小组29号</v>
          </cell>
          <cell r="L86" t="str">
            <v>104210121005602332</v>
          </cell>
          <cell r="M86" t="str">
            <v>涂桂芳</v>
          </cell>
          <cell r="N86" t="str">
            <v>360124198909061521</v>
          </cell>
          <cell r="O86" t="str">
            <v>13738167210</v>
          </cell>
          <cell r="P86">
            <v>250</v>
          </cell>
        </row>
        <row r="87">
          <cell r="D87" t="str">
            <v>360124200903121511</v>
          </cell>
          <cell r="E87" t="str">
            <v>男</v>
          </cell>
          <cell r="F87" t="str">
            <v>小学</v>
          </cell>
          <cell r="G87" t="str">
            <v>6</v>
          </cell>
          <cell r="H87">
            <v>1</v>
          </cell>
          <cell r="I87" t="str">
            <v>G360124200903121511</v>
          </cell>
          <cell r="J87" t="str">
            <v>3</v>
          </cell>
          <cell r="K87" t="str">
            <v>江西省南昌市进贤县前坊镇前坊新乐村1号</v>
          </cell>
          <cell r="L87" t="str">
            <v>103260121002447040</v>
          </cell>
          <cell r="M87" t="str">
            <v>王金华</v>
          </cell>
          <cell r="N87" t="str">
            <v>360124197803247518</v>
          </cell>
          <cell r="O87" t="str">
            <v>13672228068</v>
          </cell>
          <cell r="P87">
            <v>250</v>
          </cell>
        </row>
        <row r="88">
          <cell r="D88" t="str">
            <v>360124201009221512</v>
          </cell>
          <cell r="E88" t="str">
            <v>男</v>
          </cell>
          <cell r="F88" t="str">
            <v>小学</v>
          </cell>
          <cell r="G88" t="str">
            <v>5</v>
          </cell>
          <cell r="H88">
            <v>1</v>
          </cell>
          <cell r="I88" t="str">
            <v>G360124201009221512</v>
          </cell>
          <cell r="J88" t="str">
            <v>3</v>
          </cell>
          <cell r="K88" t="str">
            <v>江西省南昌市进贤县前坊镇桂花村委会桂花村</v>
          </cell>
          <cell r="L88" t="str">
            <v>103260121001091063</v>
          </cell>
          <cell r="M88" t="str">
            <v>陶志超</v>
          </cell>
          <cell r="N88" t="str">
            <v>360124201009221512</v>
          </cell>
          <cell r="O88" t="str">
            <v>18770037280</v>
          </cell>
          <cell r="P88">
            <v>250</v>
          </cell>
        </row>
        <row r="89">
          <cell r="D89" t="str">
            <v>360124201011201510</v>
          </cell>
          <cell r="E89" t="str">
            <v>男</v>
          </cell>
          <cell r="F89" t="str">
            <v>小学</v>
          </cell>
          <cell r="G89" t="str">
            <v>5</v>
          </cell>
          <cell r="H89">
            <v>1</v>
          </cell>
          <cell r="I89" t="str">
            <v>G360124201011201510</v>
          </cell>
          <cell r="J89" t="str">
            <v>3</v>
          </cell>
          <cell r="K89" t="str">
            <v>江西省南昌市进贤县前坊镇茅岗分场佐家队6号</v>
          </cell>
          <cell r="L89" t="str">
            <v>103560121003256012</v>
          </cell>
          <cell r="M89" t="str">
            <v>李淑花</v>
          </cell>
          <cell r="N89" t="str">
            <v>360124197512127524</v>
          </cell>
          <cell r="O89" t="str">
            <v>18702602782</v>
          </cell>
          <cell r="P89">
            <v>250</v>
          </cell>
        </row>
        <row r="90">
          <cell r="D90" t="str">
            <v>360124201012032122</v>
          </cell>
          <cell r="E90" t="str">
            <v>女</v>
          </cell>
          <cell r="F90" t="str">
            <v>小学</v>
          </cell>
          <cell r="G90" t="str">
            <v>5</v>
          </cell>
          <cell r="H90">
            <v>1</v>
          </cell>
          <cell r="I90" t="str">
            <v>G360124201012032122</v>
          </cell>
          <cell r="J90" t="str">
            <v>3</v>
          </cell>
          <cell r="K90" t="str">
            <v>江西省南昌市进贤县三里乡繁荣村委会西岸村194号</v>
          </cell>
          <cell r="L90" t="str">
            <v>103230121004564750</v>
          </cell>
          <cell r="M90" t="str">
            <v>雷红华</v>
          </cell>
          <cell r="N90" t="str">
            <v>360124198702102146</v>
          </cell>
          <cell r="O90" t="str">
            <v>15970443538</v>
          </cell>
          <cell r="P90">
            <v>250</v>
          </cell>
        </row>
        <row r="91">
          <cell r="D91" t="str">
            <v>36012420110213152X</v>
          </cell>
          <cell r="E91" t="str">
            <v>女</v>
          </cell>
          <cell r="F91" t="str">
            <v>小学</v>
          </cell>
          <cell r="G91" t="str">
            <v>3</v>
          </cell>
          <cell r="H91">
            <v>1</v>
          </cell>
          <cell r="I91" t="str">
            <v>G36012420110213152X</v>
          </cell>
          <cell r="J91" t="str">
            <v>3</v>
          </cell>
          <cell r="K91" t="str">
            <v>江西省南昌市进贤县前坊镇新民村160号</v>
          </cell>
          <cell r="L91" t="str">
            <v>103260121000527854</v>
          </cell>
          <cell r="M91" t="str">
            <v>涂园英</v>
          </cell>
          <cell r="N91" t="str">
            <v>360124197709181903</v>
          </cell>
          <cell r="O91" t="str">
            <v>15970418443</v>
          </cell>
          <cell r="P91">
            <v>250</v>
          </cell>
        </row>
        <row r="92">
          <cell r="D92" t="str">
            <v>36012420110715152X</v>
          </cell>
          <cell r="E92" t="str">
            <v>女</v>
          </cell>
          <cell r="F92" t="str">
            <v>小学</v>
          </cell>
          <cell r="G92" t="str">
            <v>5</v>
          </cell>
          <cell r="H92">
            <v>1</v>
          </cell>
          <cell r="I92" t="str">
            <v>G36012420110715152X</v>
          </cell>
          <cell r="J92" t="str">
            <v>1</v>
          </cell>
          <cell r="K92" t="str">
            <v>江西省南昌市进贤县前坊镇西湖村委会旧刘村3号</v>
          </cell>
          <cell r="L92" t="str">
            <v>10326000060035666</v>
          </cell>
          <cell r="M92" t="str">
            <v>刘纯华</v>
          </cell>
          <cell r="N92" t="str">
            <v>360124197304231511</v>
          </cell>
          <cell r="O92" t="str">
            <v>13755608146</v>
          </cell>
          <cell r="P92">
            <v>250</v>
          </cell>
        </row>
        <row r="93">
          <cell r="D93" t="str">
            <v>360124201109111556</v>
          </cell>
          <cell r="E93" t="str">
            <v>男</v>
          </cell>
          <cell r="F93" t="str">
            <v>小学</v>
          </cell>
          <cell r="G93" t="str">
            <v>3</v>
          </cell>
          <cell r="H93">
            <v>1</v>
          </cell>
          <cell r="I93" t="str">
            <v>G360124201109111556</v>
          </cell>
          <cell r="J93" t="str">
            <v>3</v>
          </cell>
          <cell r="K93" t="str">
            <v>江西省南昌市进贤县前坊镇太平村委会樊家村101号</v>
          </cell>
          <cell r="L93" t="str">
            <v>103260121000297629</v>
          </cell>
          <cell r="M93" t="str">
            <v>樊爱东</v>
          </cell>
          <cell r="N93" t="str">
            <v>360124197506251537</v>
          </cell>
          <cell r="O93" t="str">
            <v>15070028098</v>
          </cell>
          <cell r="P93">
            <v>250</v>
          </cell>
        </row>
        <row r="94">
          <cell r="D94" t="str">
            <v>360124201110051511</v>
          </cell>
          <cell r="E94" t="str">
            <v>男</v>
          </cell>
          <cell r="F94" t="str">
            <v>小学</v>
          </cell>
          <cell r="G94" t="str">
            <v>4</v>
          </cell>
          <cell r="H94">
            <v>1</v>
          </cell>
          <cell r="I94" t="str">
            <v>G360124201110051511</v>
          </cell>
          <cell r="J94" t="str">
            <v>3</v>
          </cell>
          <cell r="K94" t="str">
            <v>江西省南昌市进贤县前坊镇前坊村委会新民村93号</v>
          </cell>
          <cell r="L94" t="str">
            <v>103260121001650146</v>
          </cell>
          <cell r="M94" t="str">
            <v>陶嘉欣</v>
          </cell>
          <cell r="N94" t="str">
            <v>360124200505101523</v>
          </cell>
          <cell r="O94" t="str">
            <v>13576078353</v>
          </cell>
          <cell r="P94">
            <v>250</v>
          </cell>
        </row>
        <row r="95">
          <cell r="D95" t="str">
            <v>36012420111128152X</v>
          </cell>
          <cell r="E95" t="str">
            <v>女</v>
          </cell>
          <cell r="F95" t="str">
            <v>小学</v>
          </cell>
          <cell r="G95" t="str">
            <v>4</v>
          </cell>
          <cell r="H95">
            <v>1</v>
          </cell>
          <cell r="I95" t="str">
            <v>G36012420111128152X</v>
          </cell>
          <cell r="J95" t="str">
            <v>3</v>
          </cell>
          <cell r="K95" t="str">
            <v>江西省南昌市进贤县前坊镇西湖村委会旧刘村1号</v>
          </cell>
          <cell r="L95" t="str">
            <v>103260121002479808</v>
          </cell>
          <cell r="M95" t="str">
            <v>刘仁瑰</v>
          </cell>
          <cell r="N95" t="str">
            <v>360124198302191514</v>
          </cell>
          <cell r="O95" t="str">
            <v>13870070689</v>
          </cell>
          <cell r="P95">
            <v>250</v>
          </cell>
        </row>
        <row r="96">
          <cell r="D96" t="str">
            <v>360124201202281541</v>
          </cell>
          <cell r="E96" t="str">
            <v>女</v>
          </cell>
          <cell r="F96" t="str">
            <v>小学</v>
          </cell>
          <cell r="G96" t="str">
            <v>4</v>
          </cell>
          <cell r="H96">
            <v>1</v>
          </cell>
          <cell r="I96" t="str">
            <v>G360124201202281541</v>
          </cell>
          <cell r="J96" t="str">
            <v>3</v>
          </cell>
          <cell r="K96" t="str">
            <v>江西省南昌市进贤县前坊镇西湖上胡28号</v>
          </cell>
          <cell r="L96" t="str">
            <v>103260121001864377</v>
          </cell>
          <cell r="M96" t="str">
            <v>吴海花</v>
          </cell>
          <cell r="N96" t="str">
            <v>360124197708181549</v>
          </cell>
          <cell r="O96" t="str">
            <v>13970921601</v>
          </cell>
          <cell r="P96">
            <v>250</v>
          </cell>
        </row>
        <row r="97">
          <cell r="D97" t="str">
            <v>360124201301041519</v>
          </cell>
          <cell r="E97" t="str">
            <v>男</v>
          </cell>
          <cell r="F97" t="str">
            <v>小学</v>
          </cell>
          <cell r="G97" t="str">
            <v>2</v>
          </cell>
          <cell r="H97">
            <v>1</v>
          </cell>
          <cell r="I97" t="str">
            <v>G360124201301041519</v>
          </cell>
          <cell r="J97" t="str">
            <v>7</v>
          </cell>
          <cell r="K97" t="str">
            <v>江西省南昌市进贤县前坊镇英山村委会上岭村48号</v>
          </cell>
          <cell r="L97" t="str">
            <v>103260121002563606</v>
          </cell>
          <cell r="M97" t="str">
            <v>吴穗</v>
          </cell>
          <cell r="N97" t="str">
            <v>360124201301041519</v>
          </cell>
          <cell r="O97" t="str">
            <v>13607064087</v>
          </cell>
          <cell r="P97">
            <v>250</v>
          </cell>
        </row>
        <row r="98">
          <cell r="D98" t="str">
            <v>360124201301261546</v>
          </cell>
          <cell r="E98" t="str">
            <v>女</v>
          </cell>
          <cell r="F98" t="str">
            <v>小学</v>
          </cell>
          <cell r="G98" t="str">
            <v>2</v>
          </cell>
          <cell r="H98">
            <v>1</v>
          </cell>
          <cell r="I98" t="str">
            <v>G360124201301261546</v>
          </cell>
          <cell r="J98" t="str">
            <v>3</v>
          </cell>
          <cell r="K98" t="str">
            <v>江西省南昌市进贤县前坊镇前坊村委会新乐村1号</v>
          </cell>
          <cell r="L98" t="str">
            <v>103260121001316495</v>
          </cell>
          <cell r="M98" t="str">
            <v>屈六英</v>
          </cell>
          <cell r="N98" t="str">
            <v>362202198004292826</v>
          </cell>
          <cell r="O98" t="str">
            <v>15270035547</v>
          </cell>
          <cell r="P98">
            <v>250</v>
          </cell>
        </row>
        <row r="99">
          <cell r="D99" t="str">
            <v>360124201409041529</v>
          </cell>
          <cell r="E99" t="str">
            <v>女</v>
          </cell>
          <cell r="F99" t="str">
            <v>小学</v>
          </cell>
          <cell r="G99" t="str">
            <v>2</v>
          </cell>
          <cell r="H99">
            <v>1</v>
          </cell>
          <cell r="I99" t="str">
            <v>G360124201409041529</v>
          </cell>
          <cell r="J99" t="str">
            <v>3</v>
          </cell>
          <cell r="K99" t="str">
            <v>江西省南昌市进贤县前坊镇前坊新乐村1号</v>
          </cell>
          <cell r="L99" t="str">
            <v>103260121002447040</v>
          </cell>
          <cell r="M99" t="str">
            <v>王金华</v>
          </cell>
          <cell r="N99" t="str">
            <v>360124197803247518</v>
          </cell>
          <cell r="O99" t="str">
            <v>13672228068</v>
          </cell>
          <cell r="P99">
            <v>250</v>
          </cell>
        </row>
        <row r="100">
          <cell r="D100" t="str">
            <v>41148120130411062X</v>
          </cell>
          <cell r="E100" t="str">
            <v>女</v>
          </cell>
          <cell r="F100" t="str">
            <v>小学</v>
          </cell>
          <cell r="G100" t="str">
            <v>3</v>
          </cell>
          <cell r="H100">
            <v>1</v>
          </cell>
          <cell r="I100" t="str">
            <v>G41148120130411062X</v>
          </cell>
          <cell r="J100" t="str">
            <v>3</v>
          </cell>
          <cell r="K100" t="str">
            <v>江西省南昌市进贤县前坊镇枫林村</v>
          </cell>
          <cell r="L100" t="str">
            <v>103260121000242664</v>
          </cell>
          <cell r="M100" t="str">
            <v>涂清山</v>
          </cell>
          <cell r="N100" t="str">
            <v>36012419830815153X</v>
          </cell>
          <cell r="O100" t="str">
            <v>18702612487</v>
          </cell>
          <cell r="P100">
            <v>250</v>
          </cell>
        </row>
        <row r="101">
          <cell r="D101" t="str">
            <v>360124200606231546</v>
          </cell>
          <cell r="E101" t="str">
            <v>女</v>
          </cell>
          <cell r="F101" t="str">
            <v>小学</v>
          </cell>
          <cell r="G101" t="str">
            <v>4</v>
          </cell>
          <cell r="H101">
            <v>1</v>
          </cell>
          <cell r="I101" t="str">
            <v>G360124200606231546</v>
          </cell>
          <cell r="J101" t="str">
            <v>1</v>
          </cell>
          <cell r="K101" t="str">
            <v>江西省南昌市进贤县前坊镇高兴村委会上雷村17号</v>
          </cell>
          <cell r="L101" t="str">
            <v>103260121000268226</v>
          </cell>
          <cell r="M101" t="str">
            <v>高文</v>
          </cell>
          <cell r="N101" t="str">
            <v>360124196901221536</v>
          </cell>
          <cell r="O101" t="str">
            <v>13970948746</v>
          </cell>
          <cell r="P101">
            <v>250</v>
          </cell>
        </row>
        <row r="102">
          <cell r="D102" t="str">
            <v>360124200908011530</v>
          </cell>
          <cell r="E102" t="str">
            <v>男</v>
          </cell>
          <cell r="F102" t="str">
            <v>小学</v>
          </cell>
          <cell r="G102" t="str">
            <v>5</v>
          </cell>
          <cell r="H102">
            <v>1</v>
          </cell>
          <cell r="I102" t="str">
            <v>G360124200908011530</v>
          </cell>
          <cell r="J102" t="str">
            <v>1</v>
          </cell>
          <cell r="K102" t="str">
            <v>江西省南昌市进贤县前坊镇西湖村委会邓家村49号</v>
          </cell>
          <cell r="L102" t="str">
            <v>10326000060037231</v>
          </cell>
          <cell r="M102" t="str">
            <v>邓水华</v>
          </cell>
          <cell r="N102" t="str">
            <v>36012419660729155X</v>
          </cell>
          <cell r="O102" t="str">
            <v>15079117829</v>
          </cell>
          <cell r="P102">
            <v>250</v>
          </cell>
        </row>
        <row r="103">
          <cell r="D103" t="str">
            <v>360124201008081511</v>
          </cell>
          <cell r="E103" t="str">
            <v>男</v>
          </cell>
          <cell r="F103" t="str">
            <v>小学</v>
          </cell>
          <cell r="G103" t="str">
            <v>5</v>
          </cell>
          <cell r="H103">
            <v>1</v>
          </cell>
          <cell r="I103" t="str">
            <v>G360124201008081511</v>
          </cell>
          <cell r="J103" t="str">
            <v>1</v>
          </cell>
          <cell r="K103" t="str">
            <v>江西省南昌市进贤县前坊镇新乐村26号</v>
          </cell>
          <cell r="L103" t="str">
            <v>103260121001976570</v>
          </cell>
          <cell r="M103" t="str">
            <v>陶细青</v>
          </cell>
          <cell r="N103" t="str">
            <v>360124197201101511</v>
          </cell>
          <cell r="O103" t="str">
            <v>15079055937</v>
          </cell>
          <cell r="P103">
            <v>250</v>
          </cell>
        </row>
        <row r="104">
          <cell r="D104" t="str">
            <v>36012420111021152X</v>
          </cell>
          <cell r="E104" t="str">
            <v>女</v>
          </cell>
          <cell r="F104" t="str">
            <v>小学</v>
          </cell>
          <cell r="G104" t="str">
            <v>5</v>
          </cell>
          <cell r="H104">
            <v>1</v>
          </cell>
          <cell r="I104" t="str">
            <v>G36012420111021152X</v>
          </cell>
          <cell r="J104" t="str">
            <v>1</v>
          </cell>
          <cell r="K104" t="str">
            <v>江西省南昌市进贤县前坊镇英山村委会程家村8号</v>
          </cell>
          <cell r="L104" t="str">
            <v>103260121001705528</v>
          </cell>
          <cell r="M104" t="str">
            <v>程雄</v>
          </cell>
          <cell r="N104" t="str">
            <v>360124197810081536</v>
          </cell>
          <cell r="O104" t="str">
            <v>15970671431</v>
          </cell>
          <cell r="P104">
            <v>250</v>
          </cell>
        </row>
        <row r="105">
          <cell r="D105" t="str">
            <v>360124201303011516</v>
          </cell>
          <cell r="E105" t="str">
            <v>男</v>
          </cell>
          <cell r="F105" t="str">
            <v>小学</v>
          </cell>
          <cell r="G105" t="str">
            <v>3</v>
          </cell>
          <cell r="H105">
            <v>1</v>
          </cell>
          <cell r="I105" t="str">
            <v>G360124201303011516</v>
          </cell>
          <cell r="J105" t="str">
            <v>1</v>
          </cell>
          <cell r="K105" t="str">
            <v>江西省南昌市进贤县前坊镇新乐村26号</v>
          </cell>
          <cell r="L105" t="str">
            <v>103260121001976570</v>
          </cell>
          <cell r="M105" t="str">
            <v>陶细青</v>
          </cell>
          <cell r="N105" t="str">
            <v>360124197201101511</v>
          </cell>
          <cell r="O105" t="str">
            <v>15079055937</v>
          </cell>
          <cell r="P105">
            <v>250</v>
          </cell>
        </row>
        <row r="106">
          <cell r="D106" t="str">
            <v>360124201509081528</v>
          </cell>
          <cell r="E106" t="str">
            <v>女</v>
          </cell>
          <cell r="F106" t="str">
            <v>小学</v>
          </cell>
          <cell r="G106" t="str">
            <v>1</v>
          </cell>
          <cell r="H106">
            <v>1</v>
          </cell>
          <cell r="I106" t="str">
            <v>G360124201509081528</v>
          </cell>
          <cell r="J106" t="str">
            <v>1</v>
          </cell>
          <cell r="K106" t="str">
            <v>江西省南昌市进贤县前坊镇英山村委会程家村8号</v>
          </cell>
          <cell r="L106" t="str">
            <v>103260121001705528</v>
          </cell>
          <cell r="M106" t="str">
            <v>程雄</v>
          </cell>
          <cell r="N106" t="str">
            <v>360124197810081536</v>
          </cell>
          <cell r="O106" t="str">
            <v>15970671431</v>
          </cell>
          <cell r="P106">
            <v>250</v>
          </cell>
        </row>
        <row r="107">
          <cell r="D107" t="str">
            <v>360124201407241519</v>
          </cell>
          <cell r="E107" t="str">
            <v>男</v>
          </cell>
          <cell r="F107" t="str">
            <v>小学</v>
          </cell>
          <cell r="G107" t="str">
            <v>2</v>
          </cell>
          <cell r="H107">
            <v>1</v>
          </cell>
          <cell r="I107" t="str">
            <v>G360124201407241519</v>
          </cell>
          <cell r="J107" t="str">
            <v>9</v>
          </cell>
          <cell r="K107" t="str">
            <v>江西省南昌市进贤县前坊镇高兴村委会龚家村58号</v>
          </cell>
          <cell r="L107" t="str">
            <v>103260121002272311</v>
          </cell>
          <cell r="M107" t="str">
            <v>陶仁芳</v>
          </cell>
          <cell r="N107" t="str">
            <v>360124198708081526</v>
          </cell>
          <cell r="O107" t="str">
            <v>13607067451</v>
          </cell>
          <cell r="P107">
            <v>250</v>
          </cell>
        </row>
        <row r="108">
          <cell r="D108" t="str">
            <v>360124201412131525</v>
          </cell>
          <cell r="E108" t="str">
            <v>女</v>
          </cell>
          <cell r="F108" t="str">
            <v>小学</v>
          </cell>
          <cell r="G108" t="str">
            <v>1</v>
          </cell>
          <cell r="H108">
            <v>1</v>
          </cell>
          <cell r="I108" t="str">
            <v>G360124201412131525</v>
          </cell>
          <cell r="J108" t="str">
            <v>7</v>
          </cell>
          <cell r="K108" t="str">
            <v>江西省南昌市进贤县前坊镇西湖村委会旧刘村1号</v>
          </cell>
          <cell r="L108" t="str">
            <v>103260121002479808</v>
          </cell>
          <cell r="M108" t="str">
            <v>刘仁瑰</v>
          </cell>
          <cell r="N108" t="str">
            <v>360124198302191514</v>
          </cell>
          <cell r="O108" t="str">
            <v>13870070689</v>
          </cell>
          <cell r="P108">
            <v>250</v>
          </cell>
        </row>
        <row r="109">
          <cell r="D109" t="str">
            <v>360124201510051510</v>
          </cell>
          <cell r="E109" t="str">
            <v>男</v>
          </cell>
          <cell r="F109" t="str">
            <v>小学</v>
          </cell>
          <cell r="G109" t="str">
            <v>1</v>
          </cell>
          <cell r="H109">
            <v>1</v>
          </cell>
          <cell r="I109" t="str">
            <v>G360124201510051510</v>
          </cell>
          <cell r="J109" t="str">
            <v>3</v>
          </cell>
          <cell r="K109" t="str">
            <v>江西省南昌市进贤县前坊镇前坊新民村35号</v>
          </cell>
          <cell r="L109" t="str">
            <v>103260121000875751</v>
          </cell>
          <cell r="M109" t="str">
            <v>陶表广</v>
          </cell>
          <cell r="N109" t="str">
            <v>360124198212161514</v>
          </cell>
          <cell r="O109" t="str">
            <v>15267377627</v>
          </cell>
          <cell r="P109">
            <v>250</v>
          </cell>
        </row>
        <row r="110">
          <cell r="D110" t="str">
            <v>360124201412011515</v>
          </cell>
          <cell r="E110" t="str">
            <v>男</v>
          </cell>
          <cell r="F110" t="str">
            <v>小学</v>
          </cell>
          <cell r="G110" t="str">
            <v>1</v>
          </cell>
          <cell r="H110">
            <v>1</v>
          </cell>
          <cell r="I110" t="str">
            <v>G360124201412011515</v>
          </cell>
          <cell r="J110" t="str">
            <v>3</v>
          </cell>
          <cell r="K110" t="str">
            <v>江西省南昌市进贤县前坊镇前坊枫林村108号</v>
          </cell>
          <cell r="L110" t="str">
            <v>103260121000241826</v>
          </cell>
          <cell r="M110" t="str">
            <v>舒伟华</v>
          </cell>
          <cell r="N110" t="str">
            <v>360124197612171514</v>
          </cell>
          <cell r="O110" t="str">
            <v>15170447897</v>
          </cell>
          <cell r="P110">
            <v>250</v>
          </cell>
        </row>
        <row r="111">
          <cell r="D111" t="str">
            <v>360124201406281551</v>
          </cell>
          <cell r="E111" t="str">
            <v>男</v>
          </cell>
          <cell r="F111" t="str">
            <v>小学</v>
          </cell>
          <cell r="G111" t="str">
            <v>2</v>
          </cell>
          <cell r="H111">
            <v>1</v>
          </cell>
          <cell r="I111" t="str">
            <v>G360124201406281551</v>
          </cell>
          <cell r="J111" t="str">
            <v>3</v>
          </cell>
          <cell r="K111" t="str">
            <v>江西省南昌市进贤县前坊镇桂花村委会桂花村78号</v>
          </cell>
          <cell r="L111" t="str">
            <v>6226822010302200647</v>
          </cell>
          <cell r="M111" t="str">
            <v>陶丽勇</v>
          </cell>
          <cell r="N111" t="str">
            <v>360124198307041515</v>
          </cell>
          <cell r="O111" t="str">
            <v>15179195602</v>
          </cell>
          <cell r="P111">
            <v>250</v>
          </cell>
        </row>
        <row r="112">
          <cell r="D112" t="str">
            <v>360124201306291517</v>
          </cell>
          <cell r="E112" t="str">
            <v>男</v>
          </cell>
          <cell r="F112" t="str">
            <v>小学</v>
          </cell>
          <cell r="G112" t="str">
            <v>3</v>
          </cell>
          <cell r="H112">
            <v>1</v>
          </cell>
          <cell r="I112" t="str">
            <v>G360124201306291517</v>
          </cell>
          <cell r="J112" t="str">
            <v>3</v>
          </cell>
          <cell r="K112" t="str">
            <v>江西省南昌市进贤县前坊镇和平村委会下万村1号</v>
          </cell>
          <cell r="L112" t="str">
            <v>103260121000284374</v>
          </cell>
          <cell r="M112" t="str">
            <v>吴美英</v>
          </cell>
          <cell r="N112" t="str">
            <v>360124198105041525</v>
          </cell>
          <cell r="O112" t="str">
            <v>13767112509</v>
          </cell>
          <cell r="P112">
            <v>250</v>
          </cell>
        </row>
        <row r="113">
          <cell r="D113" t="str">
            <v>360124201212261528</v>
          </cell>
          <cell r="E113" t="str">
            <v>女</v>
          </cell>
          <cell r="F113" t="str">
            <v>小学</v>
          </cell>
          <cell r="G113" t="str">
            <v>4</v>
          </cell>
          <cell r="H113">
            <v>1</v>
          </cell>
          <cell r="I113" t="str">
            <v>G360124201212261528</v>
          </cell>
          <cell r="J113" t="str">
            <v>3</v>
          </cell>
          <cell r="K113" t="str">
            <v>江西省南昌市进贤县前坊镇桂花村委会桂花村78号</v>
          </cell>
          <cell r="L113" t="str">
            <v>6226822010302200647</v>
          </cell>
          <cell r="M113" t="str">
            <v>陶丽勇</v>
          </cell>
          <cell r="N113" t="str">
            <v>360124198307041515</v>
          </cell>
          <cell r="O113" t="str">
            <v>15179195602</v>
          </cell>
          <cell r="P113">
            <v>250</v>
          </cell>
        </row>
        <row r="114">
          <cell r="D114" t="str">
            <v>360124201406111827</v>
          </cell>
          <cell r="E114" t="str">
            <v>女</v>
          </cell>
          <cell r="F114" t="str">
            <v>小学</v>
          </cell>
          <cell r="G114" t="str">
            <v>2</v>
          </cell>
          <cell r="H114">
            <v>1</v>
          </cell>
          <cell r="I114" t="str">
            <v>涂三兰G360124201406111827</v>
          </cell>
          <cell r="J114" t="str">
            <v>3</v>
          </cell>
          <cell r="K114" t="str">
            <v>江西省南昌市进贤县三阳集乡藕塘村委会涂家村118号</v>
          </cell>
          <cell r="L114" t="str">
            <v>103120121003829993</v>
          </cell>
          <cell r="M114" t="str">
            <v>李红红</v>
          </cell>
          <cell r="N114" t="str">
            <v>360124198606051844</v>
          </cell>
          <cell r="O114" t="str">
            <v>15797651310</v>
          </cell>
          <cell r="P114">
            <v>250</v>
          </cell>
        </row>
        <row r="115">
          <cell r="D115" t="str">
            <v>360124201304121813</v>
          </cell>
          <cell r="E115" t="str">
            <v>男</v>
          </cell>
          <cell r="F115" t="str">
            <v>小学</v>
          </cell>
          <cell r="G115" t="str">
            <v>3</v>
          </cell>
          <cell r="H115">
            <v>1</v>
          </cell>
          <cell r="I115" t="str">
            <v>G360124201304121813</v>
          </cell>
          <cell r="J115" t="str">
            <v>3</v>
          </cell>
          <cell r="K115" t="str">
            <v>江西省南昌市进贤县三阳集乡藕塘村委会涂家村118号</v>
          </cell>
          <cell r="L115" t="str">
            <v>103120121003829993</v>
          </cell>
          <cell r="M115" t="str">
            <v>李红红</v>
          </cell>
          <cell r="N115" t="str">
            <v>360124198606051844</v>
          </cell>
          <cell r="O115" t="str">
            <v>15797651310</v>
          </cell>
          <cell r="P115">
            <v>250</v>
          </cell>
        </row>
        <row r="116">
          <cell r="D116" t="str">
            <v>360124201204011836</v>
          </cell>
          <cell r="E116" t="str">
            <v>男</v>
          </cell>
          <cell r="F116" t="str">
            <v>小学</v>
          </cell>
          <cell r="G116" t="str">
            <v>4</v>
          </cell>
          <cell r="H116">
            <v>1</v>
          </cell>
          <cell r="I116" t="str">
            <v>G360124201204011836</v>
          </cell>
          <cell r="J116" t="str">
            <v>3</v>
          </cell>
          <cell r="K116" t="str">
            <v>江西省南昌市进贤县三阳集乡藕塘村委会涂家村118号</v>
          </cell>
          <cell r="L116" t="str">
            <v>103120121003829993</v>
          </cell>
          <cell r="M116" t="str">
            <v>李红红</v>
          </cell>
          <cell r="N116" t="str">
            <v>360124198606051844</v>
          </cell>
          <cell r="O116" t="str">
            <v>15797651310</v>
          </cell>
          <cell r="P116">
            <v>250</v>
          </cell>
        </row>
        <row r="117">
          <cell r="D117" t="str">
            <v>360124200912121863</v>
          </cell>
          <cell r="E117" t="str">
            <v>女</v>
          </cell>
          <cell r="F117" t="str">
            <v>小学</v>
          </cell>
          <cell r="G117" t="str">
            <v>6</v>
          </cell>
          <cell r="H117">
            <v>1</v>
          </cell>
          <cell r="I117" t="str">
            <v>L36012420091212030X</v>
          </cell>
          <cell r="J117" t="str">
            <v>3</v>
          </cell>
          <cell r="K117" t="str">
            <v>江西省南昌市进贤县三阳集乡藕塘村委会涂家村118号</v>
          </cell>
          <cell r="L117" t="str">
            <v>103120121003829993</v>
          </cell>
          <cell r="M117" t="str">
            <v>李红红</v>
          </cell>
          <cell r="N117" t="str">
            <v>360124198606051844</v>
          </cell>
          <cell r="O117" t="str">
            <v>15797651310</v>
          </cell>
          <cell r="P117">
            <v>250</v>
          </cell>
        </row>
        <row r="118">
          <cell r="D118" t="str">
            <v>360124200606285763</v>
          </cell>
          <cell r="E118" t="str">
            <v>女</v>
          </cell>
          <cell r="F118" t="str">
            <v>小学</v>
          </cell>
          <cell r="G118" t="str">
            <v>6</v>
          </cell>
          <cell r="H118">
            <v>3</v>
          </cell>
          <cell r="I118" t="str">
            <v>G360124200606285763</v>
          </cell>
          <cell r="J118" t="str">
            <v>1</v>
          </cell>
          <cell r="K118" t="str">
            <v>江西省南昌市进贤县架桥镇架桥镇土坊镇</v>
          </cell>
          <cell r="L118" t="str">
            <v>10372000080060799</v>
          </cell>
          <cell r="M118" t="str">
            <v>樊启亮</v>
          </cell>
          <cell r="N118" t="str">
            <v>360124194511205734</v>
          </cell>
          <cell r="O118" t="str">
            <v>18770082044</v>
          </cell>
          <cell r="P118">
            <v>250</v>
          </cell>
        </row>
        <row r="119">
          <cell r="D119" t="str">
            <v>360124200611035742</v>
          </cell>
          <cell r="E119" t="str">
            <v>女</v>
          </cell>
          <cell r="F119" t="str">
            <v>小学</v>
          </cell>
          <cell r="G119" t="str">
            <v>5</v>
          </cell>
          <cell r="H119">
            <v>1</v>
          </cell>
          <cell r="I119" t="str">
            <v>G360124200611035742</v>
          </cell>
          <cell r="J119" t="str">
            <v>1</v>
          </cell>
          <cell r="K119" t="str">
            <v>江西省南昌市进贤县架桥镇土坊土坊街</v>
          </cell>
          <cell r="L119" t="str">
            <v>103720121000638043</v>
          </cell>
          <cell r="M119" t="str">
            <v>彭九香</v>
          </cell>
          <cell r="N119" t="str">
            <v>360124193711115720</v>
          </cell>
          <cell r="O119" t="str">
            <v>15180163682</v>
          </cell>
          <cell r="P119">
            <v>250</v>
          </cell>
        </row>
        <row r="120">
          <cell r="D120" t="str">
            <v>360124200707135713</v>
          </cell>
          <cell r="E120" t="str">
            <v>男</v>
          </cell>
          <cell r="F120" t="str">
            <v>小学</v>
          </cell>
          <cell r="G120" t="str">
            <v>4</v>
          </cell>
          <cell r="H120">
            <v>3</v>
          </cell>
          <cell r="I120" t="str">
            <v>G360124200707135713</v>
          </cell>
          <cell r="J120" t="str">
            <v>1</v>
          </cell>
          <cell r="K120" t="str">
            <v>江西省南昌市进贤县架桥镇架桥镇姜家村</v>
          </cell>
          <cell r="L120" t="str">
            <v>10372000080018739</v>
          </cell>
          <cell r="M120" t="str">
            <v>姜水根</v>
          </cell>
          <cell r="N120" t="str">
            <v>360124195402255753</v>
          </cell>
          <cell r="O120" t="str">
            <v>18720054282</v>
          </cell>
          <cell r="P120">
            <v>250</v>
          </cell>
        </row>
        <row r="121">
          <cell r="D121" t="str">
            <v>360124200807155711</v>
          </cell>
          <cell r="E121" t="str">
            <v>男</v>
          </cell>
          <cell r="F121" t="str">
            <v>小学</v>
          </cell>
          <cell r="G121" t="str">
            <v>5</v>
          </cell>
          <cell r="H121">
            <v>1</v>
          </cell>
          <cell r="I121" t="str">
            <v>G360124200807155711</v>
          </cell>
          <cell r="J121" t="str">
            <v>1</v>
          </cell>
          <cell r="K121" t="str">
            <v>江西省南昌市进贤县架桥镇架桥村委会姜家村</v>
          </cell>
          <cell r="L121" t="str">
            <v>10372000080018739</v>
          </cell>
          <cell r="M121" t="str">
            <v>姜水根</v>
          </cell>
          <cell r="N121" t="str">
            <v>360124195402255753</v>
          </cell>
          <cell r="O121" t="str">
            <v>18720054282</v>
          </cell>
          <cell r="P121">
            <v>250</v>
          </cell>
        </row>
        <row r="122">
          <cell r="D122" t="str">
            <v>36012420100616572X</v>
          </cell>
          <cell r="E122" t="str">
            <v>女</v>
          </cell>
          <cell r="F122" t="str">
            <v>小学</v>
          </cell>
          <cell r="G122" t="str">
            <v>6</v>
          </cell>
          <cell r="H122">
            <v>1</v>
          </cell>
          <cell r="I122" t="str">
            <v>G36012420100616572X</v>
          </cell>
          <cell r="J122" t="str">
            <v>1</v>
          </cell>
          <cell r="K122" t="str">
            <v>江西省南昌市进贤县架桥镇架桥镇岭背村委会西头</v>
          </cell>
          <cell r="L122" t="str">
            <v>10372000080042265</v>
          </cell>
          <cell r="M122" t="str">
            <v>杨爱国</v>
          </cell>
          <cell r="N122" t="str">
            <v>360124195408105772</v>
          </cell>
          <cell r="O122" t="str">
            <v>13767183698</v>
          </cell>
          <cell r="P122">
            <v>250</v>
          </cell>
        </row>
        <row r="123">
          <cell r="D123" t="str">
            <v>360124201010125755</v>
          </cell>
          <cell r="E123" t="str">
            <v>男</v>
          </cell>
          <cell r="F123" t="str">
            <v>小学</v>
          </cell>
          <cell r="G123" t="str">
            <v>5</v>
          </cell>
          <cell r="H123">
            <v>1</v>
          </cell>
          <cell r="I123" t="str">
            <v>G360124201010125755</v>
          </cell>
          <cell r="J123" t="str">
            <v>1</v>
          </cell>
          <cell r="K123" t="str">
            <v>江西省南昌市进贤县架桥镇荣华村委会大溪黄家村</v>
          </cell>
          <cell r="L123" t="str">
            <v>6226822031003688914</v>
          </cell>
          <cell r="M123" t="str">
            <v>黄小兵</v>
          </cell>
          <cell r="N123" t="str">
            <v>360124198607255718</v>
          </cell>
          <cell r="O123" t="str">
            <v>18870821529</v>
          </cell>
          <cell r="P123">
            <v>250</v>
          </cell>
        </row>
        <row r="124">
          <cell r="D124" t="str">
            <v>360124201012075739</v>
          </cell>
          <cell r="E124" t="str">
            <v>男</v>
          </cell>
          <cell r="F124" t="str">
            <v>小学</v>
          </cell>
          <cell r="G124" t="str">
            <v>6</v>
          </cell>
          <cell r="H124">
            <v>1</v>
          </cell>
          <cell r="I124" t="str">
            <v>G360124201012075739</v>
          </cell>
          <cell r="J124" t="str">
            <v>1</v>
          </cell>
          <cell r="K124" t="str">
            <v>江西省南昌市进贤县架桥镇架桥南岗村委会</v>
          </cell>
          <cell r="L124" t="str">
            <v>103720121001498271</v>
          </cell>
          <cell r="M124" t="str">
            <v>黄小人</v>
          </cell>
          <cell r="N124" t="str">
            <v>360121199107180540</v>
          </cell>
          <cell r="O124" t="str">
            <v>13970824731</v>
          </cell>
          <cell r="P124">
            <v>250</v>
          </cell>
        </row>
        <row r="125">
          <cell r="D125" t="str">
            <v>360124201101275716</v>
          </cell>
          <cell r="E125" t="str">
            <v>男</v>
          </cell>
          <cell r="F125" t="str">
            <v>小学</v>
          </cell>
          <cell r="G125" t="str">
            <v>5</v>
          </cell>
          <cell r="H125">
            <v>3</v>
          </cell>
          <cell r="I125" t="str">
            <v>G360124201101275716</v>
          </cell>
          <cell r="J125" t="str">
            <v>1</v>
          </cell>
          <cell r="K125" t="str">
            <v>江西省南昌市进贤县架桥镇荣华村委会龚家村</v>
          </cell>
          <cell r="L125" t="str">
            <v>10372000080014455</v>
          </cell>
          <cell r="M125" t="str">
            <v>龚良明</v>
          </cell>
          <cell r="N125" t="str">
            <v>360124196810035711</v>
          </cell>
          <cell r="O125" t="str">
            <v>15070961929</v>
          </cell>
          <cell r="P125">
            <v>250</v>
          </cell>
        </row>
        <row r="126">
          <cell r="D126" t="str">
            <v>360124201110285748</v>
          </cell>
          <cell r="E126" t="str">
            <v>女</v>
          </cell>
          <cell r="F126" t="str">
            <v>小学</v>
          </cell>
          <cell r="G126" t="str">
            <v>4</v>
          </cell>
          <cell r="H126">
            <v>1</v>
          </cell>
          <cell r="I126" t="str">
            <v>G360124201110285748</v>
          </cell>
          <cell r="J126" t="str">
            <v>1</v>
          </cell>
          <cell r="K126" t="str">
            <v>江西省南昌市进贤县架桥镇土坊土坊街</v>
          </cell>
          <cell r="L126" t="str">
            <v>103720121000220460</v>
          </cell>
          <cell r="M126" t="str">
            <v>樊春兰</v>
          </cell>
          <cell r="N126" t="str">
            <v>360124196503095722</v>
          </cell>
          <cell r="O126" t="str">
            <v>13617087318</v>
          </cell>
          <cell r="P126">
            <v>250</v>
          </cell>
        </row>
        <row r="127">
          <cell r="D127" t="str">
            <v>360124201112125721</v>
          </cell>
          <cell r="E127" t="str">
            <v>女</v>
          </cell>
          <cell r="F127" t="str">
            <v>小学</v>
          </cell>
          <cell r="G127" t="str">
            <v>4</v>
          </cell>
          <cell r="H127">
            <v>1</v>
          </cell>
          <cell r="I127" t="str">
            <v>G360124201112125721</v>
          </cell>
          <cell r="J127" t="str">
            <v>1</v>
          </cell>
          <cell r="K127" t="str">
            <v>江西省南昌市进贤县架桥镇岭背村委会东湖村</v>
          </cell>
          <cell r="L127" t="str">
            <v>10372000080039374</v>
          </cell>
          <cell r="M127" t="str">
            <v>杨国和</v>
          </cell>
          <cell r="N127" t="str">
            <v>360124197611125735</v>
          </cell>
          <cell r="O127" t="str">
            <v>13576938833</v>
          </cell>
          <cell r="P127">
            <v>250</v>
          </cell>
        </row>
        <row r="128">
          <cell r="D128" t="str">
            <v>360124201202055720</v>
          </cell>
          <cell r="E128" t="str">
            <v>女</v>
          </cell>
          <cell r="F128" t="str">
            <v>小学</v>
          </cell>
          <cell r="G128" t="str">
            <v>4</v>
          </cell>
          <cell r="H128">
            <v>1</v>
          </cell>
          <cell r="I128" t="str">
            <v>G360124201202055720</v>
          </cell>
          <cell r="J128" t="str">
            <v>1</v>
          </cell>
          <cell r="K128" t="str">
            <v>江西省南昌市进贤县架桥镇土坊中房</v>
          </cell>
          <cell r="L128" t="str">
            <v>10372000080062751</v>
          </cell>
          <cell r="M128" t="str">
            <v>樊国成</v>
          </cell>
          <cell r="N128" t="str">
            <v>360124197509175736</v>
          </cell>
          <cell r="O128" t="str">
            <v>15879116049</v>
          </cell>
          <cell r="P128">
            <v>250</v>
          </cell>
        </row>
        <row r="129">
          <cell r="D129" t="str">
            <v>360124201203205727</v>
          </cell>
          <cell r="E129" t="str">
            <v>女</v>
          </cell>
          <cell r="F129" t="str">
            <v>小学</v>
          </cell>
          <cell r="G129" t="str">
            <v>4</v>
          </cell>
          <cell r="H129">
            <v>2</v>
          </cell>
          <cell r="I129" t="str">
            <v>G360124201203205727</v>
          </cell>
          <cell r="J129" t="str">
            <v>1</v>
          </cell>
          <cell r="K129" t="str">
            <v>江西省进贤县架桥镇架桥村委会彭家</v>
          </cell>
          <cell r="L129" t="str">
            <v>103720121001755484</v>
          </cell>
          <cell r="M129" t="str">
            <v>彭田</v>
          </cell>
          <cell r="N129" t="str">
            <v>360124201203205727</v>
          </cell>
          <cell r="O129" t="str">
            <v>15179156002</v>
          </cell>
          <cell r="P129">
            <v>250</v>
          </cell>
        </row>
        <row r="130">
          <cell r="D130" t="str">
            <v>360124201309105724</v>
          </cell>
          <cell r="E130" t="str">
            <v>女</v>
          </cell>
          <cell r="F130" t="str">
            <v>小学</v>
          </cell>
          <cell r="G130" t="str">
            <v>4</v>
          </cell>
          <cell r="H130">
            <v>1</v>
          </cell>
          <cell r="I130" t="str">
            <v>G360124201309105724</v>
          </cell>
          <cell r="J130" t="str">
            <v>1</v>
          </cell>
          <cell r="K130" t="str">
            <v>江西省南昌市进贤县架桥镇岭背村委会</v>
          </cell>
          <cell r="L130" t="str">
            <v>10372000080039374</v>
          </cell>
          <cell r="M130" t="str">
            <v>杨国和</v>
          </cell>
          <cell r="N130" t="str">
            <v>360124197611125735</v>
          </cell>
          <cell r="O130" t="str">
            <v>13576938833</v>
          </cell>
          <cell r="P130">
            <v>250</v>
          </cell>
        </row>
        <row r="131">
          <cell r="D131" t="str">
            <v>360124201403295720</v>
          </cell>
          <cell r="E131" t="str">
            <v>女</v>
          </cell>
          <cell r="F131" t="str">
            <v>小学</v>
          </cell>
          <cell r="G131" t="str">
            <v>1</v>
          </cell>
          <cell r="H131">
            <v>2</v>
          </cell>
          <cell r="I131" t="str">
            <v>G360124201403295720</v>
          </cell>
          <cell r="J131" t="str">
            <v>1</v>
          </cell>
          <cell r="K131" t="str">
            <v>江西省南昌市进贤县架桥镇架桥镇架桥街</v>
          </cell>
          <cell r="L131" t="str">
            <v>103720121000376834</v>
          </cell>
          <cell r="M131" t="str">
            <v>陈高会</v>
          </cell>
          <cell r="N131" t="str">
            <v>360124198608305713</v>
          </cell>
          <cell r="O131" t="str">
            <v>13820227304</v>
          </cell>
          <cell r="P131">
            <v>250</v>
          </cell>
        </row>
        <row r="132">
          <cell r="D132" t="str">
            <v>360124201410295729</v>
          </cell>
          <cell r="E132" t="str">
            <v>女</v>
          </cell>
          <cell r="F132" t="str">
            <v>小学</v>
          </cell>
          <cell r="G132" t="str">
            <v>1</v>
          </cell>
          <cell r="H132">
            <v>1</v>
          </cell>
          <cell r="I132" t="str">
            <v>L36012420141029008X</v>
          </cell>
          <cell r="J132" t="str">
            <v>1</v>
          </cell>
          <cell r="K132" t="str">
            <v>江西省南昌市进贤县架桥镇罗垅村委会罗垅</v>
          </cell>
          <cell r="L132" t="str">
            <v>103720121001726081</v>
          </cell>
          <cell r="M132" t="str">
            <v>李卫华</v>
          </cell>
          <cell r="N132" t="str">
            <v>360124197412175772</v>
          </cell>
          <cell r="O132" t="str">
            <v>15717918913</v>
          </cell>
          <cell r="P132">
            <v>250</v>
          </cell>
        </row>
        <row r="133">
          <cell r="D133" t="str">
            <v>360124201501205717</v>
          </cell>
          <cell r="E133" t="str">
            <v>男</v>
          </cell>
          <cell r="F133" t="str">
            <v>小学</v>
          </cell>
          <cell r="G133" t="str">
            <v>1</v>
          </cell>
          <cell r="H133">
            <v>2</v>
          </cell>
          <cell r="I133" t="str">
            <v>L360124201501200035</v>
          </cell>
          <cell r="J133" t="str">
            <v>1</v>
          </cell>
          <cell r="K133" t="str">
            <v>江西省南昌市进贤县架桥镇岭背村委会东湖村</v>
          </cell>
          <cell r="L133" t="str">
            <v>10372000080039374</v>
          </cell>
          <cell r="M133" t="str">
            <v>杨国和</v>
          </cell>
          <cell r="N133" t="str">
            <v>360124197611125735</v>
          </cell>
          <cell r="O133" t="str">
            <v>13576938833</v>
          </cell>
          <cell r="P133">
            <v>250</v>
          </cell>
        </row>
        <row r="134">
          <cell r="D134" t="str">
            <v>360124201112215727</v>
          </cell>
          <cell r="E134" t="str">
            <v>女</v>
          </cell>
          <cell r="F134" t="str">
            <v>小学</v>
          </cell>
          <cell r="G134" t="str">
            <v>4</v>
          </cell>
          <cell r="H134">
            <v>3</v>
          </cell>
          <cell r="I134" t="str">
            <v>G360124201112215727</v>
          </cell>
          <cell r="J134" t="str">
            <v>2</v>
          </cell>
          <cell r="K134" t="str">
            <v>江西省南昌市进贤县架桥镇架桥镇彭宗村</v>
          </cell>
          <cell r="L134" t="str">
            <v>103720121001702990</v>
          </cell>
          <cell r="M134" t="str">
            <v>李燕</v>
          </cell>
          <cell r="N134" t="str">
            <v>360124198101105720</v>
          </cell>
          <cell r="O134" t="str">
            <v>15170450701</v>
          </cell>
          <cell r="P134">
            <v>250</v>
          </cell>
        </row>
        <row r="135">
          <cell r="D135" t="str">
            <v>360124201210035711</v>
          </cell>
          <cell r="E135" t="str">
            <v>男</v>
          </cell>
          <cell r="F135" t="str">
            <v>小学</v>
          </cell>
          <cell r="G135" t="str">
            <v>4</v>
          </cell>
          <cell r="H135">
            <v>1</v>
          </cell>
          <cell r="I135" t="str">
            <v>G360124201210035711</v>
          </cell>
          <cell r="J135" t="str">
            <v>8</v>
          </cell>
          <cell r="K135" t="str">
            <v>江西省南昌市进贤县架桥镇架桥镇架桥街</v>
          </cell>
          <cell r="L135" t="str">
            <v>103720121002023817</v>
          </cell>
          <cell r="M135" t="str">
            <v>邹小玲</v>
          </cell>
          <cell r="N135" t="str">
            <v>360124198907126328</v>
          </cell>
          <cell r="O135" t="str">
            <v>18942221270</v>
          </cell>
          <cell r="P135">
            <v>250</v>
          </cell>
        </row>
        <row r="136">
          <cell r="D136" t="str">
            <v>360124201410295710</v>
          </cell>
          <cell r="E136" t="str">
            <v>男</v>
          </cell>
          <cell r="F136" t="str">
            <v>小学</v>
          </cell>
          <cell r="G136" t="str">
            <v>2</v>
          </cell>
          <cell r="H136">
            <v>1</v>
          </cell>
          <cell r="I136" t="str">
            <v>G360124201410295710</v>
          </cell>
          <cell r="J136" t="str">
            <v>3</v>
          </cell>
          <cell r="K136" t="str">
            <v>江西省南昌市进贤县架桥镇荣华村委会彭家村</v>
          </cell>
          <cell r="L136" t="str">
            <v>103720121002289857</v>
          </cell>
          <cell r="M136" t="str">
            <v>彭文浩</v>
          </cell>
          <cell r="N136" t="str">
            <v>360124201410295710</v>
          </cell>
          <cell r="O136" t="str">
            <v>13970042036</v>
          </cell>
          <cell r="P136">
            <v>250</v>
          </cell>
        </row>
        <row r="137">
          <cell r="D137" t="str">
            <v>360124201003015734</v>
          </cell>
          <cell r="E137" t="str">
            <v>男</v>
          </cell>
          <cell r="F137" t="str">
            <v>小学</v>
          </cell>
          <cell r="G137" t="str">
            <v>6</v>
          </cell>
          <cell r="H137">
            <v>2</v>
          </cell>
          <cell r="I137" t="str">
            <v>G360124201003015734</v>
          </cell>
          <cell r="J137" t="str">
            <v>3</v>
          </cell>
          <cell r="K137" t="str">
            <v>江西省南昌市进贤县架桥镇架桥村委会熊家村</v>
          </cell>
          <cell r="L137" t="str">
            <v>103720121001311180</v>
          </cell>
          <cell r="M137" t="str">
            <v>熊九如</v>
          </cell>
          <cell r="N137" t="str">
            <v>360124194209095714</v>
          </cell>
          <cell r="O137" t="str">
            <v>13387091977</v>
          </cell>
          <cell r="P137">
            <v>250</v>
          </cell>
        </row>
        <row r="138">
          <cell r="D138" t="str">
            <v>360124201110295719</v>
          </cell>
          <cell r="E138" t="str">
            <v>男</v>
          </cell>
          <cell r="F138" t="str">
            <v>小学</v>
          </cell>
          <cell r="G138" t="str">
            <v>5</v>
          </cell>
          <cell r="H138">
            <v>2</v>
          </cell>
          <cell r="I138" t="str">
            <v>G360124201110295719</v>
          </cell>
          <cell r="J138" t="str">
            <v>3</v>
          </cell>
          <cell r="K138" t="str">
            <v>江西省南昌市进贤县架桥镇荣华村委会徐家村</v>
          </cell>
          <cell r="L138" t="str">
            <v>103720121001702419</v>
          </cell>
          <cell r="M138" t="str">
            <v>付红琴</v>
          </cell>
          <cell r="N138" t="str">
            <v>360124197010025800</v>
          </cell>
          <cell r="O138" t="str">
            <v>15180172982</v>
          </cell>
          <cell r="P138">
            <v>250</v>
          </cell>
        </row>
        <row r="139">
          <cell r="D139" t="str">
            <v>360124201301315735</v>
          </cell>
          <cell r="E139" t="str">
            <v>男</v>
          </cell>
          <cell r="F139" t="str">
            <v>小学</v>
          </cell>
          <cell r="G139" t="str">
            <v>3</v>
          </cell>
          <cell r="H139">
            <v>1</v>
          </cell>
          <cell r="I139" t="str">
            <v>G360124201301315735</v>
          </cell>
          <cell r="J139" t="str">
            <v>3</v>
          </cell>
          <cell r="K139" t="str">
            <v>江西省南昌市进贤县架桥镇上溪村委会</v>
          </cell>
          <cell r="L139" t="str">
            <v>103720121002156837</v>
          </cell>
          <cell r="M139" t="str">
            <v>李艳</v>
          </cell>
          <cell r="N139" t="str">
            <v>360124198809235723</v>
          </cell>
          <cell r="O139" t="str">
            <v>18870046672</v>
          </cell>
          <cell r="P139">
            <v>250</v>
          </cell>
        </row>
        <row r="140">
          <cell r="D140" t="str">
            <v>360124201007085721</v>
          </cell>
          <cell r="E140" t="str">
            <v>女</v>
          </cell>
          <cell r="F140" t="str">
            <v>小学</v>
          </cell>
          <cell r="G140" t="str">
            <v>6</v>
          </cell>
          <cell r="H140">
            <v>1</v>
          </cell>
          <cell r="I140" t="str">
            <v>G360124201007085721</v>
          </cell>
          <cell r="J140" t="str">
            <v>3</v>
          </cell>
          <cell r="K140" t="str">
            <v>江西省南昌市进贤县架桥镇荣华村委会龚家村</v>
          </cell>
          <cell r="L140" t="str">
            <v>103720121002213229</v>
          </cell>
          <cell r="M140" t="str">
            <v>龚循强</v>
          </cell>
          <cell r="N140" t="str">
            <v>360124198507185732</v>
          </cell>
          <cell r="O140" t="str">
            <v>13576136863</v>
          </cell>
          <cell r="P140">
            <v>250</v>
          </cell>
        </row>
        <row r="141">
          <cell r="D141" t="str">
            <v>36012420100122572X</v>
          </cell>
          <cell r="E141" t="str">
            <v>女</v>
          </cell>
          <cell r="F141" t="str">
            <v>小学</v>
          </cell>
          <cell r="G141" t="str">
            <v>6</v>
          </cell>
          <cell r="H141">
            <v>3</v>
          </cell>
          <cell r="I141" t="str">
            <v>G36012420100122572X</v>
          </cell>
          <cell r="J141" t="str">
            <v>3</v>
          </cell>
          <cell r="K141" t="str">
            <v>江西省南昌市进贤县架桥镇架桥上溪龙川</v>
          </cell>
          <cell r="L141" t="str">
            <v>103720121001383661</v>
          </cell>
          <cell r="M141" t="str">
            <v>李国芳</v>
          </cell>
          <cell r="N141" t="str">
            <v>360124198410085719</v>
          </cell>
          <cell r="O141" t="str">
            <v>13507097533</v>
          </cell>
          <cell r="P141">
            <v>250</v>
          </cell>
        </row>
        <row r="142">
          <cell r="D142" t="str">
            <v>360124201306115724</v>
          </cell>
          <cell r="E142" t="str">
            <v>女</v>
          </cell>
          <cell r="F142" t="str">
            <v>小学</v>
          </cell>
          <cell r="G142" t="str">
            <v>3</v>
          </cell>
          <cell r="H142">
            <v>1</v>
          </cell>
          <cell r="I142" t="str">
            <v>G360124201306115724</v>
          </cell>
          <cell r="J142" t="str">
            <v>3</v>
          </cell>
          <cell r="K142" t="str">
            <v>江西省南昌市进贤县架桥镇荣华村委会彭家村</v>
          </cell>
          <cell r="L142" t="str">
            <v>103720121001383717</v>
          </cell>
          <cell r="M142" t="str">
            <v>彭国成</v>
          </cell>
          <cell r="N142" t="str">
            <v>360124197410245757</v>
          </cell>
          <cell r="O142" t="str">
            <v>13970042036</v>
          </cell>
          <cell r="P142">
            <v>250</v>
          </cell>
        </row>
        <row r="143">
          <cell r="D143" t="str">
            <v>360124201312025717</v>
          </cell>
          <cell r="E143" t="str">
            <v>男</v>
          </cell>
          <cell r="F143" t="str">
            <v>小学</v>
          </cell>
          <cell r="G143" t="str">
            <v>2</v>
          </cell>
          <cell r="H143">
            <v>2</v>
          </cell>
          <cell r="I143" t="str">
            <v>G360124201312025717</v>
          </cell>
          <cell r="J143" t="str">
            <v>3</v>
          </cell>
          <cell r="K143" t="str">
            <v>江西省南昌市进贤县架桥镇架桥镇上溪村</v>
          </cell>
          <cell r="L143" t="str">
            <v>103720121001383661</v>
          </cell>
          <cell r="M143" t="str">
            <v>李国芳</v>
          </cell>
          <cell r="N143" t="str">
            <v>360124198410085719</v>
          </cell>
          <cell r="O143" t="str">
            <v>13507097533</v>
          </cell>
          <cell r="P143">
            <v>250</v>
          </cell>
        </row>
        <row r="144">
          <cell r="D144" t="str">
            <v>360124201011135728</v>
          </cell>
          <cell r="E144" t="str">
            <v>女</v>
          </cell>
          <cell r="F144" t="str">
            <v>小学</v>
          </cell>
          <cell r="G144" t="str">
            <v>5</v>
          </cell>
          <cell r="H144">
            <v>3</v>
          </cell>
          <cell r="I144" t="str">
            <v>G360124201011135728</v>
          </cell>
          <cell r="J144" t="str">
            <v>3</v>
          </cell>
          <cell r="K144" t="str">
            <v>江西省南昌市进贤县架桥镇上溪龙得榨下村31号</v>
          </cell>
          <cell r="L144" t="str">
            <v>103720121002156837</v>
          </cell>
          <cell r="M144" t="str">
            <v>李艳</v>
          </cell>
          <cell r="N144" t="str">
            <v>360124198809235723</v>
          </cell>
          <cell r="O144" t="str">
            <v>15727671293</v>
          </cell>
          <cell r="P144">
            <v>250</v>
          </cell>
        </row>
        <row r="145">
          <cell r="D145" t="str">
            <v>360124201004195714</v>
          </cell>
          <cell r="E145" t="str">
            <v>男</v>
          </cell>
          <cell r="F145" t="str">
            <v>小学</v>
          </cell>
          <cell r="G145" t="str">
            <v>6</v>
          </cell>
          <cell r="H145">
            <v>2</v>
          </cell>
          <cell r="I145" t="str">
            <v>G360124201004195714</v>
          </cell>
          <cell r="J145" t="str">
            <v>3</v>
          </cell>
          <cell r="K145" t="str">
            <v>江西省南昌市进贤县架桥镇荣华村委会徐陂山村</v>
          </cell>
          <cell r="L145" t="str">
            <v>103720121001215551</v>
          </cell>
          <cell r="M145" t="str">
            <v>李冬梅</v>
          </cell>
          <cell r="N145" t="str">
            <v>360121195911033527</v>
          </cell>
          <cell r="O145" t="str">
            <v>15979009359</v>
          </cell>
          <cell r="P145">
            <v>250</v>
          </cell>
        </row>
        <row r="146">
          <cell r="D146" t="str">
            <v>360124201208305719</v>
          </cell>
          <cell r="E146" t="str">
            <v>男</v>
          </cell>
          <cell r="F146" t="str">
            <v>小学</v>
          </cell>
          <cell r="G146" t="str">
            <v>4</v>
          </cell>
          <cell r="H146">
            <v>2</v>
          </cell>
          <cell r="I146" t="str">
            <v>G360124201208305719</v>
          </cell>
          <cell r="J146" t="str">
            <v>3</v>
          </cell>
          <cell r="K146" t="str">
            <v>江西省南昌市进贤县架桥镇彭宗姜家村</v>
          </cell>
          <cell r="L146" t="str">
            <v>103720121000905355</v>
          </cell>
          <cell r="M146" t="str">
            <v>姜伟</v>
          </cell>
          <cell r="N146" t="str">
            <v>360124198309205739</v>
          </cell>
          <cell r="O146" t="str">
            <v>15070823728</v>
          </cell>
          <cell r="P146">
            <v>250</v>
          </cell>
        </row>
        <row r="147">
          <cell r="D147" t="str">
            <v>360124201110275742</v>
          </cell>
          <cell r="E147" t="str">
            <v>女</v>
          </cell>
          <cell r="F147" t="str">
            <v>小学</v>
          </cell>
          <cell r="G147" t="str">
            <v>5</v>
          </cell>
          <cell r="H147">
            <v>2</v>
          </cell>
          <cell r="I147" t="str">
            <v>G360124201110275742</v>
          </cell>
          <cell r="J147" t="str">
            <v>3</v>
          </cell>
          <cell r="K147" t="str">
            <v>江西省南昌市进贤县架桥镇荣华村委会龚家村</v>
          </cell>
          <cell r="L147" t="str">
            <v>103720121001311501</v>
          </cell>
          <cell r="M147" t="str">
            <v>陈美琴</v>
          </cell>
          <cell r="N147" t="str">
            <v>360124197611101223</v>
          </cell>
          <cell r="O147" t="str">
            <v>15170214990</v>
          </cell>
          <cell r="P147">
            <v>250</v>
          </cell>
        </row>
        <row r="148">
          <cell r="D148" t="str">
            <v>360124200603095710</v>
          </cell>
          <cell r="E148" t="str">
            <v>男</v>
          </cell>
          <cell r="F148" t="str">
            <v>小学</v>
          </cell>
          <cell r="G148" t="str">
            <v>6</v>
          </cell>
          <cell r="H148">
            <v>3</v>
          </cell>
          <cell r="I148" t="str">
            <v>G360124200603095710</v>
          </cell>
          <cell r="J148" t="str">
            <v>3</v>
          </cell>
          <cell r="K148" t="str">
            <v>江西省南昌市进贤县架桥镇架桥村委会熊家</v>
          </cell>
          <cell r="L148" t="str">
            <v>6226822010301504684</v>
          </cell>
          <cell r="M148" t="str">
            <v>徐小连</v>
          </cell>
          <cell r="N148" t="str">
            <v>360124197208126025</v>
          </cell>
          <cell r="O148" t="str">
            <v>13617082822</v>
          </cell>
          <cell r="P148">
            <v>250</v>
          </cell>
        </row>
        <row r="149">
          <cell r="D149" t="str">
            <v>360124201501185736</v>
          </cell>
          <cell r="E149" t="str">
            <v>男</v>
          </cell>
          <cell r="F149" t="str">
            <v>小学</v>
          </cell>
          <cell r="G149" t="str">
            <v>1</v>
          </cell>
          <cell r="H149">
            <v>1</v>
          </cell>
          <cell r="I149" t="str">
            <v>L360124201501180097</v>
          </cell>
          <cell r="J149" t="str">
            <v>3</v>
          </cell>
          <cell r="K149" t="str">
            <v>江西省南昌市进贤县架桥镇架桥村委会沥东村</v>
          </cell>
          <cell r="L149" t="str">
            <v>103720121001951113</v>
          </cell>
          <cell r="M149" t="str">
            <v>龚浩铭</v>
          </cell>
          <cell r="N149" t="str">
            <v>360124201501185736</v>
          </cell>
          <cell r="O149" t="str">
            <v>15070897661</v>
          </cell>
          <cell r="P149">
            <v>250</v>
          </cell>
        </row>
        <row r="150">
          <cell r="D150" t="str">
            <v>360124201007285715</v>
          </cell>
          <cell r="E150" t="str">
            <v>男</v>
          </cell>
          <cell r="F150" t="str">
            <v>小学</v>
          </cell>
          <cell r="G150" t="str">
            <v>6</v>
          </cell>
          <cell r="H150">
            <v>2</v>
          </cell>
          <cell r="I150" t="str">
            <v>G360124201007285715</v>
          </cell>
          <cell r="J150" t="str">
            <v>3</v>
          </cell>
          <cell r="K150" t="str">
            <v>江西省南昌市进贤县架桥镇彭宗村</v>
          </cell>
          <cell r="L150" t="str">
            <v>103720121001661966</v>
          </cell>
          <cell r="M150" t="str">
            <v>李逢春</v>
          </cell>
          <cell r="N150" t="str">
            <v>360124197909175735</v>
          </cell>
          <cell r="O150" t="str">
            <v>18720081678</v>
          </cell>
          <cell r="P150">
            <v>250</v>
          </cell>
        </row>
        <row r="151">
          <cell r="D151" t="str">
            <v>360124201508285713</v>
          </cell>
          <cell r="E151" t="str">
            <v>男</v>
          </cell>
          <cell r="F151" t="str">
            <v>小学</v>
          </cell>
          <cell r="G151" t="str">
            <v>1</v>
          </cell>
          <cell r="H151">
            <v>1</v>
          </cell>
          <cell r="I151" t="str">
            <v>L360124201508280031</v>
          </cell>
          <cell r="J151" t="str">
            <v>3</v>
          </cell>
          <cell r="K151" t="str">
            <v>江西省南昌市进贤县架桥镇彭宗姜家村</v>
          </cell>
          <cell r="L151" t="str">
            <v>103720121000905355</v>
          </cell>
          <cell r="M151" t="str">
            <v>姜伟</v>
          </cell>
          <cell r="N151" t="str">
            <v>360124198309205739</v>
          </cell>
          <cell r="O151" t="str">
            <v>15070823728</v>
          </cell>
          <cell r="P151">
            <v>250</v>
          </cell>
        </row>
        <row r="152">
          <cell r="D152" t="str">
            <v>360124201506051227</v>
          </cell>
          <cell r="E152" t="str">
            <v>女</v>
          </cell>
          <cell r="F152" t="str">
            <v>小学</v>
          </cell>
          <cell r="G152" t="str">
            <v>1</v>
          </cell>
          <cell r="H152">
            <v>1</v>
          </cell>
          <cell r="I152" t="str">
            <v>G360124201506051227</v>
          </cell>
          <cell r="J152">
            <v>1</v>
          </cell>
          <cell r="K152" t="str">
            <v>进贤县七里乡石桥村委员会五房村13号</v>
          </cell>
          <cell r="L152" t="str">
            <v>10356000060068141</v>
          </cell>
          <cell r="M152" t="str">
            <v>温文明</v>
          </cell>
          <cell r="N152" t="str">
            <v>360124195502151214</v>
          </cell>
          <cell r="O152">
            <v>15879092203</v>
          </cell>
          <cell r="P152">
            <v>250</v>
          </cell>
        </row>
        <row r="153">
          <cell r="D153" t="str">
            <v>360124201505231218</v>
          </cell>
          <cell r="E153" t="str">
            <v>男</v>
          </cell>
          <cell r="F153" t="str">
            <v>小学</v>
          </cell>
          <cell r="G153" t="str">
            <v>1</v>
          </cell>
          <cell r="H153">
            <v>1</v>
          </cell>
          <cell r="I153" t="str">
            <v>G360124201505231218</v>
          </cell>
          <cell r="J153">
            <v>3</v>
          </cell>
          <cell r="K153" t="str">
            <v>进贤县七里乡罗源村委会十八丘村76号</v>
          </cell>
          <cell r="L153" t="str">
            <v>103560121003382830</v>
          </cell>
          <cell r="M153" t="str">
            <v>万玲</v>
          </cell>
          <cell r="N153" t="str">
            <v>360124198805281220</v>
          </cell>
          <cell r="O153">
            <v>13257090620</v>
          </cell>
          <cell r="P153">
            <v>250</v>
          </cell>
        </row>
        <row r="154">
          <cell r="D154" t="str">
            <v>360124201501071245</v>
          </cell>
          <cell r="E154" t="str">
            <v>女</v>
          </cell>
          <cell r="F154" t="str">
            <v>小学</v>
          </cell>
          <cell r="G154" t="str">
            <v>1</v>
          </cell>
          <cell r="H154">
            <v>1</v>
          </cell>
          <cell r="I154" t="str">
            <v>G360124201501071245</v>
          </cell>
          <cell r="J154">
            <v>9</v>
          </cell>
          <cell r="K154" t="str">
            <v>江西省南昌市进贤县七里乡石桥村委会坟头咀村69号</v>
          </cell>
          <cell r="L154" t="str">
            <v>103560121000665479</v>
          </cell>
          <cell r="M154" t="str">
            <v>张贵斌</v>
          </cell>
          <cell r="N154" t="str">
            <v>360124196909101256</v>
          </cell>
          <cell r="O154" t="str">
            <v>17370071988</v>
          </cell>
          <cell r="P154">
            <v>250</v>
          </cell>
        </row>
        <row r="155">
          <cell r="D155" t="str">
            <v>360124201406041224</v>
          </cell>
          <cell r="E155" t="str">
            <v>女</v>
          </cell>
          <cell r="F155" t="str">
            <v>小学</v>
          </cell>
          <cell r="G155" t="str">
            <v>2</v>
          </cell>
          <cell r="H155">
            <v>1</v>
          </cell>
          <cell r="I155" t="str">
            <v>G360124201406041224</v>
          </cell>
          <cell r="J155">
            <v>3</v>
          </cell>
          <cell r="K155" t="str">
            <v>七里乡罗源村委会十八丘村</v>
          </cell>
          <cell r="L155" t="str">
            <v>103560121003382830</v>
          </cell>
          <cell r="M155" t="str">
            <v>万玲</v>
          </cell>
          <cell r="N155" t="str">
            <v>360124198805281220</v>
          </cell>
          <cell r="O155" t="str">
            <v>18942234278</v>
          </cell>
          <cell r="P155">
            <v>250</v>
          </cell>
        </row>
        <row r="156">
          <cell r="D156" t="str">
            <v>360124201406171221</v>
          </cell>
          <cell r="E156" t="str">
            <v>女</v>
          </cell>
          <cell r="F156" t="str">
            <v>小学</v>
          </cell>
          <cell r="G156" t="str">
            <v>2</v>
          </cell>
          <cell r="H156">
            <v>1</v>
          </cell>
          <cell r="I156" t="str">
            <v>G360124201406171221</v>
          </cell>
          <cell r="J156">
            <v>3</v>
          </cell>
          <cell r="K156" t="str">
            <v>七里乡罗源村委会章家万村</v>
          </cell>
          <cell r="L156" t="str">
            <v>103560121003685747</v>
          </cell>
          <cell r="M156" t="str">
            <v>熊花仂</v>
          </cell>
          <cell r="N156" t="str">
            <v>360124194809141227</v>
          </cell>
          <cell r="O156" t="str">
            <v>19979119824</v>
          </cell>
          <cell r="P156">
            <v>250</v>
          </cell>
        </row>
        <row r="157">
          <cell r="D157" t="str">
            <v>360124201406021231</v>
          </cell>
          <cell r="E157" t="str">
            <v>男</v>
          </cell>
          <cell r="F157" t="str">
            <v>小学</v>
          </cell>
          <cell r="G157" t="str">
            <v>2</v>
          </cell>
          <cell r="H157">
            <v>1</v>
          </cell>
          <cell r="I157" t="str">
            <v>G360124201406021231</v>
          </cell>
          <cell r="J157">
            <v>3</v>
          </cell>
          <cell r="K157" t="str">
            <v>江西省南昌市进贤县七里乡明星村委会墙里村18号</v>
          </cell>
          <cell r="L157" t="str">
            <v>103560121001447651</v>
          </cell>
          <cell r="M157" t="str">
            <v>胡红南</v>
          </cell>
          <cell r="N157" t="str">
            <v>360124197003221213</v>
          </cell>
          <cell r="O157" t="str">
            <v>15279158415</v>
          </cell>
          <cell r="P157">
            <v>250</v>
          </cell>
        </row>
        <row r="158">
          <cell r="D158" t="str">
            <v>360124201401301218</v>
          </cell>
          <cell r="E158" t="str">
            <v>男</v>
          </cell>
          <cell r="F158" t="str">
            <v>小学</v>
          </cell>
          <cell r="G158" t="str">
            <v>2</v>
          </cell>
          <cell r="H158">
            <v>1</v>
          </cell>
          <cell r="I158" t="str">
            <v>G360124201401301218</v>
          </cell>
          <cell r="J158">
            <v>9</v>
          </cell>
          <cell r="K158" t="str">
            <v>江西省南昌市进贤县七里乡瑶池村委会中陶村6号</v>
          </cell>
          <cell r="L158" t="str">
            <v>103560121002365583</v>
          </cell>
          <cell r="M158" t="str">
            <v>陶卫华</v>
          </cell>
          <cell r="N158" t="str">
            <v>36012419711219121X</v>
          </cell>
          <cell r="O158" t="str">
            <v>17379114136</v>
          </cell>
          <cell r="P158">
            <v>250</v>
          </cell>
        </row>
        <row r="159">
          <cell r="D159" t="str">
            <v>360124201208261218</v>
          </cell>
          <cell r="E159" t="str">
            <v>男</v>
          </cell>
          <cell r="F159" t="str">
            <v>小学</v>
          </cell>
          <cell r="G159" t="str">
            <v>3</v>
          </cell>
          <cell r="H159">
            <v>1</v>
          </cell>
          <cell r="I159" t="str">
            <v>G360124201208261218</v>
          </cell>
          <cell r="J159">
            <v>9</v>
          </cell>
          <cell r="K159" t="str">
            <v>七里乡明星村委会湾里村小组</v>
          </cell>
          <cell r="L159" t="str">
            <v>10356000060028475</v>
          </cell>
          <cell r="M159" t="str">
            <v>胡民华</v>
          </cell>
          <cell r="N159" t="str">
            <v>360124195102081210</v>
          </cell>
          <cell r="O159" t="str">
            <v>15979167431</v>
          </cell>
          <cell r="P159">
            <v>250</v>
          </cell>
        </row>
        <row r="160">
          <cell r="D160" t="str">
            <v>360124201308111225</v>
          </cell>
          <cell r="E160" t="str">
            <v>女</v>
          </cell>
          <cell r="F160" t="str">
            <v>小学</v>
          </cell>
          <cell r="G160" t="str">
            <v>3</v>
          </cell>
          <cell r="H160">
            <v>1</v>
          </cell>
          <cell r="I160" t="str">
            <v>G360124201308111225</v>
          </cell>
          <cell r="J160">
            <v>9</v>
          </cell>
          <cell r="K160" t="str">
            <v>七里乡寺背村委会周家村小组</v>
          </cell>
          <cell r="L160" t="str">
            <v>6226822010301983946</v>
          </cell>
          <cell r="M160" t="str">
            <v>周通</v>
          </cell>
          <cell r="N160" t="str">
            <v>36012419841018125x</v>
          </cell>
          <cell r="O160" t="str">
            <v>18172886122</v>
          </cell>
          <cell r="P160">
            <v>250</v>
          </cell>
        </row>
        <row r="161">
          <cell r="D161" t="str">
            <v>360124201302191228</v>
          </cell>
          <cell r="E161" t="str">
            <v>女</v>
          </cell>
          <cell r="F161" t="str">
            <v>小学</v>
          </cell>
          <cell r="G161" t="str">
            <v>3</v>
          </cell>
          <cell r="H161">
            <v>1</v>
          </cell>
          <cell r="I161" t="str">
            <v>G360124201302191228</v>
          </cell>
          <cell r="J161">
            <v>2</v>
          </cell>
          <cell r="K161" t="str">
            <v>进贤七里明星村委会西边村</v>
          </cell>
          <cell r="L161" t="str">
            <v>6226822010300945920</v>
          </cell>
          <cell r="M161" t="str">
            <v>吴琳琳</v>
          </cell>
          <cell r="N161" t="str">
            <v>420324198412186529</v>
          </cell>
          <cell r="O161" t="str">
            <v>15979190940</v>
          </cell>
          <cell r="P161">
            <v>250</v>
          </cell>
        </row>
        <row r="162">
          <cell r="D162" t="str">
            <v>360124201208071211</v>
          </cell>
          <cell r="E162" t="str">
            <v>男</v>
          </cell>
          <cell r="F162" t="str">
            <v>小学</v>
          </cell>
          <cell r="G162" t="str">
            <v>4</v>
          </cell>
          <cell r="H162">
            <v>1</v>
          </cell>
          <cell r="I162" t="str">
            <v>G360124201208071211</v>
          </cell>
          <cell r="J162">
            <v>1</v>
          </cell>
          <cell r="K162" t="str">
            <v>七里乡寺背村委会城上村</v>
          </cell>
          <cell r="L162" t="str">
            <v>103560121000772004</v>
          </cell>
          <cell r="M162" t="str">
            <v>胡金英</v>
          </cell>
          <cell r="N162" t="str">
            <v>36012419630201122X</v>
          </cell>
          <cell r="O162" t="str">
            <v>15079116289</v>
          </cell>
          <cell r="P162">
            <v>250</v>
          </cell>
        </row>
        <row r="163">
          <cell r="D163" t="str">
            <v>360124201110121225</v>
          </cell>
          <cell r="E163" t="str">
            <v>女</v>
          </cell>
          <cell r="F163" t="str">
            <v>小学</v>
          </cell>
          <cell r="G163" t="str">
            <v>4</v>
          </cell>
          <cell r="H163">
            <v>1</v>
          </cell>
          <cell r="I163" t="str">
            <v>G360124201110121225</v>
          </cell>
          <cell r="J163">
            <v>9</v>
          </cell>
          <cell r="K163" t="str">
            <v>进贤七里明星村委会墙里村</v>
          </cell>
          <cell r="L163" t="str">
            <v>103560121000640867</v>
          </cell>
          <cell r="M163" t="str">
            <v>胡国良</v>
          </cell>
          <cell r="N163" t="str">
            <v>360124195912091218</v>
          </cell>
          <cell r="O163" t="str">
            <v>15170034803</v>
          </cell>
          <cell r="P163">
            <v>250</v>
          </cell>
        </row>
        <row r="164">
          <cell r="D164" t="str">
            <v>421125201107023310</v>
          </cell>
          <cell r="E164" t="str">
            <v>男</v>
          </cell>
          <cell r="F164" t="str">
            <v>小学</v>
          </cell>
          <cell r="G164" t="str">
            <v>5</v>
          </cell>
          <cell r="H164">
            <v>1</v>
          </cell>
          <cell r="I164" t="str">
            <v>G421125201107023310</v>
          </cell>
          <cell r="J164">
            <v>9</v>
          </cell>
          <cell r="K164" t="str">
            <v>七里乡东红村委会崇城村8号</v>
          </cell>
          <cell r="L164" t="str">
            <v>10356000060045708</v>
          </cell>
          <cell r="M164" t="str">
            <v>黄菊如</v>
          </cell>
          <cell r="N164" t="str">
            <v>360124195205141212</v>
          </cell>
          <cell r="O164" t="str">
            <v>13367001700</v>
          </cell>
          <cell r="P164">
            <v>250</v>
          </cell>
        </row>
        <row r="165">
          <cell r="D165" t="str">
            <v>360124201009141213</v>
          </cell>
          <cell r="E165" t="str">
            <v>男</v>
          </cell>
          <cell r="F165" t="str">
            <v>小学</v>
          </cell>
          <cell r="G165" t="str">
            <v>6</v>
          </cell>
          <cell r="H165">
            <v>1</v>
          </cell>
          <cell r="I165" t="str">
            <v>G360124201009141213</v>
          </cell>
          <cell r="J165">
            <v>3</v>
          </cell>
          <cell r="K165" t="str">
            <v>七里乡明星村委会付家村</v>
          </cell>
          <cell r="L165" t="str">
            <v>103560121003074381</v>
          </cell>
          <cell r="M165" t="str">
            <v>季冬梅</v>
          </cell>
          <cell r="N165" t="str">
            <v>360124194311231225</v>
          </cell>
          <cell r="O165" t="str">
            <v>15170428632</v>
          </cell>
          <cell r="P165">
            <v>250</v>
          </cell>
        </row>
        <row r="166">
          <cell r="D166" t="str">
            <v>360124201001241228</v>
          </cell>
          <cell r="E166" t="str">
            <v>女</v>
          </cell>
          <cell r="F166" t="str">
            <v>小学</v>
          </cell>
          <cell r="G166" t="str">
            <v>6</v>
          </cell>
          <cell r="H166">
            <v>1</v>
          </cell>
          <cell r="I166" t="str">
            <v>L360124201001240081
</v>
          </cell>
          <cell r="J166">
            <v>9</v>
          </cell>
          <cell r="K166" t="str">
            <v>进贤县七里乡谷升村委会谷升村</v>
          </cell>
          <cell r="L166" t="str">
            <v>6226822010302168919</v>
          </cell>
          <cell r="M166" t="str">
            <v>温会芳</v>
          </cell>
          <cell r="N166" t="str">
            <v>360124198406171227</v>
          </cell>
          <cell r="O166" t="str">
            <v>187 7988 6965</v>
          </cell>
          <cell r="P166">
            <v>250</v>
          </cell>
        </row>
        <row r="167">
          <cell r="D167" t="str">
            <v>360124201002061245</v>
          </cell>
          <cell r="E167" t="str">
            <v>女</v>
          </cell>
          <cell r="F167" t="str">
            <v>小学</v>
          </cell>
          <cell r="G167" t="str">
            <v>6</v>
          </cell>
          <cell r="H167">
            <v>1</v>
          </cell>
          <cell r="I167" t="str">
            <v>G360124201002061245</v>
          </cell>
          <cell r="J167">
            <v>3</v>
          </cell>
          <cell r="K167" t="str">
            <v>进贤县七里乡瑶池村委会城杨邓村</v>
          </cell>
          <cell r="L167" t="str">
            <v>6226822010303107288</v>
          </cell>
          <cell r="M167" t="str">
            <v>王文娟</v>
          </cell>
          <cell r="N167" t="str">
            <v>360124198605241224</v>
          </cell>
          <cell r="O167" t="str">
            <v>183 7915 4695</v>
          </cell>
          <cell r="P167">
            <v>250</v>
          </cell>
        </row>
        <row r="168">
          <cell r="D168" t="str">
            <v>360124201007161245</v>
          </cell>
          <cell r="E168" t="str">
            <v>女</v>
          </cell>
          <cell r="F168" t="str">
            <v>小学</v>
          </cell>
          <cell r="G168" t="str">
            <v>6</v>
          </cell>
          <cell r="H168">
            <v>1</v>
          </cell>
          <cell r="I168" t="str">
            <v>G360124201007161245</v>
          </cell>
          <cell r="J168">
            <v>3</v>
          </cell>
          <cell r="K168" t="str">
            <v>七里乡罗源村委会章家万村</v>
          </cell>
          <cell r="L168" t="str">
            <v>103560121003685747</v>
          </cell>
          <cell r="M168" t="str">
            <v>熊花仂</v>
          </cell>
          <cell r="N168" t="str">
            <v>360124194809141227</v>
          </cell>
          <cell r="O168" t="str">
            <v>19979119824</v>
          </cell>
          <cell r="P168">
            <v>250</v>
          </cell>
        </row>
        <row r="169">
          <cell r="D169" t="str">
            <v>360124201008161220</v>
          </cell>
          <cell r="E169" t="str">
            <v>女</v>
          </cell>
          <cell r="F169" t="str">
            <v>小学</v>
          </cell>
          <cell r="G169" t="str">
            <v>6</v>
          </cell>
          <cell r="H169">
            <v>1</v>
          </cell>
          <cell r="I169" t="str">
            <v>L360124201008160041
</v>
          </cell>
          <cell r="J169">
            <v>3</v>
          </cell>
          <cell r="K169" t="str">
            <v>七里乡白歧村委会白歧村</v>
          </cell>
          <cell r="L169" t="str">
            <v>103560121002330510</v>
          </cell>
          <cell r="M169" t="str">
            <v>付国宝</v>
          </cell>
          <cell r="N169" t="str">
            <v>360124196811141217</v>
          </cell>
          <cell r="O169" t="str">
            <v>13970810508</v>
          </cell>
          <cell r="P169">
            <v>250</v>
          </cell>
        </row>
        <row r="170">
          <cell r="D170" t="str">
            <v>360124200901041227</v>
          </cell>
          <cell r="E170" t="str">
            <v>女</v>
          </cell>
          <cell r="F170" t="str">
            <v>初中</v>
          </cell>
          <cell r="G170" t="str">
            <v>7</v>
          </cell>
          <cell r="H170">
            <v>1</v>
          </cell>
          <cell r="I170" t="str">
            <v>G360124200901041227</v>
          </cell>
          <cell r="J170">
            <v>2</v>
          </cell>
          <cell r="K170" t="str">
            <v>进贤七里明星村委会西边村</v>
          </cell>
          <cell r="L170" t="str">
            <v>6226822010300945920</v>
          </cell>
          <cell r="M170" t="str">
            <v>吴琳琳</v>
          </cell>
          <cell r="N170" t="str">
            <v>420324198412186529</v>
          </cell>
          <cell r="O170" t="str">
            <v>15979190940</v>
          </cell>
          <cell r="P170">
            <v>312.5</v>
          </cell>
        </row>
        <row r="171">
          <cell r="D171" t="str">
            <v>360124200907311216</v>
          </cell>
          <cell r="E171" t="str">
            <v>男</v>
          </cell>
          <cell r="F171" t="str">
            <v>初中</v>
          </cell>
          <cell r="G171" t="str">
            <v>7</v>
          </cell>
          <cell r="H171">
            <v>1</v>
          </cell>
          <cell r="I171" t="str">
            <v>G360124200907311216</v>
          </cell>
          <cell r="J171">
            <v>1</v>
          </cell>
          <cell r="K171" t="str">
            <v>七里乡裕坊村委会裕坊村</v>
          </cell>
          <cell r="L171" t="str">
            <v>103560121000240744</v>
          </cell>
          <cell r="M171" t="str">
            <v>胡印木</v>
          </cell>
          <cell r="N171" t="str">
            <v>360124197202021257</v>
          </cell>
          <cell r="O171" t="str">
            <v>15279174518</v>
          </cell>
          <cell r="P171">
            <v>312.5</v>
          </cell>
        </row>
        <row r="172">
          <cell r="D172" t="str">
            <v>360124200812121268</v>
          </cell>
          <cell r="E172" t="str">
            <v>女</v>
          </cell>
          <cell r="F172" t="str">
            <v>初中</v>
          </cell>
          <cell r="G172" t="str">
            <v>7</v>
          </cell>
          <cell r="H172">
            <v>1</v>
          </cell>
          <cell r="I172" t="str">
            <v>G360124200812121268</v>
          </cell>
          <cell r="J172">
            <v>3</v>
          </cell>
          <cell r="K172" t="str">
            <v>七里乡明星村委会下湾村</v>
          </cell>
          <cell r="L172" t="str">
            <v>103560121003021678</v>
          </cell>
          <cell r="M172" t="str">
            <v>黄小梅</v>
          </cell>
          <cell r="N172" t="str">
            <v>360124197011251244</v>
          </cell>
          <cell r="O172" t="str">
            <v>15279111387</v>
          </cell>
          <cell r="P172">
            <v>312.5</v>
          </cell>
        </row>
        <row r="173">
          <cell r="D173" t="str">
            <v>36012420090202121X</v>
          </cell>
          <cell r="E173" t="str">
            <v>男</v>
          </cell>
          <cell r="F173" t="str">
            <v>初中</v>
          </cell>
          <cell r="G173" t="str">
            <v>7</v>
          </cell>
          <cell r="H173">
            <v>1</v>
          </cell>
          <cell r="I173" t="str">
            <v>G36012420090202121X</v>
          </cell>
          <cell r="J173">
            <v>3</v>
          </cell>
          <cell r="K173" t="str">
            <v>七里乡仓下村委会季家村</v>
          </cell>
          <cell r="L173" t="str">
            <v>103560121001026380</v>
          </cell>
          <cell r="M173" t="str">
            <v>季小华</v>
          </cell>
          <cell r="N173" t="str">
            <v>36012419700728123X</v>
          </cell>
          <cell r="O173" t="str">
            <v>13879148470</v>
          </cell>
          <cell r="P173">
            <v>312.5</v>
          </cell>
        </row>
        <row r="174">
          <cell r="D174" t="str">
            <v>360124200905181243</v>
          </cell>
          <cell r="E174" t="str">
            <v>女</v>
          </cell>
          <cell r="F174" t="str">
            <v>初中</v>
          </cell>
          <cell r="G174" t="str">
            <v>7</v>
          </cell>
          <cell r="H174">
            <v>1</v>
          </cell>
          <cell r="I174" t="str">
            <v>G360124200905181243</v>
          </cell>
          <cell r="J174">
            <v>3</v>
          </cell>
          <cell r="K174" t="str">
            <v>七里乡七里村委会江上村</v>
          </cell>
          <cell r="L174" t="str">
            <v>103560121001127371</v>
          </cell>
          <cell r="M174" t="str">
            <v>胡建战</v>
          </cell>
          <cell r="N174" t="str">
            <v>360124197002081212</v>
          </cell>
          <cell r="O174" t="str">
            <v>15179111387</v>
          </cell>
          <cell r="P174">
            <v>312.5</v>
          </cell>
        </row>
        <row r="175">
          <cell r="D175" t="str">
            <v>36012420091030122X</v>
          </cell>
          <cell r="E175" t="str">
            <v>女</v>
          </cell>
          <cell r="F175" t="str">
            <v>初中</v>
          </cell>
          <cell r="G175" t="str">
            <v>7</v>
          </cell>
          <cell r="H175">
            <v>1</v>
          </cell>
          <cell r="I175" t="str">
            <v>G36012420091030122X</v>
          </cell>
          <cell r="J175">
            <v>3</v>
          </cell>
          <cell r="K175" t="str">
            <v>七里乡建设村委会新建村</v>
          </cell>
          <cell r="L175" t="str">
            <v>103560121002971225</v>
          </cell>
          <cell r="M175" t="str">
            <v>焦风莲</v>
          </cell>
          <cell r="N175" t="str">
            <v>360124198001011241</v>
          </cell>
          <cell r="O175" t="str">
            <v>13767134806</v>
          </cell>
          <cell r="P175">
            <v>312.5</v>
          </cell>
        </row>
        <row r="176">
          <cell r="D176" t="str">
            <v>360124200810261240</v>
          </cell>
          <cell r="E176" t="str">
            <v>女</v>
          </cell>
          <cell r="F176" t="str">
            <v>初中</v>
          </cell>
          <cell r="G176" t="str">
            <v>8</v>
          </cell>
          <cell r="H176">
            <v>1</v>
          </cell>
          <cell r="I176" t="str">
            <v>G360124200810261240</v>
          </cell>
          <cell r="J176">
            <v>2</v>
          </cell>
          <cell r="K176" t="str">
            <v>七里乡太和村委会熊家村组</v>
          </cell>
          <cell r="L176" t="str">
            <v>10356000060049246</v>
          </cell>
          <cell r="M176" t="str">
            <v>熊全生</v>
          </cell>
          <cell r="N176" t="str">
            <v>360124195411101211</v>
          </cell>
          <cell r="O176" t="str">
            <v>15979161149</v>
          </cell>
          <cell r="P176">
            <v>312.5</v>
          </cell>
        </row>
        <row r="177">
          <cell r="D177" t="str">
            <v>360124200705151218</v>
          </cell>
          <cell r="E177" t="str">
            <v>男</v>
          </cell>
          <cell r="F177" t="str">
            <v>初中</v>
          </cell>
          <cell r="G177" t="str">
            <v>8</v>
          </cell>
          <cell r="H177">
            <v>1</v>
          </cell>
          <cell r="I177" t="str">
            <v>G360124200705151218</v>
          </cell>
          <cell r="J177">
            <v>1</v>
          </cell>
          <cell r="K177" t="str">
            <v>七里乡谷升村委会宋南村</v>
          </cell>
          <cell r="L177" t="str">
            <v>103560121003219608</v>
          </cell>
          <cell r="M177" t="str">
            <v>李细花</v>
          </cell>
          <cell r="N177" t="str">
            <v>360124195412051228</v>
          </cell>
          <cell r="O177" t="str">
            <v>15083844413</v>
          </cell>
          <cell r="P177">
            <v>312.5</v>
          </cell>
        </row>
        <row r="178">
          <cell r="D178" t="str">
            <v>360124200804071221</v>
          </cell>
          <cell r="E178" t="str">
            <v>女</v>
          </cell>
          <cell r="F178" t="str">
            <v>初中</v>
          </cell>
          <cell r="G178" t="str">
            <v>8</v>
          </cell>
          <cell r="H178">
            <v>1</v>
          </cell>
          <cell r="I178" t="str">
            <v>G360124200804071221</v>
          </cell>
          <cell r="J178">
            <v>1</v>
          </cell>
          <cell r="K178" t="str">
            <v>七里乡七里村委会粉壁村</v>
          </cell>
          <cell r="L178" t="str">
            <v>10356000060037505</v>
          </cell>
          <cell r="M178" t="str">
            <v>胡国泉</v>
          </cell>
          <cell r="N178" t="str">
            <v>360124194808211211</v>
          </cell>
          <cell r="O178" t="str">
            <v>85440358</v>
          </cell>
          <cell r="P178">
            <v>312.5</v>
          </cell>
        </row>
        <row r="179">
          <cell r="D179" t="str">
            <v>360124200711211520</v>
          </cell>
          <cell r="E179" t="str">
            <v>女</v>
          </cell>
          <cell r="F179" t="str">
            <v>初中</v>
          </cell>
          <cell r="G179" t="str">
            <v>8</v>
          </cell>
          <cell r="H179">
            <v>1</v>
          </cell>
          <cell r="I179" t="str">
            <v>G360124200711211520</v>
          </cell>
          <cell r="J179">
            <v>3</v>
          </cell>
          <cell r="K179" t="str">
            <v>前坊镇桂花村委会黄池村</v>
          </cell>
          <cell r="L179" t="str">
            <v>6226822010300320843</v>
          </cell>
          <cell r="M179" t="str">
            <v>万冬贵</v>
          </cell>
          <cell r="N179" t="str">
            <v>360124197611071538</v>
          </cell>
          <cell r="O179" t="str">
            <v>13576962604</v>
          </cell>
          <cell r="P179">
            <v>312.5</v>
          </cell>
        </row>
        <row r="180">
          <cell r="D180" t="str">
            <v>360124200808201249</v>
          </cell>
          <cell r="E180" t="str">
            <v>女</v>
          </cell>
          <cell r="F180" t="str">
            <v>初中</v>
          </cell>
          <cell r="G180" t="str">
            <v>8</v>
          </cell>
          <cell r="H180">
            <v>1</v>
          </cell>
          <cell r="I180" t="str">
            <v>G360124200808201249</v>
          </cell>
          <cell r="J180">
            <v>3</v>
          </cell>
          <cell r="K180" t="str">
            <v>七里乡瑶池村委会七房村</v>
          </cell>
          <cell r="L180" t="str">
            <v>103560121003052242</v>
          </cell>
          <cell r="M180" t="str">
            <v>温国平</v>
          </cell>
          <cell r="N180" t="str">
            <v>360124197502071213</v>
          </cell>
          <cell r="O180" t="str">
            <v>15070990893</v>
          </cell>
          <cell r="P180">
            <v>312.5</v>
          </cell>
        </row>
        <row r="181">
          <cell r="D181" t="str">
            <v>360124200811191213</v>
          </cell>
          <cell r="E181" t="str">
            <v>男</v>
          </cell>
          <cell r="F181" t="str">
            <v>初中</v>
          </cell>
          <cell r="G181" t="str">
            <v>8</v>
          </cell>
          <cell r="H181">
            <v>1</v>
          </cell>
          <cell r="I181" t="str">
            <v>G360124200811191213</v>
          </cell>
          <cell r="J181">
            <v>3</v>
          </cell>
          <cell r="K181" t="str">
            <v>七里乡罗源村委会章家万村</v>
          </cell>
          <cell r="L181" t="str">
            <v>103560121003685747</v>
          </cell>
          <cell r="M181" t="str">
            <v>熊花仂</v>
          </cell>
          <cell r="N181" t="str">
            <v>360124194809141227</v>
          </cell>
          <cell r="O181" t="str">
            <v>19979119824</v>
          </cell>
          <cell r="P181">
            <v>312.5</v>
          </cell>
        </row>
        <row r="182">
          <cell r="D182" t="str">
            <v>360124200808110291</v>
          </cell>
          <cell r="E182" t="str">
            <v>男</v>
          </cell>
          <cell r="F182" t="str">
            <v>初中</v>
          </cell>
          <cell r="G182" t="str">
            <v>8</v>
          </cell>
          <cell r="H182">
            <v>1</v>
          </cell>
          <cell r="I182" t="str">
            <v>L360124200808110291</v>
          </cell>
          <cell r="J182">
            <v>3</v>
          </cell>
          <cell r="K182" t="str">
            <v>七里乡七里居委会七里街</v>
          </cell>
          <cell r="L182" t="str">
            <v>106660121016622385</v>
          </cell>
          <cell r="M182" t="str">
            <v>付文杰</v>
          </cell>
          <cell r="N182" t="str">
            <v>360124198311041235</v>
          </cell>
          <cell r="O182" t="str">
            <v>13607004271</v>
          </cell>
          <cell r="P182">
            <v>312.5</v>
          </cell>
        </row>
        <row r="183">
          <cell r="D183" t="str">
            <v>360124200702151212</v>
          </cell>
          <cell r="E183" t="str">
            <v>男</v>
          </cell>
          <cell r="F183" t="str">
            <v>初中</v>
          </cell>
          <cell r="G183" t="str">
            <v>9</v>
          </cell>
          <cell r="H183">
            <v>1</v>
          </cell>
          <cell r="I183" t="str">
            <v>G360124200702151212</v>
          </cell>
          <cell r="J183">
            <v>1</v>
          </cell>
          <cell r="K183" t="str">
            <v>七里乡金溪村委会翁家村</v>
          </cell>
          <cell r="L183" t="str">
            <v>103560121002097377</v>
          </cell>
          <cell r="M183" t="str">
            <v>翁先勇</v>
          </cell>
          <cell r="N183" t="str">
            <v>360124199210231210</v>
          </cell>
          <cell r="O183" t="str">
            <v>13627091760</v>
          </cell>
          <cell r="P183">
            <v>312.5</v>
          </cell>
        </row>
        <row r="184">
          <cell r="D184" t="str">
            <v>360124200509191247</v>
          </cell>
          <cell r="E184" t="str">
            <v>女</v>
          </cell>
          <cell r="F184" t="str">
            <v>初中</v>
          </cell>
          <cell r="G184" t="str">
            <v>9</v>
          </cell>
          <cell r="H184">
            <v>1</v>
          </cell>
          <cell r="I184" t="str">
            <v>G360124200509191247</v>
          </cell>
          <cell r="J184">
            <v>1</v>
          </cell>
          <cell r="K184" t="str">
            <v>七里乡寺背村委会城上村</v>
          </cell>
          <cell r="L184" t="str">
            <v>103560121002915879</v>
          </cell>
          <cell r="M184" t="str">
            <v>毛润秀</v>
          </cell>
          <cell r="N184" t="str">
            <v>360124196601191443</v>
          </cell>
          <cell r="O184" t="str">
            <v>0791-85446241</v>
          </cell>
          <cell r="P184">
            <v>312.5</v>
          </cell>
        </row>
        <row r="185">
          <cell r="D185" t="str">
            <v>360124200611301262</v>
          </cell>
          <cell r="E185" t="str">
            <v>女</v>
          </cell>
          <cell r="F185" t="str">
            <v>初中</v>
          </cell>
          <cell r="G185" t="str">
            <v>9</v>
          </cell>
          <cell r="H185">
            <v>1</v>
          </cell>
          <cell r="I185" t="str">
            <v>G360124200611301262</v>
          </cell>
          <cell r="J185">
            <v>1</v>
          </cell>
          <cell r="K185" t="str">
            <v>七里乡寺背村委会沈家村</v>
          </cell>
          <cell r="L185" t="str">
            <v>103560121003488709</v>
          </cell>
          <cell r="M185" t="str">
            <v>沈结华</v>
          </cell>
          <cell r="N185" t="str">
            <v>360124196811211211</v>
          </cell>
          <cell r="O185" t="str">
            <v>13767199457</v>
          </cell>
          <cell r="P185">
            <v>312.5</v>
          </cell>
        </row>
        <row r="186">
          <cell r="D186" t="str">
            <v>360124200510181249</v>
          </cell>
          <cell r="E186" t="str">
            <v>女</v>
          </cell>
          <cell r="F186" t="str">
            <v>初中</v>
          </cell>
          <cell r="G186" t="str">
            <v>9</v>
          </cell>
          <cell r="H186">
            <v>1</v>
          </cell>
          <cell r="I186" t="str">
            <v>G360124200510181249</v>
          </cell>
          <cell r="J186">
            <v>1</v>
          </cell>
          <cell r="K186" t="str">
            <v>七里乡寺背村委会中城村</v>
          </cell>
          <cell r="L186" t="str">
            <v>10356000060053134</v>
          </cell>
          <cell r="M186" t="str">
            <v>黄日华</v>
          </cell>
          <cell r="N186" t="str">
            <v>36012419641222121X</v>
          </cell>
          <cell r="O186" t="str">
            <v>13607046177</v>
          </cell>
          <cell r="P186">
            <v>312.5</v>
          </cell>
        </row>
        <row r="187">
          <cell r="D187" t="str">
            <v>360124200401211226</v>
          </cell>
          <cell r="E187" t="str">
            <v>女</v>
          </cell>
          <cell r="F187" t="str">
            <v>初中</v>
          </cell>
          <cell r="G187" t="str">
            <v>9</v>
          </cell>
          <cell r="H187">
            <v>1</v>
          </cell>
          <cell r="I187" t="str">
            <v>G360124200401211226</v>
          </cell>
          <cell r="J187">
            <v>1</v>
          </cell>
          <cell r="K187" t="str">
            <v>七里乡谷升村委会宋南村</v>
          </cell>
          <cell r="L187" t="str">
            <v>103560121003219608</v>
          </cell>
          <cell r="M187" t="str">
            <v>李细花</v>
          </cell>
          <cell r="N187" t="str">
            <v>360124195412051228</v>
          </cell>
          <cell r="O187" t="str">
            <v>15083844413</v>
          </cell>
          <cell r="P187">
            <v>312.5</v>
          </cell>
        </row>
        <row r="188">
          <cell r="D188" t="str">
            <v>360124200701161240</v>
          </cell>
          <cell r="E188" t="str">
            <v>女</v>
          </cell>
          <cell r="F188" t="str">
            <v>初中</v>
          </cell>
          <cell r="G188" t="str">
            <v>9</v>
          </cell>
          <cell r="H188">
            <v>1</v>
          </cell>
          <cell r="I188" t="str">
            <v>G360124200701161240</v>
          </cell>
          <cell r="J188">
            <v>2</v>
          </cell>
          <cell r="K188" t="str">
            <v>进贤七里明星村委会西边村</v>
          </cell>
          <cell r="L188" t="str">
            <v>6226822010300945920</v>
          </cell>
          <cell r="M188" t="str">
            <v>吴琳琳</v>
          </cell>
          <cell r="N188" t="str">
            <v>420324198412186529</v>
          </cell>
          <cell r="O188" t="str">
            <v>15979190940</v>
          </cell>
          <cell r="P188">
            <v>312.5</v>
          </cell>
        </row>
        <row r="189">
          <cell r="D189" t="str">
            <v>360124200701191239</v>
          </cell>
          <cell r="E189" t="str">
            <v>男</v>
          </cell>
          <cell r="F189" t="str">
            <v>初中</v>
          </cell>
          <cell r="G189" t="str">
            <v>9</v>
          </cell>
          <cell r="H189">
            <v>1</v>
          </cell>
          <cell r="I189" t="str">
            <v>G360124200701191239</v>
          </cell>
          <cell r="J189">
            <v>3</v>
          </cell>
          <cell r="K189" t="str">
            <v>七里乡七里村委会江上村</v>
          </cell>
          <cell r="L189" t="str">
            <v>103560121001127371</v>
          </cell>
          <cell r="M189" t="str">
            <v>胡建战</v>
          </cell>
          <cell r="N189" t="str">
            <v>360124197002081212</v>
          </cell>
          <cell r="O189" t="str">
            <v>15179111387</v>
          </cell>
          <cell r="P189">
            <v>312.5</v>
          </cell>
        </row>
        <row r="190">
          <cell r="D190" t="str">
            <v>360124200802221230</v>
          </cell>
          <cell r="E190" t="str">
            <v>男</v>
          </cell>
          <cell r="F190" t="str">
            <v>初中</v>
          </cell>
          <cell r="G190" t="str">
            <v>9</v>
          </cell>
          <cell r="H190">
            <v>1</v>
          </cell>
          <cell r="I190" t="str">
            <v>G360124200802221230</v>
          </cell>
          <cell r="J190">
            <v>3</v>
          </cell>
          <cell r="K190" t="str">
            <v>七里乡明星村委会付家村</v>
          </cell>
          <cell r="L190" t="str">
            <v>103560121003074381</v>
          </cell>
          <cell r="M190" t="str">
            <v>季冬梅</v>
          </cell>
          <cell r="N190" t="str">
            <v>360124194311231225</v>
          </cell>
          <cell r="O190" t="str">
            <v>18897912915</v>
          </cell>
          <cell r="P190">
            <v>312.5</v>
          </cell>
        </row>
        <row r="191">
          <cell r="D191" t="str">
            <v>360124200706281540</v>
          </cell>
          <cell r="E191" t="str">
            <v>女</v>
          </cell>
          <cell r="F191" t="str">
            <v>初中</v>
          </cell>
          <cell r="G191" t="str">
            <v>9</v>
          </cell>
          <cell r="H191">
            <v>1</v>
          </cell>
          <cell r="I191" t="str">
            <v>G360124200706281540</v>
          </cell>
          <cell r="J191">
            <v>3</v>
          </cell>
          <cell r="K191" t="str">
            <v>前坊镇英明村委会土集村</v>
          </cell>
          <cell r="L191" t="str">
            <v>103560121003399814</v>
          </cell>
          <cell r="M191" t="str">
            <v>吴国根</v>
          </cell>
          <cell r="N191" t="str">
            <v>36012419740521151X</v>
          </cell>
          <cell r="O191" t="str">
            <v>13767050179</v>
          </cell>
          <cell r="P191">
            <v>312.5</v>
          </cell>
        </row>
        <row r="192">
          <cell r="D192" t="str">
            <v>360124200605071210</v>
          </cell>
          <cell r="E192" t="str">
            <v>男</v>
          </cell>
          <cell r="F192" t="str">
            <v>初中</v>
          </cell>
          <cell r="G192" t="str">
            <v>9</v>
          </cell>
          <cell r="H192">
            <v>1</v>
          </cell>
          <cell r="I192" t="str">
            <v>G360124200605071210</v>
          </cell>
          <cell r="J192">
            <v>3</v>
          </cell>
          <cell r="K192" t="str">
            <v>七里乡裕坊村委会姜家村</v>
          </cell>
          <cell r="L192" t="str">
            <v>103560121000624663</v>
          </cell>
          <cell r="M192" t="str">
            <v>吁飞群</v>
          </cell>
          <cell r="N192" t="str">
            <v>36012419751230122X</v>
          </cell>
          <cell r="O192" t="str">
            <v>15170476220</v>
          </cell>
          <cell r="P192">
            <v>312.5</v>
          </cell>
        </row>
        <row r="193">
          <cell r="D193" t="str">
            <v>36012420040202123X</v>
          </cell>
          <cell r="E193" t="str">
            <v>男</v>
          </cell>
          <cell r="F193" t="str">
            <v>初中</v>
          </cell>
          <cell r="G193" t="str">
            <v>9</v>
          </cell>
          <cell r="H193">
            <v>1</v>
          </cell>
          <cell r="I193" t="str">
            <v>G36012420040202123X</v>
          </cell>
          <cell r="J193">
            <v>3</v>
          </cell>
          <cell r="K193" t="str">
            <v>七里乡裕坊村委会姜家村</v>
          </cell>
          <cell r="L193" t="str">
            <v>103560121000624663</v>
          </cell>
          <cell r="M193" t="str">
            <v>吁飞群</v>
          </cell>
          <cell r="N193" t="str">
            <v>36012419751230122X</v>
          </cell>
          <cell r="O193" t="str">
            <v>15170476220</v>
          </cell>
          <cell r="P193">
            <v>312.5</v>
          </cell>
        </row>
        <row r="194">
          <cell r="D194" t="str">
            <v>360124200208231241</v>
          </cell>
          <cell r="E194" t="str">
            <v>女</v>
          </cell>
          <cell r="F194" t="str">
            <v>初中</v>
          </cell>
          <cell r="G194" t="str">
            <v>9</v>
          </cell>
          <cell r="H194">
            <v>1</v>
          </cell>
          <cell r="I194" t="str">
            <v>G360124200208231241</v>
          </cell>
          <cell r="J194">
            <v>3</v>
          </cell>
          <cell r="K194" t="str">
            <v>七里乡太和村委会由前村</v>
          </cell>
          <cell r="L194" t="str">
            <v>103560121003170066</v>
          </cell>
          <cell r="M194" t="str">
            <v>陈国栋</v>
          </cell>
          <cell r="N194" t="str">
            <v>360124196204211236</v>
          </cell>
          <cell r="O194" t="str">
            <v>13667098929</v>
          </cell>
          <cell r="P194">
            <v>312.5</v>
          </cell>
        </row>
        <row r="195">
          <cell r="D195" t="str">
            <v>360124200902041261</v>
          </cell>
          <cell r="E195" t="str">
            <v>女</v>
          </cell>
          <cell r="F195" t="str">
            <v>初中</v>
          </cell>
          <cell r="G195" t="str">
            <v>7</v>
          </cell>
          <cell r="H195">
            <v>1</v>
          </cell>
          <cell r="I195" t="str">
            <v>G360124200902041261</v>
          </cell>
          <cell r="J195">
            <v>9</v>
          </cell>
          <cell r="K195" t="str">
            <v>七里乡石桥村委会邓家村27号</v>
          </cell>
          <cell r="L195" t="str">
            <v>103390121004191479</v>
          </cell>
          <cell r="M195" t="str">
            <v>朱爱兰</v>
          </cell>
          <cell r="N195" t="str">
            <v>360124196210081220</v>
          </cell>
          <cell r="O195" t="str">
            <v>18702649036</v>
          </cell>
          <cell r="P195">
            <v>312.5</v>
          </cell>
        </row>
        <row r="196">
          <cell r="D196" t="str">
            <v>360124200904081224</v>
          </cell>
          <cell r="E196" t="str">
            <v>女</v>
          </cell>
          <cell r="F196" t="str">
            <v>初中</v>
          </cell>
          <cell r="G196" t="str">
            <v>7</v>
          </cell>
          <cell r="H196">
            <v>1</v>
          </cell>
          <cell r="I196" t="str">
            <v>G360124200904081224</v>
          </cell>
          <cell r="J196">
            <v>9</v>
          </cell>
          <cell r="K196" t="str">
            <v>七里乡寺背村委会城上村80号</v>
          </cell>
          <cell r="L196" t="str">
            <v>103560121003711840</v>
          </cell>
          <cell r="M196" t="str">
            <v>黄荷贞</v>
          </cell>
          <cell r="N196" t="str">
            <v>360124196408011228</v>
          </cell>
          <cell r="O196" t="str">
            <v>17770859085</v>
          </cell>
          <cell r="P196">
            <v>312.5</v>
          </cell>
        </row>
        <row r="197">
          <cell r="D197" t="str">
            <v>360124200804051220</v>
          </cell>
          <cell r="E197" t="str">
            <v>女</v>
          </cell>
          <cell r="F197" t="str">
            <v>初中</v>
          </cell>
          <cell r="G197" t="str">
            <v>8</v>
          </cell>
          <cell r="H197">
            <v>1</v>
          </cell>
          <cell r="I197" t="str">
            <v>G360124200804051220</v>
          </cell>
          <cell r="J197">
            <v>3</v>
          </cell>
          <cell r="K197" t="str">
            <v>七里乡瑶池村委会城杨邓村</v>
          </cell>
          <cell r="L197" t="str">
            <v>6226822010303107288</v>
          </cell>
          <cell r="M197" t="str">
            <v>王文娟</v>
          </cell>
          <cell r="N197" t="str">
            <v>360124198605241224</v>
          </cell>
          <cell r="O197" t="str">
            <v>18379154695</v>
          </cell>
          <cell r="P197">
            <v>312.5</v>
          </cell>
        </row>
        <row r="198">
          <cell r="D198" t="str">
            <v>360124200712271226</v>
          </cell>
          <cell r="E198" t="str">
            <v>女</v>
          </cell>
          <cell r="F198" t="str">
            <v>初中</v>
          </cell>
          <cell r="G198" t="str">
            <v>8</v>
          </cell>
          <cell r="H198">
            <v>1</v>
          </cell>
          <cell r="I198" t="str">
            <v>G360124200712271226</v>
          </cell>
          <cell r="J198">
            <v>9</v>
          </cell>
          <cell r="K198" t="str">
            <v>七里乡谷升村委会谷升村小组</v>
          </cell>
          <cell r="L198" t="str">
            <v>6226822010302168919</v>
          </cell>
          <cell r="M198" t="str">
            <v>温会芳</v>
          </cell>
          <cell r="N198" t="str">
            <v>360124198406171227</v>
          </cell>
          <cell r="O198" t="str">
            <v>18779886965</v>
          </cell>
          <cell r="P198">
            <v>312.5</v>
          </cell>
        </row>
        <row r="199">
          <cell r="D199" t="str">
            <v>360124200703091223</v>
          </cell>
          <cell r="E199" t="str">
            <v>女</v>
          </cell>
          <cell r="F199" t="str">
            <v>初中</v>
          </cell>
          <cell r="G199" t="str">
            <v>9</v>
          </cell>
          <cell r="H199">
            <v>1</v>
          </cell>
          <cell r="I199" t="str">
            <v>G360124200703091223</v>
          </cell>
          <cell r="J199">
            <v>9</v>
          </cell>
          <cell r="K199" t="str">
            <v>七里乡七里村委会付家下边村</v>
          </cell>
          <cell r="L199" t="str">
            <v>103560121003522374</v>
          </cell>
          <cell r="M199" t="str">
            <v>胡清洪</v>
          </cell>
          <cell r="N199" t="str">
            <v>360124196509011235</v>
          </cell>
          <cell r="O199" t="str">
            <v>13870076981</v>
          </cell>
          <cell r="P199">
            <v>312.5</v>
          </cell>
        </row>
        <row r="200">
          <cell r="D200" t="str">
            <v>360124200706181216</v>
          </cell>
          <cell r="E200" t="str">
            <v>男</v>
          </cell>
          <cell r="F200" t="str">
            <v>初中</v>
          </cell>
          <cell r="G200" t="str">
            <v>9</v>
          </cell>
          <cell r="H200">
            <v>1</v>
          </cell>
          <cell r="I200" t="str">
            <v>G360124200706181216</v>
          </cell>
          <cell r="J200">
            <v>9</v>
          </cell>
          <cell r="K200" t="str">
            <v>七里乡青湖村委会皮塘村小组</v>
          </cell>
          <cell r="L200" t="str">
            <v>103560121003520224</v>
          </cell>
          <cell r="M200" t="str">
            <v>吴金振</v>
          </cell>
          <cell r="N200" t="str">
            <v>360124196509011219</v>
          </cell>
          <cell r="O200" t="str">
            <v>13879103847</v>
          </cell>
          <cell r="P200">
            <v>312.5</v>
          </cell>
        </row>
        <row r="201">
          <cell r="D201" t="str">
            <v>360124200908261222</v>
          </cell>
          <cell r="E201" t="str">
            <v>女</v>
          </cell>
          <cell r="F201" t="str">
            <v>小学</v>
          </cell>
          <cell r="G201" t="str">
            <v>5</v>
          </cell>
          <cell r="H201">
            <v>1</v>
          </cell>
          <cell r="I201" t="str">
            <v>L360124200908260385</v>
          </cell>
          <cell r="J201" t="str">
            <v>1</v>
          </cell>
          <cell r="K201" t="str">
            <v>七里乡建设村委会吴神村</v>
          </cell>
          <cell r="L201" t="str">
            <v>103560121001440975</v>
          </cell>
          <cell r="M201" t="str">
            <v>吴会得</v>
          </cell>
          <cell r="N201" t="str">
            <v>360124195708021212</v>
          </cell>
          <cell r="O201" t="str">
            <v>13617082423</v>
          </cell>
          <cell r="P201">
            <v>250</v>
          </cell>
        </row>
        <row r="202">
          <cell r="D202" t="str">
            <v>360124200806034811</v>
          </cell>
          <cell r="E202" t="str">
            <v>男</v>
          </cell>
          <cell r="F202" t="str">
            <v>初中</v>
          </cell>
          <cell r="G202">
            <v>8</v>
          </cell>
          <cell r="H202">
            <v>9</v>
          </cell>
          <cell r="I202" t="str">
            <v>G360124200806034811</v>
          </cell>
          <cell r="J202" t="str">
            <v>7</v>
          </cell>
          <cell r="K202" t="str">
            <v>进贤县民和镇义坊村委会义东村</v>
          </cell>
          <cell r="L202" t="str">
            <v>103390121005036034</v>
          </cell>
          <cell r="M202" t="str">
            <v>赵天宇</v>
          </cell>
          <cell r="N202" t="str">
            <v>360124200806034811</v>
          </cell>
          <cell r="O202" t="str">
            <v>13687095160</v>
          </cell>
          <cell r="P202">
            <v>312.5</v>
          </cell>
        </row>
        <row r="203">
          <cell r="D203" t="str">
            <v>36012420080719004X</v>
          </cell>
          <cell r="E203" t="str">
            <v>女</v>
          </cell>
          <cell r="F203" t="str">
            <v>初中</v>
          </cell>
          <cell r="G203">
            <v>8</v>
          </cell>
          <cell r="H203">
            <v>10</v>
          </cell>
          <cell r="I203" t="str">
            <v>G36012420080719004X</v>
          </cell>
          <cell r="J203" t="str">
            <v>7</v>
          </cell>
          <cell r="K203" t="str">
            <v>进贤县民和镇北门路</v>
          </cell>
          <cell r="L203" t="str">
            <v>103080121003429205</v>
          </cell>
          <cell r="M203" t="str">
            <v>王蕙桢</v>
          </cell>
          <cell r="N203" t="str">
            <v>36012420080719004X</v>
          </cell>
          <cell r="O203" t="str">
            <v>13647085381</v>
          </cell>
          <cell r="P203">
            <v>312.5</v>
          </cell>
        </row>
        <row r="204">
          <cell r="D204" t="str">
            <v>360124200807190066</v>
          </cell>
          <cell r="E204" t="str">
            <v>女</v>
          </cell>
          <cell r="F204" t="str">
            <v>初中</v>
          </cell>
          <cell r="G204">
            <v>8</v>
          </cell>
          <cell r="H204">
            <v>27</v>
          </cell>
          <cell r="I204" t="str">
            <v>G360124200807190066</v>
          </cell>
          <cell r="J204" t="str">
            <v>7</v>
          </cell>
          <cell r="K204" t="str">
            <v>进贤县民和镇北门路</v>
          </cell>
          <cell r="L204" t="str">
            <v>103080121003429358</v>
          </cell>
          <cell r="M204" t="str">
            <v>王蕙琳</v>
          </cell>
          <cell r="N204" t="str">
            <v>360124200807190066</v>
          </cell>
          <cell r="O204" t="str">
            <v>13647085381</v>
          </cell>
          <cell r="P204">
            <v>312.5</v>
          </cell>
        </row>
        <row r="205">
          <cell r="D205" t="str">
            <v>310105200704100023</v>
          </cell>
          <cell r="E205" t="str">
            <v>女</v>
          </cell>
          <cell r="F205" t="str">
            <v>初中</v>
          </cell>
          <cell r="G205">
            <v>9</v>
          </cell>
          <cell r="H205">
            <v>3</v>
          </cell>
          <cell r="I205" t="str">
            <v>G310105200704100023</v>
          </cell>
          <cell r="J205" t="str">
            <v>3</v>
          </cell>
          <cell r="K205" t="str">
            <v>进贤县民安路</v>
          </cell>
          <cell r="L205" t="str">
            <v>6226822010301474565</v>
          </cell>
          <cell r="M205" t="str">
            <v>佘雪娟</v>
          </cell>
          <cell r="N205" t="str">
            <v>360124198002080062</v>
          </cell>
          <cell r="O205" t="str">
            <v>15270865288</v>
          </cell>
          <cell r="P205">
            <v>312.5</v>
          </cell>
        </row>
        <row r="206">
          <cell r="D206" t="str">
            <v>360121200809148719</v>
          </cell>
          <cell r="E206" t="str">
            <v>男</v>
          </cell>
          <cell r="F206" t="str">
            <v>初中</v>
          </cell>
          <cell r="G206">
            <v>8</v>
          </cell>
          <cell r="H206">
            <v>8</v>
          </cell>
          <cell r="I206" t="str">
            <v>G360121200809148719</v>
          </cell>
          <cell r="J206" t="str">
            <v>3</v>
          </cell>
          <cell r="K206" t="str">
            <v>南昌县向塘镇新村村沥口自然村</v>
          </cell>
          <cell r="L206" t="str">
            <v>101350121006012508</v>
          </cell>
          <cell r="M206" t="str">
            <v>刘兰香</v>
          </cell>
          <cell r="N206" t="str">
            <v>360121195610120547</v>
          </cell>
          <cell r="O206" t="str">
            <v>13732950357</v>
          </cell>
          <cell r="P206">
            <v>312.5</v>
          </cell>
        </row>
        <row r="207">
          <cell r="D207" t="str">
            <v>360124200602104814</v>
          </cell>
          <cell r="E207" t="str">
            <v>男</v>
          </cell>
          <cell r="F207" t="str">
            <v>初中</v>
          </cell>
          <cell r="G207">
            <v>9</v>
          </cell>
          <cell r="H207">
            <v>26</v>
          </cell>
          <cell r="I207" t="str">
            <v>G360124200602104814</v>
          </cell>
          <cell r="J207" t="str">
            <v>8</v>
          </cell>
          <cell r="K207" t="str">
            <v>民和镇院泽村委会李家村</v>
          </cell>
          <cell r="L207" t="str">
            <v>103040121000524927</v>
          </cell>
          <cell r="M207" t="str">
            <v>李彬</v>
          </cell>
          <cell r="N207" t="str">
            <v>36012419841109481X</v>
          </cell>
          <cell r="O207" t="str">
            <v>15870696030</v>
          </cell>
          <cell r="P207">
            <v>312.5</v>
          </cell>
        </row>
        <row r="208">
          <cell r="D208" t="str">
            <v>360124200605154534</v>
          </cell>
          <cell r="E208" t="str">
            <v>男</v>
          </cell>
          <cell r="F208" t="str">
            <v>初中</v>
          </cell>
          <cell r="G208">
            <v>9</v>
          </cell>
          <cell r="H208">
            <v>25</v>
          </cell>
          <cell r="I208" t="str">
            <v>G360124200605154534</v>
          </cell>
          <cell r="J208" t="str">
            <v>3</v>
          </cell>
          <cell r="K208" t="str">
            <v>进贤县白圩乡石巷村委会新居村</v>
          </cell>
          <cell r="L208" t="str">
            <v>103660121003061189</v>
          </cell>
          <cell r="M208" t="str">
            <v>胡淑芬</v>
          </cell>
          <cell r="N208" t="str">
            <v>360124198209114522</v>
          </cell>
          <cell r="O208" t="str">
            <v>15797808859</v>
          </cell>
          <cell r="P208">
            <v>312.5</v>
          </cell>
        </row>
        <row r="209">
          <cell r="D209" t="str">
            <v>360124200607082722</v>
          </cell>
          <cell r="E209" t="str">
            <v>女</v>
          </cell>
          <cell r="F209" t="str">
            <v>初中</v>
          </cell>
          <cell r="G209">
            <v>9</v>
          </cell>
          <cell r="H209">
            <v>1</v>
          </cell>
          <cell r="I209" t="str">
            <v>G360124200607082722</v>
          </cell>
          <cell r="J209" t="str">
            <v>3</v>
          </cell>
          <cell r="K209" t="str">
            <v>梅庄镇新庄村委会高塘村</v>
          </cell>
          <cell r="L209" t="str">
            <v>103780121002247377</v>
          </cell>
          <cell r="M209" t="str">
            <v>吴胜华</v>
          </cell>
          <cell r="N209" t="str">
            <v>360124197704132416</v>
          </cell>
          <cell r="O209" t="str">
            <v>13077928663</v>
          </cell>
          <cell r="P209">
            <v>312.5</v>
          </cell>
        </row>
        <row r="210">
          <cell r="D210" t="str">
            <v>360124200608164535</v>
          </cell>
          <cell r="E210" t="str">
            <v>男</v>
          </cell>
          <cell r="F210" t="str">
            <v>初中</v>
          </cell>
          <cell r="G210">
            <v>9</v>
          </cell>
          <cell r="H210">
            <v>21</v>
          </cell>
          <cell r="I210" t="str">
            <v>G360124200608164535</v>
          </cell>
          <cell r="J210" t="str">
            <v>3</v>
          </cell>
          <cell r="K210" t="str">
            <v>白圩乡流岭村委会</v>
          </cell>
          <cell r="L210" t="str">
            <v>103660121001089663</v>
          </cell>
          <cell r="M210" t="str">
            <v>祝美风</v>
          </cell>
          <cell r="N210" t="str">
            <v>360124198207084526</v>
          </cell>
          <cell r="O210" t="str">
            <v>18079156215</v>
          </cell>
          <cell r="P210">
            <v>312.5</v>
          </cell>
        </row>
        <row r="211">
          <cell r="D211" t="str">
            <v>360124200609013325</v>
          </cell>
          <cell r="E211" t="str">
            <v>女</v>
          </cell>
          <cell r="F211" t="str">
            <v>初中</v>
          </cell>
          <cell r="G211">
            <v>9</v>
          </cell>
          <cell r="H211">
            <v>33</v>
          </cell>
          <cell r="I211" t="str">
            <v>G360124200609013325</v>
          </cell>
          <cell r="J211" t="str">
            <v>3</v>
          </cell>
          <cell r="K211" t="str">
            <v>南台乡湖滨村委会邬家村</v>
          </cell>
          <cell r="L211" t="str">
            <v>10346000020024071</v>
          </cell>
          <cell r="M211" t="str">
            <v>邬宁都</v>
          </cell>
          <cell r="N211" t="str">
            <v>360124197405033354</v>
          </cell>
          <cell r="O211" t="str">
            <v>13755767598</v>
          </cell>
          <cell r="P211">
            <v>312.5</v>
          </cell>
        </row>
        <row r="212">
          <cell r="D212" t="str">
            <v>360124200611130053</v>
          </cell>
          <cell r="E212" t="str">
            <v>男</v>
          </cell>
          <cell r="F212" t="str">
            <v>初中</v>
          </cell>
          <cell r="G212">
            <v>9</v>
          </cell>
          <cell r="H212">
            <v>31</v>
          </cell>
          <cell r="I212" t="str">
            <v>G360124200611130053</v>
          </cell>
          <cell r="J212" t="str">
            <v>3</v>
          </cell>
          <cell r="K212" t="str">
            <v>民和镇大河门街</v>
          </cell>
          <cell r="L212" t="str">
            <v>103040121001583354</v>
          </cell>
          <cell r="M212" t="str">
            <v>黄义</v>
          </cell>
          <cell r="N212" t="str">
            <v>360124198203210919</v>
          </cell>
          <cell r="O212" t="str">
            <v>15979139308</v>
          </cell>
          <cell r="P212">
            <v>312.5</v>
          </cell>
        </row>
        <row r="213">
          <cell r="D213" t="str">
            <v>360124200611164528</v>
          </cell>
          <cell r="E213" t="str">
            <v>女</v>
          </cell>
          <cell r="F213" t="str">
            <v>初中</v>
          </cell>
          <cell r="G213">
            <v>9</v>
          </cell>
          <cell r="H213">
            <v>20</v>
          </cell>
          <cell r="I213" t="str">
            <v>G360124200611164528</v>
          </cell>
          <cell r="J213" t="str">
            <v>3</v>
          </cell>
          <cell r="K213" t="str">
            <v>白圩乡石巷村委会石巷村</v>
          </cell>
          <cell r="L213" t="str">
            <v>103660121003568615</v>
          </cell>
          <cell r="M213" t="str">
            <v>梅生根</v>
          </cell>
          <cell r="N213" t="str">
            <v>360124197908094511</v>
          </cell>
          <cell r="O213" t="str">
            <v>15279184282</v>
          </cell>
          <cell r="P213">
            <v>312.5</v>
          </cell>
        </row>
        <row r="214">
          <cell r="D214" t="str">
            <v>360124200612173928</v>
          </cell>
          <cell r="E214" t="str">
            <v>女</v>
          </cell>
          <cell r="F214" t="str">
            <v>初中</v>
          </cell>
          <cell r="G214">
            <v>9</v>
          </cell>
          <cell r="H214">
            <v>23</v>
          </cell>
          <cell r="I214" t="str">
            <v>G360124200612173928</v>
          </cell>
          <cell r="J214" t="str">
            <v>3</v>
          </cell>
          <cell r="K214" t="str">
            <v>进贤县衙前乡罗家村委会马家村</v>
          </cell>
          <cell r="L214" t="str">
            <v>103680121004570841</v>
          </cell>
          <cell r="M214" t="str">
            <v>侯广青</v>
          </cell>
          <cell r="N214" t="str">
            <v>360124197404093929</v>
          </cell>
          <cell r="O214" t="str">
            <v>18702600019</v>
          </cell>
          <cell r="P214">
            <v>312.5</v>
          </cell>
        </row>
        <row r="215">
          <cell r="D215" t="str">
            <v>360124200701225136</v>
          </cell>
          <cell r="E215" t="str">
            <v>男</v>
          </cell>
          <cell r="F215" t="str">
            <v>初中</v>
          </cell>
          <cell r="G215">
            <v>9</v>
          </cell>
          <cell r="H215">
            <v>26</v>
          </cell>
          <cell r="I215" t="str">
            <v>G360124200701225136</v>
          </cell>
          <cell r="J215" t="str">
            <v>3</v>
          </cell>
          <cell r="K215" t="str">
            <v>进贤县张公镇张庙村委会吴家村</v>
          </cell>
          <cell r="L215" t="str">
            <v>103580121002730864</v>
          </cell>
          <cell r="M215" t="str">
            <v>吴春乐</v>
          </cell>
          <cell r="N215" t="str">
            <v>36012419530117513X</v>
          </cell>
          <cell r="O215" t="str">
            <v>15070902330</v>
          </cell>
          <cell r="P215">
            <v>312.5</v>
          </cell>
        </row>
        <row r="216">
          <cell r="D216" t="str">
            <v>360124200701263650</v>
          </cell>
          <cell r="E216" t="str">
            <v>男</v>
          </cell>
          <cell r="F216" t="str">
            <v>初中</v>
          </cell>
          <cell r="G216">
            <v>9</v>
          </cell>
          <cell r="H216">
            <v>23</v>
          </cell>
          <cell r="I216" t="str">
            <v>G360124200701263650</v>
          </cell>
          <cell r="J216" t="str">
            <v>3</v>
          </cell>
          <cell r="K216" t="str">
            <v>进贤县池溪乡欧溪村委会尧家村</v>
          </cell>
          <cell r="L216" t="str">
            <v>6226820010301041002</v>
          </cell>
          <cell r="M216" t="str">
            <v>黄金玉</v>
          </cell>
          <cell r="N216" t="str">
            <v>362527198307080525</v>
          </cell>
          <cell r="O216" t="str">
            <v>15879068924</v>
          </cell>
          <cell r="P216">
            <v>312.5</v>
          </cell>
        </row>
        <row r="217">
          <cell r="D217" t="str">
            <v>360124200702053313</v>
          </cell>
          <cell r="E217" t="str">
            <v>男</v>
          </cell>
          <cell r="F217" t="str">
            <v>初中</v>
          </cell>
          <cell r="G217">
            <v>9</v>
          </cell>
          <cell r="H217">
            <v>17</v>
          </cell>
          <cell r="I217" t="str">
            <v>G360124200702053313</v>
          </cell>
          <cell r="J217" t="str">
            <v>3</v>
          </cell>
          <cell r="K217" t="str">
            <v>南台乡湖滨村委会邬家村</v>
          </cell>
          <cell r="L217" t="str">
            <v>103460121001547950</v>
          </cell>
          <cell r="M217" t="str">
            <v>邬兆明</v>
          </cell>
          <cell r="N217" t="str">
            <v>360124197509073318</v>
          </cell>
          <cell r="O217" t="str">
            <v>13177895983</v>
          </cell>
          <cell r="P217">
            <v>312.5</v>
          </cell>
        </row>
        <row r="218">
          <cell r="D218" t="str">
            <v>360124200702163619</v>
          </cell>
          <cell r="E218" t="str">
            <v>男</v>
          </cell>
          <cell r="F218" t="str">
            <v>初中</v>
          </cell>
          <cell r="G218">
            <v>9</v>
          </cell>
          <cell r="H218">
            <v>25</v>
          </cell>
          <cell r="I218" t="str">
            <v>G360124200702163619</v>
          </cell>
          <cell r="J218" t="str">
            <v>3</v>
          </cell>
          <cell r="K218" t="str">
            <v>池溪乡观花岭林场东河村</v>
          </cell>
          <cell r="L218" t="str">
            <v>6226822010300381084</v>
          </cell>
          <cell r="M218" t="str">
            <v>王仁海</v>
          </cell>
          <cell r="N218" t="str">
            <v>360124197803113659</v>
          </cell>
          <cell r="O218" t="str">
            <v>15979185558</v>
          </cell>
          <cell r="P218">
            <v>312.5</v>
          </cell>
        </row>
        <row r="219">
          <cell r="D219" t="str">
            <v>360124200702254510</v>
          </cell>
          <cell r="E219" t="str">
            <v>男</v>
          </cell>
          <cell r="F219" t="str">
            <v>初中</v>
          </cell>
          <cell r="G219">
            <v>9</v>
          </cell>
          <cell r="H219">
            <v>14</v>
          </cell>
          <cell r="I219" t="str">
            <v>G360124200702254510</v>
          </cell>
          <cell r="J219" t="str">
            <v>3</v>
          </cell>
          <cell r="K219" t="str">
            <v>白圩乡流岭村委会江家村</v>
          </cell>
          <cell r="L219" t="str">
            <v>103080121002144758</v>
          </cell>
          <cell r="M219" t="str">
            <v>江江胜</v>
          </cell>
          <cell r="N219" t="str">
            <v>360124197810274573</v>
          </cell>
          <cell r="O219" t="str">
            <v>18675967351</v>
          </cell>
          <cell r="P219">
            <v>312.5</v>
          </cell>
        </row>
        <row r="220">
          <cell r="D220" t="str">
            <v>36012420070315452X</v>
          </cell>
          <cell r="E220" t="str">
            <v>女</v>
          </cell>
          <cell r="F220" t="str">
            <v>初中</v>
          </cell>
          <cell r="G220">
            <v>9</v>
          </cell>
          <cell r="H220">
            <v>18</v>
          </cell>
          <cell r="I220" t="str">
            <v>G36012420070315452X</v>
          </cell>
          <cell r="J220" t="str">
            <v>3</v>
          </cell>
          <cell r="K220" t="str">
            <v>江西省南昌市进贤县白圩乡流岭村委会祝家村57号</v>
          </cell>
          <cell r="L220" t="str">
            <v>103660121002781290</v>
          </cell>
          <cell r="M220" t="str">
            <v>支风兰</v>
          </cell>
          <cell r="N220" t="str">
            <v>360124197510084540</v>
          </cell>
          <cell r="O220" t="str">
            <v>18970855920</v>
          </cell>
          <cell r="P220">
            <v>312.5</v>
          </cell>
        </row>
        <row r="221">
          <cell r="D221" t="str">
            <v>360124200703260058</v>
          </cell>
          <cell r="E221" t="str">
            <v>男</v>
          </cell>
          <cell r="F221" t="str">
            <v>初中</v>
          </cell>
          <cell r="G221">
            <v>9</v>
          </cell>
          <cell r="H221">
            <v>29</v>
          </cell>
          <cell r="I221" t="str">
            <v>G360124200703260058</v>
          </cell>
          <cell r="J221" t="str">
            <v>3</v>
          </cell>
          <cell r="K221" t="str">
            <v>进贤县民和镇解放村委会</v>
          </cell>
          <cell r="L221" t="str">
            <v>103100121003025522</v>
          </cell>
          <cell r="M221" t="str">
            <v>熊剑斌</v>
          </cell>
          <cell r="N221" t="str">
            <v>360124200703260058</v>
          </cell>
          <cell r="O221" t="str">
            <v>13489271337</v>
          </cell>
          <cell r="P221">
            <v>312.5</v>
          </cell>
        </row>
        <row r="222">
          <cell r="D222" t="str">
            <v>360124200704054248</v>
          </cell>
          <cell r="E222" t="str">
            <v>女</v>
          </cell>
          <cell r="F222" t="str">
            <v>初中</v>
          </cell>
          <cell r="G222">
            <v>9</v>
          </cell>
          <cell r="H222">
            <v>5</v>
          </cell>
          <cell r="I222" t="str">
            <v>G360124200704054248</v>
          </cell>
          <cell r="J222" t="str">
            <v>3</v>
          </cell>
          <cell r="K222" t="str">
            <v>下埠集乡港东村委会桥头咀村</v>
          </cell>
          <cell r="L222" t="str">
            <v>103190121003099472</v>
          </cell>
          <cell r="M222" t="str">
            <v>吴小清</v>
          </cell>
          <cell r="N222" t="str">
            <v>360124197310294279</v>
          </cell>
          <cell r="O222" t="str">
            <v>15859738850</v>
          </cell>
          <cell r="P222">
            <v>312.5</v>
          </cell>
        </row>
        <row r="223">
          <cell r="D223" t="str">
            <v>360124200704062432</v>
          </cell>
          <cell r="E223" t="str">
            <v>男</v>
          </cell>
          <cell r="F223" t="str">
            <v>初中</v>
          </cell>
          <cell r="G223">
            <v>9</v>
          </cell>
          <cell r="H223">
            <v>29</v>
          </cell>
          <cell r="I223" t="str">
            <v>G360124200704062432</v>
          </cell>
          <cell r="J223" t="str">
            <v>3</v>
          </cell>
          <cell r="K223" t="str">
            <v>进贤县梅庄镇东华村委会焦家村</v>
          </cell>
          <cell r="L223" t="str">
            <v>10378000060128715</v>
          </cell>
          <cell r="M223" t="str">
            <v>邬高春</v>
          </cell>
          <cell r="N223" t="str">
            <v>360124197007042431</v>
          </cell>
          <cell r="O223" t="str">
            <v>13870639288</v>
          </cell>
          <cell r="P223">
            <v>312.5</v>
          </cell>
        </row>
        <row r="224">
          <cell r="D224" t="str">
            <v>360124200704083022</v>
          </cell>
          <cell r="E224" t="str">
            <v>女</v>
          </cell>
          <cell r="F224" t="str">
            <v>初中</v>
          </cell>
          <cell r="G224">
            <v>9</v>
          </cell>
          <cell r="H224">
            <v>20</v>
          </cell>
          <cell r="I224" t="str">
            <v>G360124200704083022</v>
          </cell>
          <cell r="J224" t="str">
            <v>3</v>
          </cell>
          <cell r="K224" t="str">
            <v>进贤县钟陵乡东塘村委会陈家店村
</v>
          </cell>
          <cell r="L224" t="str">
            <v>103210121002031343</v>
          </cell>
          <cell r="M224" t="str">
            <v>胡燕</v>
          </cell>
          <cell r="N224" t="str">
            <v>360103198404135423</v>
          </cell>
          <cell r="O224" t="str">
            <v>15350003580</v>
          </cell>
          <cell r="P224">
            <v>312.5</v>
          </cell>
        </row>
        <row r="225">
          <cell r="D225" t="str">
            <v>360124200704140082</v>
          </cell>
          <cell r="E225" t="str">
            <v>女</v>
          </cell>
          <cell r="F225" t="str">
            <v>初中</v>
          </cell>
          <cell r="G225">
            <v>9</v>
          </cell>
          <cell r="H225">
            <v>7</v>
          </cell>
          <cell r="I225" t="str">
            <v>G360124200704140082</v>
          </cell>
          <cell r="J225" t="str">
            <v>3</v>
          </cell>
          <cell r="K225" t="str">
            <v>二塘乡新源村委会塘下村</v>
          </cell>
          <cell r="L225" t="str">
            <v>103410121001062873</v>
          </cell>
          <cell r="M225" t="str">
            <v>文凤娇</v>
          </cell>
          <cell r="N225" t="str">
            <v>360124197611252726</v>
          </cell>
          <cell r="O225" t="str">
            <v>13077986585</v>
          </cell>
          <cell r="P225">
            <v>312.5</v>
          </cell>
        </row>
        <row r="226">
          <cell r="D226" t="str">
            <v>360124200705014248</v>
          </cell>
          <cell r="E226" t="str">
            <v>女</v>
          </cell>
          <cell r="F226" t="str">
            <v>初中</v>
          </cell>
          <cell r="G226">
            <v>9</v>
          </cell>
          <cell r="H226">
            <v>2</v>
          </cell>
          <cell r="I226" t="str">
            <v>G360124200705014248</v>
          </cell>
          <cell r="J226" t="str">
            <v>3</v>
          </cell>
          <cell r="K226" t="str">
            <v>下埠集乡花园村委会方家巷村</v>
          </cell>
          <cell r="L226" t="str">
            <v>103190121002561788</v>
          </cell>
          <cell r="M226" t="str">
            <v>江用胜</v>
          </cell>
          <cell r="N226" t="str">
            <v>360124197510024214</v>
          </cell>
          <cell r="O226" t="str">
            <v>17379173262</v>
          </cell>
          <cell r="P226">
            <v>312.5</v>
          </cell>
        </row>
        <row r="227">
          <cell r="D227" t="str">
            <v>360124200705260027</v>
          </cell>
          <cell r="E227" t="str">
            <v>女</v>
          </cell>
          <cell r="F227" t="str">
            <v>初中</v>
          </cell>
          <cell r="G227">
            <v>9</v>
          </cell>
          <cell r="H227">
            <v>15</v>
          </cell>
          <cell r="I227" t="str">
            <v>G360124200705260027</v>
          </cell>
          <cell r="J227" t="str">
            <v>3</v>
          </cell>
          <cell r="K227" t="str">
            <v>民和镇后街</v>
          </cell>
          <cell r="L227" t="str">
            <v>103360121001955067</v>
          </cell>
          <cell r="M227" t="str">
            <v>艾佳音</v>
          </cell>
          <cell r="N227" t="str">
            <v>360124200501300066</v>
          </cell>
          <cell r="O227" t="str">
            <v>15270876655</v>
          </cell>
          <cell r="P227">
            <v>312.5</v>
          </cell>
        </row>
        <row r="228">
          <cell r="D228" t="str">
            <v>360124200706070022</v>
          </cell>
          <cell r="E228" t="str">
            <v>女</v>
          </cell>
          <cell r="F228" t="str">
            <v>初中</v>
          </cell>
          <cell r="G228">
            <v>9</v>
          </cell>
          <cell r="H228">
            <v>15</v>
          </cell>
          <cell r="I228" t="str">
            <v>G360124200706070022</v>
          </cell>
          <cell r="J228" t="str">
            <v>3</v>
          </cell>
          <cell r="K228" t="str">
            <v>民和镇胜利中路</v>
          </cell>
          <cell r="L228" t="str">
            <v>103040121000824061</v>
          </cell>
          <cell r="M228" t="str">
            <v>胡红波</v>
          </cell>
          <cell r="N228" t="str">
            <v>360124198105310035</v>
          </cell>
          <cell r="O228" t="str">
            <v>15579166915</v>
          </cell>
          <cell r="P228">
            <v>312.5</v>
          </cell>
        </row>
        <row r="229">
          <cell r="D229" t="str">
            <v>360124200706120018</v>
          </cell>
          <cell r="E229" t="str">
            <v>男</v>
          </cell>
          <cell r="F229" t="str">
            <v>初中</v>
          </cell>
          <cell r="G229">
            <v>9</v>
          </cell>
          <cell r="H229">
            <v>19</v>
          </cell>
          <cell r="I229" t="str">
            <v>G360124200706120018</v>
          </cell>
          <cell r="J229" t="str">
            <v>3</v>
          </cell>
          <cell r="K229" t="str">
            <v>民和镇校前路</v>
          </cell>
          <cell r="L229" t="str">
            <v>6226820010300448901</v>
          </cell>
          <cell r="M229" t="str">
            <v>聂赛花</v>
          </cell>
          <cell r="N229" t="str">
            <v>362502197701120220</v>
          </cell>
          <cell r="O229" t="str">
            <v>15979115386</v>
          </cell>
          <cell r="P229">
            <v>312.5</v>
          </cell>
        </row>
        <row r="230">
          <cell r="D230" t="str">
            <v>360124200706120034</v>
          </cell>
          <cell r="E230" t="str">
            <v>男</v>
          </cell>
          <cell r="F230" t="str">
            <v>初中</v>
          </cell>
          <cell r="G230">
            <v>9</v>
          </cell>
          <cell r="H230">
            <v>27</v>
          </cell>
          <cell r="I230" t="str">
            <v>G360124200706120034</v>
          </cell>
          <cell r="J230" t="str">
            <v>3</v>
          </cell>
          <cell r="K230" t="str">
            <v>民和镇校前路</v>
          </cell>
          <cell r="L230" t="str">
            <v>6226820010300448901</v>
          </cell>
          <cell r="M230" t="str">
            <v>聂赛花</v>
          </cell>
          <cell r="N230" t="str">
            <v>362502197701120220</v>
          </cell>
          <cell r="O230" t="str">
            <v>15979115386</v>
          </cell>
          <cell r="P230">
            <v>312.5</v>
          </cell>
        </row>
        <row r="231">
          <cell r="D231" t="str">
            <v>360124200707170076</v>
          </cell>
          <cell r="E231" t="str">
            <v>男</v>
          </cell>
          <cell r="F231" t="str">
            <v>初中</v>
          </cell>
          <cell r="G231">
            <v>9</v>
          </cell>
          <cell r="H231">
            <v>15</v>
          </cell>
          <cell r="I231" t="str">
            <v>G360124200707170076</v>
          </cell>
          <cell r="J231" t="str">
            <v>3</v>
          </cell>
          <cell r="K231" t="str">
            <v>江西省南昌市进贤县罗溪镇罗溪街1000号</v>
          </cell>
          <cell r="L231" t="str">
            <v>6226822010303089098</v>
          </cell>
          <cell r="M231" t="str">
            <v>罗嗣斌</v>
          </cell>
          <cell r="N231" t="str">
            <v>360104198008061035</v>
          </cell>
          <cell r="O231" t="str">
            <v>15270831236</v>
          </cell>
          <cell r="P231">
            <v>312.5</v>
          </cell>
        </row>
        <row r="232">
          <cell r="D232" t="str">
            <v>360124200707193622</v>
          </cell>
          <cell r="E232" t="str">
            <v>女</v>
          </cell>
          <cell r="F232" t="str">
            <v>初中</v>
          </cell>
          <cell r="G232">
            <v>9</v>
          </cell>
          <cell r="H232">
            <v>20</v>
          </cell>
          <cell r="I232" t="str">
            <v>G360124200707193622</v>
          </cell>
          <cell r="J232" t="str">
            <v>3</v>
          </cell>
          <cell r="K232" t="str">
            <v>池溪乡欧溪村委会欧溪村</v>
          </cell>
          <cell r="L232" t="str">
            <v>103150121002185074</v>
          </cell>
          <cell r="M232" t="str">
            <v>宋小梅</v>
          </cell>
          <cell r="N232" t="str">
            <v>360124197010193628</v>
          </cell>
          <cell r="O232" t="str">
            <v>15970420116</v>
          </cell>
          <cell r="P232">
            <v>312.5</v>
          </cell>
        </row>
        <row r="233">
          <cell r="D233" t="str">
            <v>360124200707221822</v>
          </cell>
          <cell r="E233" t="str">
            <v>女</v>
          </cell>
          <cell r="F233" t="str">
            <v>初中</v>
          </cell>
          <cell r="G233">
            <v>9</v>
          </cell>
          <cell r="H233">
            <v>23</v>
          </cell>
          <cell r="I233" t="str">
            <v>G360124200707221822</v>
          </cell>
          <cell r="J233" t="str">
            <v>8</v>
          </cell>
          <cell r="K233" t="str">
            <v>三阳乡三阳村委会三阳街</v>
          </cell>
          <cell r="L233" t="str">
            <v>10312000010007792</v>
          </cell>
          <cell r="M233" t="str">
            <v>焦银华</v>
          </cell>
          <cell r="N233" t="str">
            <v>360124197803091816</v>
          </cell>
          <cell r="O233" t="str">
            <v>13870096127</v>
          </cell>
          <cell r="P233">
            <v>312.5</v>
          </cell>
        </row>
        <row r="234">
          <cell r="D234" t="str">
            <v>360124200707280021</v>
          </cell>
          <cell r="E234" t="str">
            <v>女</v>
          </cell>
          <cell r="F234" t="str">
            <v>初中</v>
          </cell>
          <cell r="G234">
            <v>9</v>
          </cell>
          <cell r="H234">
            <v>25</v>
          </cell>
          <cell r="I234" t="str">
            <v>G360124200707280021</v>
          </cell>
          <cell r="J234" t="str">
            <v>3</v>
          </cell>
          <cell r="K234" t="str">
            <v>民和镇进贤大道</v>
          </cell>
          <cell r="L234" t="str">
            <v>103720121002131333</v>
          </cell>
          <cell r="M234" t="str">
            <v>徐宛馨</v>
          </cell>
          <cell r="N234" t="str">
            <v>360124200707280021</v>
          </cell>
          <cell r="O234" t="str">
            <v>13870839535</v>
          </cell>
          <cell r="P234">
            <v>312.5</v>
          </cell>
        </row>
        <row r="235">
          <cell r="D235" t="str">
            <v>360124200708050113</v>
          </cell>
          <cell r="E235" t="str">
            <v>男</v>
          </cell>
          <cell r="F235" t="str">
            <v>初中</v>
          </cell>
          <cell r="G235">
            <v>9</v>
          </cell>
          <cell r="H235">
            <v>21</v>
          </cell>
          <cell r="I235" t="str">
            <v>G360124200708050113</v>
          </cell>
          <cell r="J235" t="str">
            <v>3</v>
          </cell>
          <cell r="K235" t="str">
            <v>民和镇白果村委会杨兰村委会杨兰村</v>
          </cell>
          <cell r="L235" t="str">
            <v>103430121002674774</v>
          </cell>
          <cell r="M235" t="str">
            <v>饶桂香</v>
          </cell>
          <cell r="N235" t="str">
            <v>360124197108186020</v>
          </cell>
          <cell r="O235" t="str">
            <v>15279183190</v>
          </cell>
          <cell r="P235">
            <v>312.5</v>
          </cell>
        </row>
        <row r="236">
          <cell r="D236" t="str">
            <v>360124200708140215</v>
          </cell>
          <cell r="E236" t="str">
            <v>男</v>
          </cell>
          <cell r="F236" t="str">
            <v>初中</v>
          </cell>
          <cell r="G236">
            <v>9</v>
          </cell>
          <cell r="H236">
            <v>7</v>
          </cell>
          <cell r="I236" t="str">
            <v>G360124200708140215</v>
          </cell>
          <cell r="J236" t="str">
            <v>3</v>
          </cell>
          <cell r="K236" t="str">
            <v>民和镇水西门巷</v>
          </cell>
          <cell r="L236" t="str">
            <v>103040121001027635</v>
          </cell>
          <cell r="M236" t="str">
            <v>周梅芳</v>
          </cell>
          <cell r="N236" t="str">
            <v>360124197311085428</v>
          </cell>
          <cell r="O236" t="str">
            <v>13870645341</v>
          </cell>
          <cell r="P236">
            <v>312.5</v>
          </cell>
        </row>
        <row r="237">
          <cell r="D237" t="str">
            <v>360124200709063637</v>
          </cell>
          <cell r="E237" t="str">
            <v>男</v>
          </cell>
          <cell r="F237" t="str">
            <v>初中</v>
          </cell>
          <cell r="G237">
            <v>8</v>
          </cell>
          <cell r="H237">
            <v>5</v>
          </cell>
          <cell r="I237" t="str">
            <v>G360124200709063637</v>
          </cell>
          <cell r="J237" t="str">
            <v>3</v>
          </cell>
          <cell r="K237" t="str">
            <v>进贤县池溪乡桥南村委会</v>
          </cell>
          <cell r="L237" t="str">
            <v>6226825510300029523</v>
          </cell>
          <cell r="M237" t="str">
            <v>于啊宁</v>
          </cell>
          <cell r="N237" t="str">
            <v>360124197907143027</v>
          </cell>
          <cell r="O237" t="str">
            <v>13576961562</v>
          </cell>
          <cell r="P237">
            <v>312.5</v>
          </cell>
        </row>
        <row r="238">
          <cell r="D238" t="str">
            <v>360124200710223626</v>
          </cell>
          <cell r="E238" t="str">
            <v>女</v>
          </cell>
          <cell r="F238" t="str">
            <v>初中</v>
          </cell>
          <cell r="G238">
            <v>9</v>
          </cell>
          <cell r="H238">
            <v>19</v>
          </cell>
          <cell r="I238" t="str">
            <v>G360124200710223626</v>
          </cell>
          <cell r="J238" t="str">
            <v>3</v>
          </cell>
          <cell r="K238" t="str">
            <v>南昌市进贤县苗圃社区官塘小区</v>
          </cell>
          <cell r="L238" t="str">
            <v>6226822010302246434</v>
          </cell>
          <cell r="M238" t="str">
            <v>王丽</v>
          </cell>
          <cell r="N238" t="str">
            <v>360124198612253645</v>
          </cell>
          <cell r="O238" t="str">
            <v>13275056510</v>
          </cell>
          <cell r="P238">
            <v>312.5</v>
          </cell>
        </row>
        <row r="239">
          <cell r="D239" t="str">
            <v>360124200711040012</v>
          </cell>
          <cell r="E239" t="str">
            <v>男</v>
          </cell>
          <cell r="F239" t="str">
            <v>初中</v>
          </cell>
          <cell r="G239">
            <v>9</v>
          </cell>
          <cell r="H239">
            <v>8</v>
          </cell>
          <cell r="I239" t="str">
            <v>G360124200711040012</v>
          </cell>
          <cell r="J239" t="str">
            <v>3</v>
          </cell>
          <cell r="K239" t="str">
            <v>民和镇白果村委会杨兰村56号</v>
          </cell>
          <cell r="L239" t="str">
            <v>103390121005324591</v>
          </cell>
          <cell r="M239" t="str">
            <v>付泽林</v>
          </cell>
          <cell r="N239" t="str">
            <v>360124200711040012</v>
          </cell>
          <cell r="O239" t="str">
            <v>15979065870</v>
          </cell>
          <cell r="P239">
            <v>312.5</v>
          </cell>
        </row>
        <row r="240">
          <cell r="D240" t="str">
            <v>360124200711110025</v>
          </cell>
          <cell r="E240" t="str">
            <v>女</v>
          </cell>
          <cell r="F240" t="str">
            <v>初中</v>
          </cell>
          <cell r="G240">
            <v>9</v>
          </cell>
          <cell r="H240">
            <v>6</v>
          </cell>
          <cell r="I240" t="str">
            <v>G360124200711110025</v>
          </cell>
          <cell r="J240" t="str">
            <v>8</v>
          </cell>
          <cell r="K240" t="str">
            <v>民和镇子羽路</v>
          </cell>
          <cell r="L240" t="str">
            <v>103380121000516528</v>
          </cell>
          <cell r="M240" t="str">
            <v>汤丽梅</v>
          </cell>
          <cell r="N240" t="str">
            <v>360124197310235244</v>
          </cell>
          <cell r="O240" t="str">
            <v>15079169769</v>
          </cell>
          <cell r="P240">
            <v>312.5</v>
          </cell>
        </row>
        <row r="241">
          <cell r="D241" t="str">
            <v>360124200711164517</v>
          </cell>
          <cell r="E241" t="str">
            <v>男</v>
          </cell>
          <cell r="F241" t="str">
            <v>初中</v>
          </cell>
          <cell r="G241">
            <v>9</v>
          </cell>
          <cell r="H241">
            <v>1</v>
          </cell>
          <cell r="I241" t="str">
            <v>G360124200711164517</v>
          </cell>
          <cell r="J241" t="str">
            <v>3</v>
          </cell>
          <cell r="K241" t="str">
            <v>白圩乡剑桥村委会窖前村</v>
          </cell>
          <cell r="L241" t="str">
            <v>103660121001530088</v>
          </cell>
          <cell r="M241" t="str">
            <v>陈玲红</v>
          </cell>
          <cell r="N241" t="str">
            <v>360124198305174541</v>
          </cell>
          <cell r="O241" t="str">
            <v>13699547487</v>
          </cell>
          <cell r="P241">
            <v>312.5</v>
          </cell>
        </row>
        <row r="242">
          <cell r="D242" t="str">
            <v>360124200712092412</v>
          </cell>
          <cell r="E242" t="str">
            <v>男</v>
          </cell>
          <cell r="F242" t="str">
            <v>初中</v>
          </cell>
          <cell r="G242">
            <v>9</v>
          </cell>
          <cell r="H242">
            <v>27</v>
          </cell>
          <cell r="I242" t="str">
            <v>G360124200712092412</v>
          </cell>
          <cell r="J242" t="str">
            <v>3</v>
          </cell>
          <cell r="K242" t="str">
            <v>梅庄镇新庄村委会高塘村</v>
          </cell>
          <cell r="L242" t="str">
            <v>103780121002247377</v>
          </cell>
          <cell r="M242" t="str">
            <v>吴胜华</v>
          </cell>
          <cell r="N242" t="str">
            <v>360124197704132416</v>
          </cell>
          <cell r="O242" t="str">
            <v>13077928663</v>
          </cell>
          <cell r="P242">
            <v>312.5</v>
          </cell>
        </row>
        <row r="243">
          <cell r="D243" t="str">
            <v>360124200712271816</v>
          </cell>
          <cell r="E243" t="str">
            <v>男</v>
          </cell>
          <cell r="F243" t="str">
            <v>初中</v>
          </cell>
          <cell r="G243">
            <v>9</v>
          </cell>
          <cell r="H243">
            <v>7</v>
          </cell>
          <cell r="I243" t="str">
            <v>G360124200712271816</v>
          </cell>
          <cell r="J243" t="str">
            <v>3</v>
          </cell>
          <cell r="K243" t="str">
            <v>进贤县三阳集乡藕塘村委会塔下村</v>
          </cell>
          <cell r="L243" t="str">
            <v>103120121001687583</v>
          </cell>
          <cell r="M243" t="str">
            <v>万江华</v>
          </cell>
          <cell r="N243" t="str">
            <v>360124198309141819</v>
          </cell>
          <cell r="O243" t="str">
            <v>17770882661</v>
          </cell>
          <cell r="P243">
            <v>312.5</v>
          </cell>
        </row>
        <row r="244">
          <cell r="D244" t="str">
            <v>360124200801023646</v>
          </cell>
          <cell r="E244" t="str">
            <v>女</v>
          </cell>
          <cell r="F244" t="str">
            <v>初中</v>
          </cell>
          <cell r="G244">
            <v>9</v>
          </cell>
          <cell r="H244">
            <v>33</v>
          </cell>
          <cell r="I244" t="str">
            <v>G360124200801023646</v>
          </cell>
          <cell r="J244" t="str">
            <v>3</v>
          </cell>
          <cell r="K244" t="str">
            <v>池溪乡观花岭林场东河垅60号</v>
          </cell>
          <cell r="L244" t="str">
            <v>6226822010300381084</v>
          </cell>
          <cell r="M244" t="str">
            <v>王仁海</v>
          </cell>
          <cell r="N244" t="str">
            <v>360124197803113659</v>
          </cell>
          <cell r="O244" t="str">
            <v>15979185558</v>
          </cell>
          <cell r="P244">
            <v>312.5</v>
          </cell>
        </row>
        <row r="245">
          <cell r="D245" t="str">
            <v>360124200801310047</v>
          </cell>
          <cell r="E245" t="str">
            <v>女</v>
          </cell>
          <cell r="F245" t="str">
            <v>初中</v>
          </cell>
          <cell r="G245">
            <v>8</v>
          </cell>
          <cell r="H245">
            <v>13</v>
          </cell>
          <cell r="I245" t="str">
            <v>G360124200801310047</v>
          </cell>
          <cell r="J245" t="str">
            <v>3</v>
          </cell>
          <cell r="K245" t="str">
            <v>进贤县民和镇捉牛岗支岭路</v>
          </cell>
          <cell r="L245" t="str">
            <v>103310121003420002</v>
          </cell>
          <cell r="M245" t="str">
            <v>陈风菊</v>
          </cell>
          <cell r="N245" t="str">
            <v>360124197707287229</v>
          </cell>
          <cell r="O245" t="str">
            <v>18296146838</v>
          </cell>
          <cell r="P245">
            <v>312.5</v>
          </cell>
        </row>
        <row r="246">
          <cell r="D246" t="str">
            <v>360124200802020017</v>
          </cell>
          <cell r="E246" t="str">
            <v>男</v>
          </cell>
          <cell r="F246" t="str">
            <v>初中</v>
          </cell>
          <cell r="G246">
            <v>8</v>
          </cell>
          <cell r="H246">
            <v>25</v>
          </cell>
          <cell r="I246" t="str">
            <v>G360124200802020017</v>
          </cell>
          <cell r="J246" t="str">
            <v>8</v>
          </cell>
          <cell r="K246" t="str">
            <v>进贤县民和镇军门第路</v>
          </cell>
          <cell r="L246" t="str">
            <v>103040121002434641</v>
          </cell>
          <cell r="M246" t="str">
            <v>邓莉玲</v>
          </cell>
          <cell r="N246" t="str">
            <v>360124198306020026</v>
          </cell>
          <cell r="O246" t="str">
            <v>13576265496</v>
          </cell>
          <cell r="P246">
            <v>312.5</v>
          </cell>
        </row>
        <row r="247">
          <cell r="D247" t="str">
            <v>360124200802030012</v>
          </cell>
          <cell r="E247" t="str">
            <v>男</v>
          </cell>
          <cell r="F247" t="str">
            <v>初中</v>
          </cell>
          <cell r="G247">
            <v>8</v>
          </cell>
          <cell r="H247">
            <v>11</v>
          </cell>
          <cell r="I247" t="str">
            <v>G360124200802030012</v>
          </cell>
          <cell r="J247" t="str">
            <v>3</v>
          </cell>
          <cell r="K247" t="str">
            <v>进贤县民和镇捉牛岗金牛东路</v>
          </cell>
          <cell r="L247" t="str">
            <v>103040121001643947</v>
          </cell>
          <cell r="M247" t="str">
            <v>王伟成</v>
          </cell>
          <cell r="N247" t="str">
            <v>360124197905257215</v>
          </cell>
          <cell r="O247" t="str">
            <v>15879107118</v>
          </cell>
          <cell r="P247">
            <v>312.5</v>
          </cell>
        </row>
        <row r="248">
          <cell r="D248" t="str">
            <v>360124200802245427</v>
          </cell>
          <cell r="E248" t="str">
            <v>女</v>
          </cell>
          <cell r="F248" t="str">
            <v>初中</v>
          </cell>
          <cell r="G248">
            <v>8</v>
          </cell>
          <cell r="H248">
            <v>6</v>
          </cell>
          <cell r="I248" t="str">
            <v>G360124200802245427</v>
          </cell>
          <cell r="J248" t="str">
            <v>3</v>
          </cell>
          <cell r="K248" t="str">
            <v>进贤县罗溪镇罗溪街</v>
          </cell>
          <cell r="L248" t="str">
            <v>103170121000942246</v>
          </cell>
          <cell r="M248" t="str">
            <v>曾行良</v>
          </cell>
          <cell r="N248" t="str">
            <v>360124197801303037</v>
          </cell>
          <cell r="O248" t="str">
            <v>15797799736</v>
          </cell>
          <cell r="P248">
            <v>312.5</v>
          </cell>
        </row>
        <row r="249">
          <cell r="D249" t="str">
            <v>360124200802245443</v>
          </cell>
          <cell r="E249" t="str">
            <v>女</v>
          </cell>
          <cell r="F249" t="str">
            <v>初中</v>
          </cell>
          <cell r="G249">
            <v>8</v>
          </cell>
          <cell r="H249">
            <v>25</v>
          </cell>
          <cell r="I249" t="str">
            <v>G360124200802245443</v>
          </cell>
          <cell r="J249" t="str">
            <v>3</v>
          </cell>
          <cell r="K249" t="str">
            <v>进贤县罗溪镇罗溪街</v>
          </cell>
          <cell r="L249" t="str">
            <v>103170121000942246</v>
          </cell>
          <cell r="M249" t="str">
            <v>曾行良</v>
          </cell>
          <cell r="N249" t="str">
            <v>360124197801303037</v>
          </cell>
          <cell r="O249" t="str">
            <v>15797799736</v>
          </cell>
          <cell r="P249">
            <v>312.5</v>
          </cell>
        </row>
        <row r="250">
          <cell r="D250" t="str">
            <v>360124200805103010</v>
          </cell>
          <cell r="E250" t="str">
            <v>男</v>
          </cell>
          <cell r="F250" t="str">
            <v>初中</v>
          </cell>
          <cell r="G250">
            <v>8</v>
          </cell>
          <cell r="H250">
            <v>25</v>
          </cell>
          <cell r="I250" t="str">
            <v>G360124200805103010</v>
          </cell>
          <cell r="J250" t="str">
            <v>3</v>
          </cell>
          <cell r="K250" t="str">
            <v>进贤县钟陵乡三岸村委会谭家村</v>
          </cell>
          <cell r="L250" t="str">
            <v>6226822010300836525</v>
          </cell>
          <cell r="M250" t="str">
            <v>吴建红</v>
          </cell>
          <cell r="N250" t="str">
            <v>360124197402163049</v>
          </cell>
          <cell r="O250" t="str">
            <v>15180178691</v>
          </cell>
          <cell r="P250">
            <v>312.5</v>
          </cell>
        </row>
        <row r="251">
          <cell r="D251" t="str">
            <v>360124200805314213</v>
          </cell>
          <cell r="E251" t="str">
            <v>男</v>
          </cell>
          <cell r="F251" t="str">
            <v>初中</v>
          </cell>
          <cell r="G251">
            <v>8</v>
          </cell>
          <cell r="H251">
            <v>3</v>
          </cell>
          <cell r="I251" t="str">
            <v>G360124200805314213</v>
          </cell>
          <cell r="J251" t="str">
            <v>3</v>
          </cell>
          <cell r="K251" t="str">
            <v>进贤县下埠集乡下埠村委会田畔村</v>
          </cell>
          <cell r="L251" t="str">
            <v>103190121001173306</v>
          </cell>
          <cell r="M251" t="str">
            <v>熊晓芳</v>
          </cell>
          <cell r="N251" t="str">
            <v>362502197904302243</v>
          </cell>
          <cell r="O251" t="str">
            <v>15797788294</v>
          </cell>
          <cell r="P251">
            <v>312.5</v>
          </cell>
        </row>
        <row r="252">
          <cell r="D252" t="str">
            <v>360124200806080033</v>
          </cell>
          <cell r="E252" t="str">
            <v>男</v>
          </cell>
          <cell r="F252" t="str">
            <v>初中</v>
          </cell>
          <cell r="G252">
            <v>8</v>
          </cell>
          <cell r="H252">
            <v>19</v>
          </cell>
          <cell r="I252" t="str">
            <v>G360124200806080033</v>
          </cell>
          <cell r="J252" t="str">
            <v>3</v>
          </cell>
          <cell r="K252" t="str">
            <v>进贤县民和镇旺坊村委会新屋村</v>
          </cell>
          <cell r="L252" t="str">
            <v>103390121003754881</v>
          </cell>
          <cell r="M252" t="str">
            <v>洪志刚</v>
          </cell>
          <cell r="N252" t="str">
            <v>360124200806080033</v>
          </cell>
          <cell r="O252" t="str">
            <v>15070822344</v>
          </cell>
          <cell r="P252">
            <v>312.5</v>
          </cell>
        </row>
        <row r="253">
          <cell r="D253" t="str">
            <v>360124200806163613</v>
          </cell>
          <cell r="E253" t="str">
            <v>男</v>
          </cell>
          <cell r="F253" t="str">
            <v>初中</v>
          </cell>
          <cell r="G253">
            <v>8</v>
          </cell>
          <cell r="H253">
            <v>14</v>
          </cell>
          <cell r="I253" t="str">
            <v>G360124200806163613</v>
          </cell>
          <cell r="J253" t="str">
            <v>3</v>
          </cell>
          <cell r="K253" t="str">
            <v>进贤县下埠乡港东村委会</v>
          </cell>
          <cell r="L253" t="str">
            <v>103190121003099472</v>
          </cell>
          <cell r="M253" t="str">
            <v>吴小清</v>
          </cell>
          <cell r="N253" t="str">
            <v>360124197310294279</v>
          </cell>
          <cell r="O253" t="str">
            <v>15979169362</v>
          </cell>
          <cell r="P253">
            <v>312.5</v>
          </cell>
        </row>
        <row r="254">
          <cell r="D254" t="str">
            <v>360124200806190013</v>
          </cell>
          <cell r="E254" t="str">
            <v>男</v>
          </cell>
          <cell r="F254" t="str">
            <v>初中</v>
          </cell>
          <cell r="G254">
            <v>8</v>
          </cell>
          <cell r="H254">
            <v>27</v>
          </cell>
          <cell r="I254" t="str">
            <v>G360124200806190013</v>
          </cell>
          <cell r="J254" t="str">
            <v>3</v>
          </cell>
          <cell r="K254" t="str">
            <v>进贤县民和镇花径路</v>
          </cell>
          <cell r="L254" t="str">
            <v>103040121000418516</v>
          </cell>
          <cell r="M254" t="str">
            <v>胡迪武</v>
          </cell>
          <cell r="N254" t="str">
            <v>360124198203040016</v>
          </cell>
          <cell r="O254" t="str">
            <v>13071163806</v>
          </cell>
          <cell r="P254">
            <v>312.5</v>
          </cell>
        </row>
        <row r="255">
          <cell r="D255" t="str">
            <v>360124200807030062</v>
          </cell>
          <cell r="E255" t="str">
            <v>女</v>
          </cell>
          <cell r="F255" t="str">
            <v>初中</v>
          </cell>
          <cell r="G255">
            <v>8</v>
          </cell>
          <cell r="H255">
            <v>7</v>
          </cell>
          <cell r="I255" t="str">
            <v>G360124200807030062</v>
          </cell>
          <cell r="J255" t="str">
            <v>3</v>
          </cell>
          <cell r="K255" t="str">
            <v>民和镇进贤大道</v>
          </cell>
          <cell r="L255" t="str">
            <v>103090121003070232</v>
          </cell>
          <cell r="M255" t="str">
            <v>焦华</v>
          </cell>
          <cell r="N255" t="str">
            <v>360124198203170013</v>
          </cell>
          <cell r="O255" t="str">
            <v>15879198860</v>
          </cell>
          <cell r="P255">
            <v>312.5</v>
          </cell>
        </row>
        <row r="256">
          <cell r="D256" t="str">
            <v>360124200807154815</v>
          </cell>
          <cell r="E256" t="str">
            <v>男</v>
          </cell>
          <cell r="F256" t="str">
            <v>初中</v>
          </cell>
          <cell r="G256">
            <v>8</v>
          </cell>
          <cell r="H256">
            <v>3</v>
          </cell>
          <cell r="I256" t="str">
            <v>G360124200807154815</v>
          </cell>
          <cell r="J256" t="str">
            <v>8</v>
          </cell>
          <cell r="K256" t="str">
            <v>进贤县民和镇苗圃社区</v>
          </cell>
          <cell r="L256" t="str">
            <v>103810121003592768</v>
          </cell>
          <cell r="M256" t="str">
            <v>宁伯卿</v>
          </cell>
          <cell r="N256" t="str">
            <v>360124200807154815</v>
          </cell>
          <cell r="O256" t="str">
            <v>13077923073</v>
          </cell>
          <cell r="P256">
            <v>312.5</v>
          </cell>
        </row>
        <row r="257">
          <cell r="D257" t="str">
            <v>360124200807243914</v>
          </cell>
          <cell r="E257" t="str">
            <v>男</v>
          </cell>
          <cell r="F257" t="str">
            <v>初中</v>
          </cell>
          <cell r="G257">
            <v>8</v>
          </cell>
          <cell r="H257">
            <v>3</v>
          </cell>
          <cell r="I257" t="str">
            <v>G360124200807243914</v>
          </cell>
          <cell r="J257" t="str">
            <v>3</v>
          </cell>
          <cell r="K257" t="str">
            <v>进贤县衙前乡梅岭村委会九里岗村</v>
          </cell>
          <cell r="L257" t="str">
            <v>103680121003543816</v>
          </cell>
          <cell r="M257" t="str">
            <v>吴立升</v>
          </cell>
          <cell r="N257" t="str">
            <v>360124198002093912</v>
          </cell>
          <cell r="O257" t="str">
            <v>13755750768</v>
          </cell>
          <cell r="P257">
            <v>312.5</v>
          </cell>
        </row>
        <row r="258">
          <cell r="D258" t="str">
            <v>360124200807264520</v>
          </cell>
          <cell r="E258" t="str">
            <v>女</v>
          </cell>
          <cell r="F258" t="str">
            <v>初中</v>
          </cell>
          <cell r="G258">
            <v>8</v>
          </cell>
          <cell r="H258">
            <v>5</v>
          </cell>
          <cell r="I258" t="str">
            <v>G360124200807264520</v>
          </cell>
          <cell r="J258" t="str">
            <v>3</v>
          </cell>
          <cell r="K258" t="str">
            <v>江西省南昌市进贤县胜利南路</v>
          </cell>
          <cell r="L258" t="str">
            <v>6226820010301806305</v>
          </cell>
          <cell r="M258" t="str">
            <v>冯光招</v>
          </cell>
          <cell r="N258" t="str">
            <v>452528198003195364</v>
          </cell>
          <cell r="O258" t="str">
            <v>15079052561</v>
          </cell>
          <cell r="P258">
            <v>312.5</v>
          </cell>
        </row>
        <row r="259">
          <cell r="D259" t="str">
            <v>360124200808035420</v>
          </cell>
          <cell r="E259" t="str">
            <v>女</v>
          </cell>
          <cell r="F259" t="str">
            <v>初中</v>
          </cell>
          <cell r="G259">
            <v>8</v>
          </cell>
          <cell r="H259">
            <v>17</v>
          </cell>
          <cell r="I259" t="str">
            <v>G360124200808035420</v>
          </cell>
          <cell r="J259" t="str">
            <v>3</v>
          </cell>
          <cell r="K259" t="str">
            <v>江西省南昌市进贤县罗溪镇西昌村委会汪家村3号</v>
          </cell>
          <cell r="L259" t="str">
            <v>103170121002450314</v>
          </cell>
          <cell r="M259" t="str">
            <v>罗玉华</v>
          </cell>
          <cell r="N259" t="str">
            <v>362422197810204888</v>
          </cell>
          <cell r="O259" t="str">
            <v>15170062890</v>
          </cell>
          <cell r="P259">
            <v>312.5</v>
          </cell>
        </row>
        <row r="260">
          <cell r="D260" t="str">
            <v>360124200808054525</v>
          </cell>
          <cell r="E260" t="str">
            <v>女</v>
          </cell>
          <cell r="F260" t="str">
            <v>初中</v>
          </cell>
          <cell r="G260">
            <v>8</v>
          </cell>
          <cell r="H260">
            <v>11</v>
          </cell>
          <cell r="I260" t="str">
            <v>G360124200808054525</v>
          </cell>
          <cell r="J260" t="str">
            <v>3</v>
          </cell>
          <cell r="K260" t="str">
            <v>进贤县白圩乡流岭村委会江家村</v>
          </cell>
          <cell r="L260" t="str">
            <v>103080121002144758</v>
          </cell>
          <cell r="M260" t="str">
            <v>江江胜</v>
          </cell>
          <cell r="N260" t="str">
            <v>360124197810274573</v>
          </cell>
          <cell r="O260" t="str">
            <v>18879149730</v>
          </cell>
          <cell r="P260">
            <v>312.5</v>
          </cell>
        </row>
        <row r="261">
          <cell r="D261" t="str">
            <v>360124200808060052</v>
          </cell>
          <cell r="E261" t="str">
            <v>男</v>
          </cell>
          <cell r="F261" t="str">
            <v>初中</v>
          </cell>
          <cell r="G261">
            <v>8</v>
          </cell>
          <cell r="H261">
            <v>24</v>
          </cell>
          <cell r="I261" t="str">
            <v>G360124200808060052</v>
          </cell>
          <cell r="J261" t="str">
            <v>8</v>
          </cell>
          <cell r="K261" t="str">
            <v>民和镇进贤大道</v>
          </cell>
          <cell r="L261" t="str">
            <v>103040121001590144</v>
          </cell>
          <cell r="M261" t="str">
            <v>李桂婵</v>
          </cell>
          <cell r="N261" t="str">
            <v>360124197607120026</v>
          </cell>
          <cell r="O261" t="str">
            <v>13607042981</v>
          </cell>
          <cell r="P261">
            <v>312.5</v>
          </cell>
        </row>
        <row r="262">
          <cell r="D262" t="str">
            <v>360124200808100333</v>
          </cell>
          <cell r="E262" t="str">
            <v>男</v>
          </cell>
          <cell r="F262" t="str">
            <v>初中</v>
          </cell>
          <cell r="G262">
            <v>8</v>
          </cell>
          <cell r="H262">
            <v>17</v>
          </cell>
          <cell r="I262" t="str">
            <v>G360124200808100333</v>
          </cell>
          <cell r="J262" t="str">
            <v>3</v>
          </cell>
          <cell r="K262" t="str">
            <v>进贤县李渡镇南溪村委会南溪村</v>
          </cell>
          <cell r="L262" t="str">
            <v>103800121001219265</v>
          </cell>
          <cell r="M262" t="str">
            <v>万员伍</v>
          </cell>
          <cell r="N262" t="str">
            <v>360124196912280371</v>
          </cell>
          <cell r="O262" t="str">
            <v>15079195459</v>
          </cell>
          <cell r="P262">
            <v>312.5</v>
          </cell>
        </row>
        <row r="263">
          <cell r="D263" t="str">
            <v>360124200808134824</v>
          </cell>
          <cell r="E263" t="str">
            <v>女</v>
          </cell>
          <cell r="F263" t="str">
            <v>初中</v>
          </cell>
          <cell r="G263">
            <v>8</v>
          </cell>
          <cell r="H263">
            <v>20</v>
          </cell>
          <cell r="I263" t="str">
            <v>G360124200808134824</v>
          </cell>
          <cell r="J263" t="str">
            <v>3</v>
          </cell>
          <cell r="K263" t="str">
            <v>江西省南昌市进贤县民和镇高岭村委会许家村21号</v>
          </cell>
          <cell r="L263" t="str">
            <v>103820121002412745</v>
          </cell>
          <cell r="M263" t="str">
            <v>许晓敏</v>
          </cell>
          <cell r="N263" t="str">
            <v>360124198403054818</v>
          </cell>
          <cell r="O263">
            <v>13732911282</v>
          </cell>
          <cell r="P263">
            <v>312.5</v>
          </cell>
        </row>
        <row r="264">
          <cell r="D264" t="str">
            <v>360124200808144838</v>
          </cell>
          <cell r="E264" t="str">
            <v>男</v>
          </cell>
          <cell r="F264" t="str">
            <v>初中</v>
          </cell>
          <cell r="G264">
            <v>8</v>
          </cell>
          <cell r="H264">
            <v>2</v>
          </cell>
          <cell r="I264" t="str">
            <v>G360124200808144838</v>
          </cell>
          <cell r="J264" t="str">
            <v>3</v>
          </cell>
          <cell r="K264" t="str">
            <v>进贤县民和镇麻山路</v>
          </cell>
          <cell r="L264" t="str">
            <v>103040121001714850</v>
          </cell>
          <cell r="M264" t="str">
            <v>邬劲松</v>
          </cell>
          <cell r="N264" t="str">
            <v>360124198001260010</v>
          </cell>
          <cell r="O264" t="str">
            <v>13879186804</v>
          </cell>
          <cell r="P264">
            <v>312.5</v>
          </cell>
        </row>
        <row r="265">
          <cell r="D265" t="str">
            <v>360124200808162411</v>
          </cell>
          <cell r="E265" t="str">
            <v>男</v>
          </cell>
          <cell r="F265" t="str">
            <v>初中</v>
          </cell>
          <cell r="G265">
            <v>8</v>
          </cell>
          <cell r="H265">
            <v>27</v>
          </cell>
          <cell r="I265" t="str">
            <v>G360124200808162411</v>
          </cell>
          <cell r="J265" t="str">
            <v>3</v>
          </cell>
          <cell r="K265" t="str">
            <v>进贤县民和镇苗圃村</v>
          </cell>
          <cell r="L265" t="str">
            <v>103070121002139801</v>
          </cell>
          <cell r="M265" t="str">
            <v>吴梅英</v>
          </cell>
          <cell r="N265" t="str">
            <v>360124196912072425</v>
          </cell>
          <cell r="O265" t="str">
            <v>13755636873</v>
          </cell>
          <cell r="P265">
            <v>312.5</v>
          </cell>
        </row>
        <row r="266">
          <cell r="D266" t="str">
            <v>360124200808213039</v>
          </cell>
          <cell r="E266" t="str">
            <v>男</v>
          </cell>
          <cell r="F266" t="str">
            <v>初中</v>
          </cell>
          <cell r="G266">
            <v>8</v>
          </cell>
          <cell r="H266">
            <v>26</v>
          </cell>
          <cell r="I266" t="str">
            <v>G360124200808213039</v>
          </cell>
          <cell r="J266" t="str">
            <v>3</v>
          </cell>
          <cell r="K266" t="str">
            <v>进贤县钟陵乡东塘村委会金家村</v>
          </cell>
          <cell r="L266" t="str">
            <v>103210121000105007</v>
          </cell>
          <cell r="M266" t="str">
            <v>金玉锋</v>
          </cell>
          <cell r="N266" t="str">
            <v>360124197909023010</v>
          </cell>
          <cell r="O266" t="str">
            <v>15170221875</v>
          </cell>
          <cell r="P266">
            <v>312.5</v>
          </cell>
        </row>
        <row r="267">
          <cell r="D267" t="str">
            <v>360124200809075117</v>
          </cell>
          <cell r="E267" t="str">
            <v>男</v>
          </cell>
          <cell r="F267" t="str">
            <v>初中</v>
          </cell>
          <cell r="G267">
            <v>8</v>
          </cell>
          <cell r="H267">
            <v>17</v>
          </cell>
          <cell r="I267" t="str">
            <v>G360124200809075117</v>
          </cell>
          <cell r="J267" t="str">
            <v>3</v>
          </cell>
          <cell r="K267" t="str">
            <v>进贤县张公镇党溪村龚家自然村</v>
          </cell>
          <cell r="L267" t="str">
            <v>10359000020087738</v>
          </cell>
          <cell r="M267" t="str">
            <v>龚文华</v>
          </cell>
          <cell r="N267" t="str">
            <v>36012419830120511X</v>
          </cell>
          <cell r="O267" t="str">
            <v>15970671860</v>
          </cell>
          <cell r="P267">
            <v>312.5</v>
          </cell>
        </row>
        <row r="268">
          <cell r="D268" t="str">
            <v>360124200809090018</v>
          </cell>
          <cell r="E268" t="str">
            <v>男</v>
          </cell>
          <cell r="F268" t="str">
            <v>初中</v>
          </cell>
          <cell r="G268">
            <v>8</v>
          </cell>
          <cell r="H268">
            <v>24</v>
          </cell>
          <cell r="I268" t="str">
            <v>G360124200809090018</v>
          </cell>
          <cell r="J268" t="str">
            <v>3</v>
          </cell>
          <cell r="K268" t="str">
            <v>进贤县民和镇马颈港路</v>
          </cell>
          <cell r="L268" t="str">
            <v>103100121003104053</v>
          </cell>
          <cell r="M268" t="str">
            <v>付磊</v>
          </cell>
          <cell r="N268" t="str">
            <v>360124198306170016</v>
          </cell>
          <cell r="O268" t="str">
            <v>13698006057</v>
          </cell>
          <cell r="P268">
            <v>312.5</v>
          </cell>
        </row>
        <row r="269">
          <cell r="D269" t="str">
            <v>360124200809110015</v>
          </cell>
          <cell r="E269" t="str">
            <v>男</v>
          </cell>
          <cell r="F269" t="str">
            <v>初中</v>
          </cell>
          <cell r="G269">
            <v>8</v>
          </cell>
          <cell r="H269">
            <v>10</v>
          </cell>
          <cell r="I269" t="str">
            <v>G360124200809110015</v>
          </cell>
          <cell r="J269" t="str">
            <v>8</v>
          </cell>
          <cell r="K269" t="str">
            <v>进贤县民和镇胜利中路</v>
          </cell>
          <cell r="L269" t="str">
            <v>103040121001677973</v>
          </cell>
          <cell r="M269" t="str">
            <v>章晶</v>
          </cell>
          <cell r="N269" t="str">
            <v>360124198201210042</v>
          </cell>
          <cell r="O269" t="str">
            <v>15979138700</v>
          </cell>
          <cell r="P269">
            <v>312.5</v>
          </cell>
        </row>
        <row r="270">
          <cell r="D270" t="str">
            <v>360124200810203622</v>
          </cell>
          <cell r="E270" t="str">
            <v>女</v>
          </cell>
          <cell r="F270" t="str">
            <v>初中</v>
          </cell>
          <cell r="G270">
            <v>8</v>
          </cell>
          <cell r="H270">
            <v>16</v>
          </cell>
          <cell r="I270" t="str">
            <v>G360124200810203622</v>
          </cell>
          <cell r="J270" t="str">
            <v>3</v>
          </cell>
          <cell r="K270" t="str">
            <v>江西省南昌进贤池溪乡桥南村委会</v>
          </cell>
          <cell r="L270" t="str">
            <v>6226822010302246434</v>
          </cell>
          <cell r="M270" t="str">
            <v>王丽</v>
          </cell>
          <cell r="N270" t="str">
            <v>360124198612253645</v>
          </cell>
          <cell r="O270">
            <v>18720069121</v>
          </cell>
          <cell r="P270">
            <v>312.5</v>
          </cell>
        </row>
        <row r="271">
          <cell r="D271" t="str">
            <v>360124200810220043</v>
          </cell>
          <cell r="E271" t="str">
            <v>女</v>
          </cell>
          <cell r="F271" t="str">
            <v>初中</v>
          </cell>
          <cell r="G271">
            <v>8</v>
          </cell>
          <cell r="H271">
            <v>23</v>
          </cell>
          <cell r="I271" t="str">
            <v>G360124200810220043</v>
          </cell>
          <cell r="J271" t="str">
            <v>3</v>
          </cell>
          <cell r="K271" t="str">
            <v>进贤县民和镇校前路</v>
          </cell>
          <cell r="L271" t="str">
            <v>6226822010301134888</v>
          </cell>
          <cell r="M271" t="str">
            <v>陈天亮</v>
          </cell>
          <cell r="N271" t="str">
            <v>362522197709101054</v>
          </cell>
          <cell r="O271" t="str">
            <v>13803501132</v>
          </cell>
          <cell r="P271">
            <v>312.5</v>
          </cell>
        </row>
        <row r="272">
          <cell r="D272" t="str">
            <v>360124200810282439</v>
          </cell>
          <cell r="E272" t="str">
            <v>男</v>
          </cell>
          <cell r="F272" t="str">
            <v>初中</v>
          </cell>
          <cell r="G272">
            <v>8</v>
          </cell>
          <cell r="H272">
            <v>7</v>
          </cell>
          <cell r="I272" t="str">
            <v>G360124200810282439</v>
          </cell>
          <cell r="J272" t="str">
            <v>1</v>
          </cell>
          <cell r="K272" t="str">
            <v>民和镇进中路</v>
          </cell>
          <cell r="L272" t="str">
            <v>103780121001044938</v>
          </cell>
          <cell r="M272" t="str">
            <v>徐金荣</v>
          </cell>
          <cell r="N272" t="str">
            <v>360124195811302434</v>
          </cell>
          <cell r="O272" t="str">
            <v>15797813037</v>
          </cell>
          <cell r="P272">
            <v>312.5</v>
          </cell>
        </row>
        <row r="273">
          <cell r="D273" t="str">
            <v>360124200811170033</v>
          </cell>
          <cell r="E273" t="str">
            <v>男</v>
          </cell>
          <cell r="F273" t="str">
            <v>初中</v>
          </cell>
          <cell r="G273">
            <v>8</v>
          </cell>
          <cell r="H273">
            <v>28</v>
          </cell>
          <cell r="I273" t="str">
            <v>G360124200811170033</v>
          </cell>
          <cell r="J273" t="str">
            <v>8</v>
          </cell>
          <cell r="K273" t="str">
            <v>进贤县民和镇胜利中路389号2栋602室</v>
          </cell>
          <cell r="L273" t="str">
            <v>103040121000422359</v>
          </cell>
          <cell r="M273" t="str">
            <v>陈薇</v>
          </cell>
          <cell r="N273" t="str">
            <v>360124198602160023</v>
          </cell>
          <cell r="O273" t="str">
            <v>15179181279</v>
          </cell>
          <cell r="P273">
            <v>312.5</v>
          </cell>
        </row>
        <row r="274">
          <cell r="D274" t="str">
            <v>360124200812015414</v>
          </cell>
          <cell r="E274" t="str">
            <v>男</v>
          </cell>
          <cell r="F274" t="str">
            <v>初中</v>
          </cell>
          <cell r="G274">
            <v>8</v>
          </cell>
          <cell r="H274">
            <v>20</v>
          </cell>
          <cell r="I274" t="str">
            <v>G360124200812015414</v>
          </cell>
          <cell r="J274" t="str">
            <v>8</v>
          </cell>
          <cell r="K274" t="str">
            <v>进贤县民和镇罗家居民区</v>
          </cell>
          <cell r="L274" t="str">
            <v>103040121001460907</v>
          </cell>
          <cell r="M274" t="str">
            <v>谭东平</v>
          </cell>
          <cell r="N274" t="str">
            <v>36012419720916543X</v>
          </cell>
          <cell r="O274" t="str">
            <v>15879119815</v>
          </cell>
          <cell r="P274">
            <v>312.5</v>
          </cell>
        </row>
        <row r="275">
          <cell r="D275" t="str">
            <v>360124200812241817</v>
          </cell>
          <cell r="E275" t="str">
            <v>男</v>
          </cell>
          <cell r="F275" t="str">
            <v>初中</v>
          </cell>
          <cell r="G275">
            <v>8</v>
          </cell>
          <cell r="H275">
            <v>6</v>
          </cell>
          <cell r="I275" t="str">
            <v>G360124200812241817</v>
          </cell>
          <cell r="J275" t="str">
            <v>3</v>
          </cell>
          <cell r="K275" t="str">
            <v>进贤县三阳集乡藕塘村委会塔下村</v>
          </cell>
          <cell r="L275" t="str">
            <v>103120121001687583</v>
          </cell>
          <cell r="M275" t="str">
            <v>万江华</v>
          </cell>
          <cell r="N275" t="str">
            <v>360124198309141819</v>
          </cell>
          <cell r="O275" t="str">
            <v>17770882661</v>
          </cell>
          <cell r="P275">
            <v>312.5</v>
          </cell>
        </row>
        <row r="276">
          <cell r="D276" t="str">
            <v>361025200709184713</v>
          </cell>
          <cell r="E276" t="str">
            <v>男</v>
          </cell>
          <cell r="F276" t="str">
            <v>初中</v>
          </cell>
          <cell r="G276">
            <v>9</v>
          </cell>
          <cell r="H276">
            <v>24</v>
          </cell>
          <cell r="I276" t="str">
            <v>G361025200709184713</v>
          </cell>
          <cell r="J276" t="str">
            <v>3</v>
          </cell>
          <cell r="K276" t="str">
            <v>进贤县下埠集乡鹅窠村委会里坊村</v>
          </cell>
          <cell r="L276" t="str">
            <v>6226820010301355006</v>
          </cell>
          <cell r="M276" t="str">
            <v>陈小英</v>
          </cell>
          <cell r="N276" t="str">
            <v>362526198510304727</v>
          </cell>
          <cell r="O276" t="str">
            <v>13879111537</v>
          </cell>
          <cell r="P276">
            <v>312.5</v>
          </cell>
        </row>
        <row r="277">
          <cell r="D277" t="str">
            <v>360425200808202316</v>
          </cell>
          <cell r="E277" t="str">
            <v>男</v>
          </cell>
          <cell r="F277" t="str">
            <v>初中</v>
          </cell>
          <cell r="G277">
            <v>8</v>
          </cell>
          <cell r="H277">
            <v>19</v>
          </cell>
          <cell r="I277" t="str">
            <v>G360425200808202316</v>
          </cell>
          <cell r="J277" t="str">
            <v>3</v>
          </cell>
          <cell r="K277" t="str">
            <v>永修县军山农场黄坑村</v>
          </cell>
          <cell r="L277" t="str">
            <v>109260121002386740</v>
          </cell>
          <cell r="M277" t="str">
            <v>燕金根</v>
          </cell>
          <cell r="N277" t="str">
            <v>360425197010202056</v>
          </cell>
          <cell r="O277" t="str">
            <v>18879172615</v>
          </cell>
          <cell r="P277">
            <v>312.5</v>
          </cell>
        </row>
        <row r="278">
          <cell r="D278" t="str">
            <v>36012120080516392X</v>
          </cell>
          <cell r="E278" t="str">
            <v>女</v>
          </cell>
          <cell r="F278" t="str">
            <v>初中</v>
          </cell>
          <cell r="G278">
            <v>9</v>
          </cell>
          <cell r="H278">
            <v>13</v>
          </cell>
          <cell r="I278" t="str">
            <v>G36012120080516392X</v>
          </cell>
          <cell r="J278" t="str">
            <v>1</v>
          </cell>
          <cell r="K278" t="str">
            <v>江西省南昌市南昌县泾口乡北山村</v>
          </cell>
          <cell r="L278" t="str">
            <v>101220121009559453</v>
          </cell>
          <cell r="M278" t="str">
            <v>舒锋连</v>
          </cell>
          <cell r="N278" t="str">
            <v>360121197810243946</v>
          </cell>
          <cell r="O278" t="str">
            <v>15270822326</v>
          </cell>
          <cell r="P278">
            <v>312.5</v>
          </cell>
        </row>
        <row r="279">
          <cell r="D279" t="str">
            <v>360124200605153013</v>
          </cell>
          <cell r="E279" t="str">
            <v>男</v>
          </cell>
          <cell r="F279" t="str">
            <v>初中</v>
          </cell>
          <cell r="G279">
            <v>9</v>
          </cell>
          <cell r="H279">
            <v>6</v>
          </cell>
          <cell r="I279" t="str">
            <v>G360124200605153013</v>
          </cell>
          <cell r="J279" t="str">
            <v>1</v>
          </cell>
          <cell r="K279" t="str">
            <v>钟陵乡盈塘村委会周家村</v>
          </cell>
          <cell r="L279" t="str">
            <v>103210121001011108</v>
          </cell>
          <cell r="M279" t="str">
            <v>宋细玲</v>
          </cell>
          <cell r="N279" t="str">
            <v>360124197702282728</v>
          </cell>
          <cell r="O279" t="str">
            <v>15083813432</v>
          </cell>
          <cell r="P279">
            <v>312.5</v>
          </cell>
        </row>
        <row r="280">
          <cell r="D280" t="str">
            <v>360124200607114560</v>
          </cell>
          <cell r="E280" t="str">
            <v>女</v>
          </cell>
          <cell r="F280" t="str">
            <v>初中</v>
          </cell>
          <cell r="G280">
            <v>9</v>
          </cell>
          <cell r="H280">
            <v>8</v>
          </cell>
          <cell r="I280" t="str">
            <v>G360124200607114560</v>
          </cell>
          <cell r="J280" t="str">
            <v>1</v>
          </cell>
          <cell r="K280" t="str">
            <v>白圩乡连桥村委会林家村</v>
          </cell>
          <cell r="L280" t="str">
            <v>103660121001662535</v>
          </cell>
          <cell r="M280" t="str">
            <v>杨龙兰</v>
          </cell>
          <cell r="N280" t="str">
            <v>360124197508144540</v>
          </cell>
          <cell r="O280" t="str">
            <v>15270834713</v>
          </cell>
          <cell r="P280">
            <v>312.5</v>
          </cell>
        </row>
        <row r="281">
          <cell r="D281" t="str">
            <v>360124200610072410</v>
          </cell>
          <cell r="E281" t="str">
            <v>男</v>
          </cell>
          <cell r="F281" t="str">
            <v>初中</v>
          </cell>
          <cell r="G281">
            <v>9</v>
          </cell>
          <cell r="H281">
            <v>11</v>
          </cell>
          <cell r="I281" t="str">
            <v>G360124200610072410</v>
          </cell>
          <cell r="J281" t="str">
            <v>1</v>
          </cell>
          <cell r="K281" t="str">
            <v>梅庄镇新付村委墅堑村</v>
          </cell>
          <cell r="L281" t="str">
            <v>6226820010301821445</v>
          </cell>
          <cell r="M281" t="str">
            <v>欧阳伍庄</v>
          </cell>
          <cell r="N281" t="str">
            <v>362421197705155627</v>
          </cell>
          <cell r="O281" t="str">
            <v>15279159076</v>
          </cell>
          <cell r="P281">
            <v>312.5</v>
          </cell>
        </row>
        <row r="282">
          <cell r="D282" t="str">
            <v>360124200701112422</v>
          </cell>
          <cell r="E282" t="str">
            <v>女</v>
          </cell>
          <cell r="F282" t="str">
            <v>初中</v>
          </cell>
          <cell r="G282">
            <v>9</v>
          </cell>
          <cell r="H282">
            <v>23</v>
          </cell>
          <cell r="I282" t="str">
            <v>G360124200701112422</v>
          </cell>
          <cell r="J282" t="str">
            <v>1</v>
          </cell>
          <cell r="K282" t="str">
            <v>梅庄镇滨湖村委会坟头村</v>
          </cell>
          <cell r="L282" t="str">
            <v>103780121002642724</v>
          </cell>
          <cell r="M282" t="str">
            <v>徐武成</v>
          </cell>
          <cell r="N282" t="str">
            <v>360124198410022478</v>
          </cell>
          <cell r="O282" t="str">
            <v>15979180989</v>
          </cell>
          <cell r="P282">
            <v>312.5</v>
          </cell>
        </row>
        <row r="283">
          <cell r="D283" t="str">
            <v>36012420070114271X</v>
          </cell>
          <cell r="E283" t="str">
            <v>男</v>
          </cell>
          <cell r="F283" t="str">
            <v>初中</v>
          </cell>
          <cell r="G283">
            <v>9</v>
          </cell>
          <cell r="H283">
            <v>21</v>
          </cell>
          <cell r="I283" t="str">
            <v>G36012420070114271X</v>
          </cell>
          <cell r="J283" t="str">
            <v>1</v>
          </cell>
          <cell r="K283" t="str">
            <v>二塘乡二塘村委会地下塘村</v>
          </cell>
          <cell r="L283" t="str">
            <v>10376000060032572</v>
          </cell>
          <cell r="M283" t="str">
            <v>文景良</v>
          </cell>
          <cell r="N283" t="str">
            <v>360124197401153316</v>
          </cell>
          <cell r="O283" t="str">
            <v>18679171968</v>
          </cell>
          <cell r="P283">
            <v>312.5</v>
          </cell>
        </row>
        <row r="284">
          <cell r="D284" t="str">
            <v>360124200701222410</v>
          </cell>
          <cell r="E284" t="str">
            <v>男</v>
          </cell>
          <cell r="F284" t="str">
            <v>初中</v>
          </cell>
          <cell r="G284">
            <v>9</v>
          </cell>
          <cell r="H284">
            <v>24</v>
          </cell>
          <cell r="I284" t="str">
            <v>G360124200701222410</v>
          </cell>
          <cell r="J284" t="str">
            <v>1</v>
          </cell>
          <cell r="K284" t="str">
            <v>梅庄镇滨湖村委会沥塘村</v>
          </cell>
          <cell r="L284" t="str">
            <v>103780121000448962</v>
          </cell>
          <cell r="M284" t="str">
            <v>刘爱珍</v>
          </cell>
          <cell r="N284" t="str">
            <v>360124196205212425</v>
          </cell>
          <cell r="O284" t="str">
            <v>13767174064</v>
          </cell>
          <cell r="P284">
            <v>312.5</v>
          </cell>
        </row>
        <row r="285">
          <cell r="D285" t="str">
            <v>360124200702124898</v>
          </cell>
          <cell r="E285" t="str">
            <v>男</v>
          </cell>
          <cell r="F285" t="str">
            <v>初中</v>
          </cell>
          <cell r="G285">
            <v>9</v>
          </cell>
          <cell r="H285">
            <v>10</v>
          </cell>
          <cell r="I285" t="str">
            <v>G360124200702124898</v>
          </cell>
          <cell r="J285" t="str">
            <v>1</v>
          </cell>
          <cell r="K285" t="str">
            <v>民和镇赵家村委会吴家村</v>
          </cell>
          <cell r="L285" t="str">
            <v>103390121003130637</v>
          </cell>
          <cell r="M285" t="str">
            <v>吴佳雯</v>
          </cell>
          <cell r="N285" t="str">
            <v>360124200506134861</v>
          </cell>
          <cell r="O285" t="str">
            <v>15279104644</v>
          </cell>
          <cell r="P285">
            <v>312.5</v>
          </cell>
        </row>
        <row r="286">
          <cell r="D286" t="str">
            <v>360124200702283020</v>
          </cell>
          <cell r="E286" t="str">
            <v>女</v>
          </cell>
          <cell r="F286" t="str">
            <v>初中</v>
          </cell>
          <cell r="G286">
            <v>9</v>
          </cell>
          <cell r="H286">
            <v>8</v>
          </cell>
          <cell r="I286" t="str">
            <v>G360124200702283020</v>
          </cell>
          <cell r="J286" t="str">
            <v>1</v>
          </cell>
          <cell r="K286" t="str">
            <v>钟陵乡龙泉村委会双莲村</v>
          </cell>
          <cell r="L286" t="str">
            <v>103210121001575442</v>
          </cell>
          <cell r="M286" t="str">
            <v>万科亮</v>
          </cell>
          <cell r="N286" t="str">
            <v>36012419731016305X</v>
          </cell>
          <cell r="O286" t="str">
            <v>13767409730</v>
          </cell>
          <cell r="P286">
            <v>312.5</v>
          </cell>
        </row>
        <row r="287">
          <cell r="D287" t="str">
            <v>360124200704294532</v>
          </cell>
          <cell r="E287" t="str">
            <v>男</v>
          </cell>
          <cell r="F287" t="str">
            <v>初中</v>
          </cell>
          <cell r="G287">
            <v>9</v>
          </cell>
          <cell r="H287">
            <v>32</v>
          </cell>
          <cell r="I287" t="str">
            <v>G360124200704294532</v>
          </cell>
          <cell r="J287" t="str">
            <v>1</v>
          </cell>
          <cell r="K287" t="str">
            <v>白圩乡石巷村委会石巷村</v>
          </cell>
          <cell r="L287" t="str">
            <v>103090121003213406</v>
          </cell>
          <cell r="M287" t="str">
            <v>梅文轩</v>
          </cell>
          <cell r="N287" t="str">
            <v>360124201111094513</v>
          </cell>
          <cell r="O287" t="str">
            <v>15970604221</v>
          </cell>
          <cell r="P287">
            <v>312.5</v>
          </cell>
        </row>
        <row r="288">
          <cell r="D288" t="str">
            <v>360124200706163317</v>
          </cell>
          <cell r="E288" t="str">
            <v>男</v>
          </cell>
          <cell r="F288" t="str">
            <v>初中</v>
          </cell>
          <cell r="G288">
            <v>9</v>
          </cell>
          <cell r="H288">
            <v>21</v>
          </cell>
          <cell r="I288" t="str">
            <v>G360124200706163317</v>
          </cell>
          <cell r="J288" t="str">
            <v>1</v>
          </cell>
          <cell r="K288" t="str">
            <v>南台乡上塘村委会张坊村</v>
          </cell>
          <cell r="L288" t="str">
            <v>103460121002785744</v>
          </cell>
          <cell r="M288" t="str">
            <v>夏日永</v>
          </cell>
          <cell r="N288" t="str">
            <v>360124198007053354</v>
          </cell>
          <cell r="O288" t="str">
            <v>18779199513</v>
          </cell>
          <cell r="P288">
            <v>312.5</v>
          </cell>
        </row>
        <row r="289">
          <cell r="D289" t="str">
            <v>360124200707042111</v>
          </cell>
          <cell r="E289" t="str">
            <v>男</v>
          </cell>
          <cell r="F289" t="str">
            <v>初中</v>
          </cell>
          <cell r="G289">
            <v>9</v>
          </cell>
          <cell r="H289">
            <v>25</v>
          </cell>
          <cell r="I289" t="str">
            <v>G360124200707042111</v>
          </cell>
          <cell r="J289" t="str">
            <v>1</v>
          </cell>
          <cell r="K289" t="str">
            <v>三里乡金红村委会上边村</v>
          </cell>
          <cell r="L289" t="str">
            <v>10323000020108651</v>
          </cell>
          <cell r="M289" t="str">
            <v>吴云松</v>
          </cell>
          <cell r="N289" t="str">
            <v>360124195110232111</v>
          </cell>
          <cell r="O289" t="str">
            <v>15083813932</v>
          </cell>
          <cell r="P289">
            <v>312.5</v>
          </cell>
        </row>
        <row r="290">
          <cell r="D290" t="str">
            <v>360124200707076928</v>
          </cell>
          <cell r="E290" t="str">
            <v>女</v>
          </cell>
          <cell r="F290" t="str">
            <v>初中</v>
          </cell>
          <cell r="G290">
            <v>9</v>
          </cell>
          <cell r="H290">
            <v>5</v>
          </cell>
          <cell r="I290" t="str">
            <v>G360124200707076928</v>
          </cell>
          <cell r="J290" t="str">
            <v>1</v>
          </cell>
          <cell r="K290" t="str">
            <v>长山晏乡圳晁村委会迂家村</v>
          </cell>
          <cell r="L290" t="str">
            <v>103100121002202325</v>
          </cell>
          <cell r="M290" t="str">
            <v>过平顺</v>
          </cell>
          <cell r="N290" t="str">
            <v>360124197408136914</v>
          </cell>
          <cell r="O290" t="str">
            <v>13617910603</v>
          </cell>
          <cell r="P290">
            <v>312.5</v>
          </cell>
        </row>
        <row r="291">
          <cell r="D291" t="str">
            <v>360124200707235423</v>
          </cell>
          <cell r="E291" t="str">
            <v>女</v>
          </cell>
          <cell r="F291" t="str">
            <v>初中</v>
          </cell>
          <cell r="G291">
            <v>9</v>
          </cell>
          <cell r="H291">
            <v>7</v>
          </cell>
          <cell r="I291" t="str">
            <v>G360124200707235423</v>
          </cell>
          <cell r="J291" t="str">
            <v>1</v>
          </cell>
          <cell r="K291" t="str">
            <v>进贤县</v>
          </cell>
          <cell r="L291" t="str">
            <v>10317000020083348</v>
          </cell>
          <cell r="M291" t="str">
            <v>杨木印</v>
          </cell>
          <cell r="N291" t="str">
            <v>360124194808215415</v>
          </cell>
          <cell r="O291" t="str">
            <v>15270814180</v>
          </cell>
          <cell r="P291">
            <v>312.5</v>
          </cell>
        </row>
        <row r="292">
          <cell r="D292" t="str">
            <v>36012420070729364X</v>
          </cell>
          <cell r="E292" t="str">
            <v>女</v>
          </cell>
          <cell r="F292" t="str">
            <v>初中</v>
          </cell>
          <cell r="G292">
            <v>9</v>
          </cell>
          <cell r="H292">
            <v>18</v>
          </cell>
          <cell r="I292" t="str">
            <v>G36012420070729364X</v>
          </cell>
          <cell r="J292" t="str">
            <v>1</v>
          </cell>
          <cell r="K292" t="str">
            <v>池溪乡岭里村委会陈坊村</v>
          </cell>
          <cell r="L292" t="str">
            <v>103150121003286367</v>
          </cell>
          <cell r="M292" t="str">
            <v>刘开仁</v>
          </cell>
          <cell r="N292" t="str">
            <v>360124195009083617</v>
          </cell>
          <cell r="O292" t="str">
            <v>13007200779</v>
          </cell>
          <cell r="P292">
            <v>312.5</v>
          </cell>
        </row>
        <row r="293">
          <cell r="D293" t="str">
            <v>360124200709173641</v>
          </cell>
          <cell r="E293" t="str">
            <v>女</v>
          </cell>
          <cell r="F293" t="str">
            <v>初中</v>
          </cell>
          <cell r="G293">
            <v>8</v>
          </cell>
          <cell r="H293">
            <v>20</v>
          </cell>
          <cell r="I293" t="str">
            <v>G360124200709173641</v>
          </cell>
          <cell r="J293" t="str">
            <v>1</v>
          </cell>
          <cell r="K293" t="str">
            <v>池溪乡桥南村委会桥东村</v>
          </cell>
          <cell r="L293" t="str">
            <v>103150121001024762</v>
          </cell>
          <cell r="M293" t="str">
            <v>胥建忠</v>
          </cell>
          <cell r="N293" t="str">
            <v>360124198007293657</v>
          </cell>
          <cell r="O293" t="str">
            <v>18054275859</v>
          </cell>
          <cell r="P293">
            <v>312.5</v>
          </cell>
        </row>
        <row r="294">
          <cell r="D294" t="str">
            <v>360124200709300110</v>
          </cell>
          <cell r="E294" t="str">
            <v>男</v>
          </cell>
          <cell r="F294" t="str">
            <v>初中</v>
          </cell>
          <cell r="G294">
            <v>9</v>
          </cell>
          <cell r="H294">
            <v>33</v>
          </cell>
          <cell r="I294" t="str">
            <v>G360124200709300110</v>
          </cell>
          <cell r="J294" t="str">
            <v>1</v>
          </cell>
          <cell r="K294" t="str">
            <v>民和镇北山岭村委会乌石村</v>
          </cell>
          <cell r="L294" t="str">
            <v>103390121003433763</v>
          </cell>
          <cell r="M294" t="str">
            <v>洪建国</v>
          </cell>
          <cell r="N294" t="str">
            <v>360124197511190919</v>
          </cell>
          <cell r="O294" t="str">
            <v>13870965311</v>
          </cell>
          <cell r="P294">
            <v>312.5</v>
          </cell>
        </row>
        <row r="295">
          <cell r="D295" t="str">
            <v>360124200709300137</v>
          </cell>
          <cell r="E295" t="str">
            <v>男</v>
          </cell>
          <cell r="F295" t="str">
            <v>初中</v>
          </cell>
          <cell r="G295">
            <v>9</v>
          </cell>
          <cell r="H295">
            <v>27</v>
          </cell>
          <cell r="I295" t="str">
            <v>G360124200709300137</v>
          </cell>
          <cell r="J295" t="str">
            <v>1</v>
          </cell>
          <cell r="K295" t="str">
            <v>民和镇北山岭村委会乌石村</v>
          </cell>
          <cell r="L295" t="str">
            <v>103390121003433763</v>
          </cell>
          <cell r="M295" t="str">
            <v>洪建国</v>
          </cell>
          <cell r="N295" t="str">
            <v>360124197511190919</v>
          </cell>
          <cell r="O295" t="str">
            <v>13870965311</v>
          </cell>
          <cell r="P295">
            <v>312.5</v>
          </cell>
        </row>
        <row r="296">
          <cell r="D296" t="str">
            <v>360124200710143327</v>
          </cell>
          <cell r="E296" t="str">
            <v>女</v>
          </cell>
          <cell r="F296" t="str">
            <v>初中</v>
          </cell>
          <cell r="G296">
            <v>8</v>
          </cell>
          <cell r="H296">
            <v>9</v>
          </cell>
          <cell r="I296" t="str">
            <v>G360124200710143327</v>
          </cell>
          <cell r="J296" t="str">
            <v>1</v>
          </cell>
          <cell r="K296" t="str">
            <v>南台乡桥头村委会柏树村</v>
          </cell>
          <cell r="L296" t="str">
            <v>103460121002274531</v>
          </cell>
          <cell r="M296" t="str">
            <v>万群秀</v>
          </cell>
          <cell r="N296" t="str">
            <v>360124197010033325</v>
          </cell>
          <cell r="O296" t="str">
            <v>15070059364</v>
          </cell>
          <cell r="P296">
            <v>312.5</v>
          </cell>
        </row>
        <row r="297">
          <cell r="D297" t="str">
            <v>360124200710213022</v>
          </cell>
          <cell r="E297" t="str">
            <v>女</v>
          </cell>
          <cell r="F297" t="str">
            <v>初中</v>
          </cell>
          <cell r="G297">
            <v>8</v>
          </cell>
          <cell r="H297">
            <v>20</v>
          </cell>
          <cell r="I297" t="str">
            <v>G360124200710213022</v>
          </cell>
          <cell r="J297" t="str">
            <v>1</v>
          </cell>
          <cell r="K297" t="str">
            <v>钟陵乡三岸村委会陈家村</v>
          </cell>
          <cell r="L297" t="str">
            <v>103210121000631892</v>
          </cell>
          <cell r="M297" t="str">
            <v>熊玉婷</v>
          </cell>
          <cell r="N297" t="str">
            <v>360124200710213022</v>
          </cell>
          <cell r="O297" t="str">
            <v>15270982946</v>
          </cell>
          <cell r="P297">
            <v>312.5</v>
          </cell>
        </row>
        <row r="298">
          <cell r="D298" t="str">
            <v>360124200711160081</v>
          </cell>
          <cell r="E298" t="str">
            <v>女</v>
          </cell>
          <cell r="F298" t="str">
            <v>初中</v>
          </cell>
          <cell r="G298">
            <v>8</v>
          </cell>
          <cell r="H298">
            <v>5</v>
          </cell>
          <cell r="I298" t="str">
            <v>G360124200711160081</v>
          </cell>
          <cell r="J298" t="str">
            <v>1</v>
          </cell>
          <cell r="K298" t="str">
            <v>民和镇陈家村委会石家村</v>
          </cell>
          <cell r="L298" t="str">
            <v>103390121001888191</v>
          </cell>
          <cell r="M298" t="str">
            <v>石良华</v>
          </cell>
          <cell r="N298" t="str">
            <v>360124197308077216</v>
          </cell>
          <cell r="O298" t="str">
            <v>13755650979</v>
          </cell>
          <cell r="P298">
            <v>312.5</v>
          </cell>
        </row>
        <row r="299">
          <cell r="D299" t="str">
            <v>360124200711173368</v>
          </cell>
          <cell r="E299" t="str">
            <v>女</v>
          </cell>
          <cell r="F299" t="str">
            <v>初中</v>
          </cell>
          <cell r="G299">
            <v>9</v>
          </cell>
          <cell r="H299">
            <v>7</v>
          </cell>
          <cell r="I299" t="str">
            <v>G360124200711173368</v>
          </cell>
          <cell r="J299" t="str">
            <v>1</v>
          </cell>
          <cell r="K299" t="str">
            <v>南台乡石坑村委会店上村</v>
          </cell>
          <cell r="L299" t="str">
            <v>103060121001303073</v>
          </cell>
          <cell r="M299" t="str">
            <v>李来辉</v>
          </cell>
          <cell r="N299" t="str">
            <v>360124198702153330</v>
          </cell>
          <cell r="O299" t="str">
            <v>13967983170</v>
          </cell>
          <cell r="P299">
            <v>312.5</v>
          </cell>
        </row>
        <row r="300">
          <cell r="D300" t="str">
            <v>360124200804052127</v>
          </cell>
          <cell r="E300" t="str">
            <v>女</v>
          </cell>
          <cell r="F300" t="str">
            <v>初中</v>
          </cell>
          <cell r="G300">
            <v>9</v>
          </cell>
          <cell r="H300">
            <v>33</v>
          </cell>
          <cell r="I300" t="str">
            <v>G360124200804052127</v>
          </cell>
          <cell r="J300" t="str">
            <v>1</v>
          </cell>
          <cell r="K300" t="str">
            <v>三里乡曹门村委会刘家村</v>
          </cell>
          <cell r="L300" t="str">
            <v>10323000020126160</v>
          </cell>
          <cell r="M300" t="str">
            <v>罗金娥</v>
          </cell>
          <cell r="N300" t="str">
            <v>360124196611272124</v>
          </cell>
          <cell r="O300" t="str">
            <v>15979166785</v>
          </cell>
          <cell r="P300">
            <v>312.5</v>
          </cell>
        </row>
        <row r="301">
          <cell r="D301" t="str">
            <v>360124200805173318</v>
          </cell>
          <cell r="E301" t="str">
            <v>男</v>
          </cell>
          <cell r="F301" t="str">
            <v>初中</v>
          </cell>
          <cell r="G301">
            <v>8</v>
          </cell>
          <cell r="H301">
            <v>10</v>
          </cell>
          <cell r="I301" t="str">
            <v>G360124200805173318</v>
          </cell>
          <cell r="J301" t="str">
            <v>1</v>
          </cell>
          <cell r="K301" t="str">
            <v>南台乡桥头村委会         </v>
          </cell>
          <cell r="L301" t="str">
            <v>10346000020032127</v>
          </cell>
          <cell r="M301" t="str">
            <v>胡平华</v>
          </cell>
          <cell r="N301" t="str">
            <v>360124195708133310</v>
          </cell>
          <cell r="O301" t="str">
            <v>13767151274</v>
          </cell>
          <cell r="P301">
            <v>312.5</v>
          </cell>
        </row>
        <row r="302">
          <cell r="D302" t="str">
            <v>360124200808012421</v>
          </cell>
          <cell r="E302" t="str">
            <v>女</v>
          </cell>
          <cell r="F302" t="str">
            <v>初中</v>
          </cell>
          <cell r="G302">
            <v>8</v>
          </cell>
          <cell r="H302">
            <v>11</v>
          </cell>
          <cell r="I302" t="str">
            <v>G360124200808012421</v>
          </cell>
          <cell r="J302" t="str">
            <v>1</v>
          </cell>
          <cell r="K302" t="str">
            <v>梅庄镇横溪村委会老晏家村</v>
          </cell>
          <cell r="L302" t="str">
            <v>10378000060087674</v>
          </cell>
          <cell r="M302" t="str">
            <v>刘国华</v>
          </cell>
          <cell r="N302" t="str">
            <v>360124194809172410</v>
          </cell>
          <cell r="O302" t="str">
            <v>15270954495</v>
          </cell>
          <cell r="P302">
            <v>312.5</v>
          </cell>
        </row>
        <row r="303">
          <cell r="D303" t="str">
            <v>360124200808024844</v>
          </cell>
          <cell r="E303" t="str">
            <v>女</v>
          </cell>
          <cell r="F303" t="str">
            <v>初中</v>
          </cell>
          <cell r="G303">
            <v>8</v>
          </cell>
          <cell r="H303">
            <v>21</v>
          </cell>
          <cell r="I303" t="str">
            <v>G360124200808024844</v>
          </cell>
          <cell r="J303" t="str">
            <v>1</v>
          </cell>
          <cell r="K303" t="str">
            <v>民和镇涂家村委会何家村</v>
          </cell>
          <cell r="L303" t="str">
            <v>103390121003582207</v>
          </cell>
          <cell r="M303" t="str">
            <v>何海仁</v>
          </cell>
          <cell r="N303" t="str">
            <v>36012419751228487X</v>
          </cell>
          <cell r="O303" t="str">
            <v>13970878927</v>
          </cell>
          <cell r="P303">
            <v>312.5</v>
          </cell>
        </row>
        <row r="304">
          <cell r="D304" t="str">
            <v>360124200808300247</v>
          </cell>
          <cell r="E304" t="str">
            <v>女</v>
          </cell>
          <cell r="F304" t="str">
            <v>初中</v>
          </cell>
          <cell r="G304">
            <v>8</v>
          </cell>
          <cell r="H304">
            <v>19</v>
          </cell>
          <cell r="I304" t="str">
            <v>G360124200808300247</v>
          </cell>
          <cell r="J304" t="str">
            <v>1</v>
          </cell>
          <cell r="K304" t="str">
            <v>民和镇陈家村委会汤家组</v>
          </cell>
          <cell r="L304" t="str">
            <v>103190121001746426</v>
          </cell>
          <cell r="M304" t="str">
            <v>汤胜球</v>
          </cell>
          <cell r="N304" t="str">
            <v>360124198501057238</v>
          </cell>
          <cell r="O304" t="str">
            <v>15070826357</v>
          </cell>
          <cell r="P304">
            <v>312.5</v>
          </cell>
        </row>
        <row r="305">
          <cell r="D305" t="str">
            <v>360124200809294512</v>
          </cell>
          <cell r="E305" t="str">
            <v>男</v>
          </cell>
          <cell r="F305" t="str">
            <v>初中</v>
          </cell>
          <cell r="G305">
            <v>7</v>
          </cell>
          <cell r="H305">
            <v>22</v>
          </cell>
          <cell r="I305" t="str">
            <v>G360124200809294512</v>
          </cell>
          <cell r="J305" t="str">
            <v>1</v>
          </cell>
          <cell r="K305" t="str">
            <v>江西省南昌市进贤县白圩镇剑溪村</v>
          </cell>
          <cell r="L305" t="str">
            <v>10366000020102430</v>
          </cell>
          <cell r="M305" t="str">
            <v>陈香富</v>
          </cell>
          <cell r="N305" t="str">
            <v>360124195405174510</v>
          </cell>
          <cell r="O305" t="str">
            <v>15970627150</v>
          </cell>
          <cell r="P305">
            <v>312.5</v>
          </cell>
        </row>
        <row r="306">
          <cell r="D306" t="str">
            <v>360124200810261523</v>
          </cell>
          <cell r="E306" t="str">
            <v>女</v>
          </cell>
          <cell r="F306" t="str">
            <v>初中</v>
          </cell>
          <cell r="G306">
            <v>8</v>
          </cell>
          <cell r="H306">
            <v>22</v>
          </cell>
          <cell r="I306" t="str">
            <v>G360124200810261523</v>
          </cell>
          <cell r="J306" t="str">
            <v>1</v>
          </cell>
          <cell r="K306" t="str">
            <v>前坊镇前坊村委会枫林村 </v>
          </cell>
          <cell r="L306" t="str">
            <v>103260121000767608</v>
          </cell>
          <cell r="M306" t="str">
            <v>涂五根</v>
          </cell>
          <cell r="N306" t="str">
            <v>360124197202031519</v>
          </cell>
          <cell r="O306" t="str">
            <v>13870088310</v>
          </cell>
          <cell r="P306">
            <v>312.5</v>
          </cell>
        </row>
        <row r="307">
          <cell r="D307" t="str">
            <v>360124200811233321</v>
          </cell>
          <cell r="E307" t="str">
            <v>女</v>
          </cell>
          <cell r="F307" t="str">
            <v>初中</v>
          </cell>
          <cell r="G307">
            <v>8</v>
          </cell>
          <cell r="H307">
            <v>28</v>
          </cell>
          <cell r="I307" t="str">
            <v>G360124200811233321</v>
          </cell>
          <cell r="J307" t="str">
            <v>1</v>
          </cell>
          <cell r="K307" t="str">
            <v>南台乡石坑村委会店上村</v>
          </cell>
          <cell r="L307" t="str">
            <v>103060121001303073</v>
          </cell>
          <cell r="M307" t="str">
            <v>李来辉</v>
          </cell>
          <cell r="N307" t="str">
            <v>360124198702153330</v>
          </cell>
          <cell r="O307" t="str">
            <v>13967983170</v>
          </cell>
          <cell r="P307">
            <v>312.5</v>
          </cell>
        </row>
        <row r="308">
          <cell r="D308" t="str">
            <v>360124200905181219</v>
          </cell>
          <cell r="E308" t="str">
            <v>男</v>
          </cell>
          <cell r="F308" t="str">
            <v>初中</v>
          </cell>
          <cell r="G308">
            <v>7</v>
          </cell>
          <cell r="H308">
            <v>14</v>
          </cell>
          <cell r="I308" t="str">
            <v>G360124200905181219</v>
          </cell>
          <cell r="J308" t="str">
            <v>1</v>
          </cell>
          <cell r="K308" t="str">
            <v>江西省南昌市进贤县民和镇钟陵路137号</v>
          </cell>
          <cell r="L308" t="str">
            <v>10356000060046524</v>
          </cell>
          <cell r="M308" t="str">
            <v>黄信德</v>
          </cell>
          <cell r="N308" t="str">
            <v>360124194602211232</v>
          </cell>
          <cell r="O308" t="str">
            <v>15879135344</v>
          </cell>
          <cell r="P308">
            <v>312.5</v>
          </cell>
        </row>
        <row r="309">
          <cell r="D309" t="str">
            <v>360124200910276335</v>
          </cell>
          <cell r="E309" t="str">
            <v>男</v>
          </cell>
          <cell r="F309" t="str">
            <v>初中</v>
          </cell>
          <cell r="G309">
            <v>7</v>
          </cell>
          <cell r="H309">
            <v>22</v>
          </cell>
          <cell r="I309" t="str">
            <v>G360124200910276335</v>
          </cell>
          <cell r="J309" t="str">
            <v>1</v>
          </cell>
          <cell r="K309" t="str">
            <v>江西南昌进贤文港镇前途村</v>
          </cell>
          <cell r="L309" t="str">
            <v>10364000020028019</v>
          </cell>
          <cell r="M309" t="str">
            <v>吴细根</v>
          </cell>
          <cell r="N309" t="str">
            <v>360124196511206656</v>
          </cell>
          <cell r="O309" t="str">
            <v>13677003934</v>
          </cell>
          <cell r="P309">
            <v>312.5</v>
          </cell>
        </row>
        <row r="310">
          <cell r="D310" t="str">
            <v>360981200711262548</v>
          </cell>
          <cell r="E310" t="str">
            <v>女</v>
          </cell>
          <cell r="F310" t="str">
            <v>初中</v>
          </cell>
          <cell r="G310">
            <v>8</v>
          </cell>
          <cell r="H310">
            <v>13</v>
          </cell>
          <cell r="I310" t="str">
            <v>G360981200711262548</v>
          </cell>
          <cell r="J310" t="str">
            <v>1</v>
          </cell>
          <cell r="K310" t="str">
            <v>江西省宜春市丰城市曲江镇蒋坊村</v>
          </cell>
          <cell r="L310" t="str">
            <v>103310121002396231</v>
          </cell>
          <cell r="M310" t="str">
            <v>熊保媖</v>
          </cell>
          <cell r="N310" t="str">
            <v>360124198612230929</v>
          </cell>
          <cell r="O310" t="str">
            <v>15879894364</v>
          </cell>
          <cell r="P310">
            <v>312.5</v>
          </cell>
        </row>
        <row r="311">
          <cell r="D311" t="str">
            <v>36112720071101456X</v>
          </cell>
          <cell r="E311" t="str">
            <v>女</v>
          </cell>
          <cell r="F311" t="str">
            <v>初中</v>
          </cell>
          <cell r="G311">
            <v>9</v>
          </cell>
          <cell r="H311">
            <v>10</v>
          </cell>
          <cell r="I311" t="str">
            <v>G36112720071101456X</v>
          </cell>
          <cell r="J311" t="str">
            <v>1</v>
          </cell>
          <cell r="K311" t="str">
            <v>江西省上饶市余干县三塘乡三坂村</v>
          </cell>
          <cell r="L311" t="str">
            <v>16609000101104032</v>
          </cell>
          <cell r="M311" t="str">
            <v>江保珍</v>
          </cell>
          <cell r="N311" t="str">
            <v>362329196604034536</v>
          </cell>
          <cell r="O311" t="str">
            <v>18270807218</v>
          </cell>
          <cell r="P311">
            <v>312.5</v>
          </cell>
        </row>
        <row r="312">
          <cell r="D312" t="str">
            <v>360428200712084123</v>
          </cell>
          <cell r="E312" t="str">
            <v>女</v>
          </cell>
          <cell r="F312" t="str">
            <v>初中</v>
          </cell>
          <cell r="G312" t="str">
            <v>8</v>
          </cell>
          <cell r="H312">
            <v>13</v>
          </cell>
          <cell r="I312" t="str">
            <v>G360428200712084123</v>
          </cell>
          <cell r="J312" t="str">
            <v>1</v>
          </cell>
          <cell r="K312" t="str">
            <v>江西省九江市都昌县芙龙路13号</v>
          </cell>
          <cell r="L312" t="str">
            <v>112140121004206491</v>
          </cell>
          <cell r="M312" t="str">
            <v>江正保</v>
          </cell>
          <cell r="N312" t="str">
            <v>360428197501114113</v>
          </cell>
          <cell r="O312" t="str">
            <v>13870287332</v>
          </cell>
          <cell r="P312">
            <v>312.5</v>
          </cell>
        </row>
        <row r="313">
          <cell r="D313" t="str">
            <v>360124200903050039</v>
          </cell>
          <cell r="E313" t="str">
            <v>男</v>
          </cell>
          <cell r="F313" t="str">
            <v>初中</v>
          </cell>
          <cell r="G313" t="str">
            <v>7</v>
          </cell>
          <cell r="H313">
            <v>15</v>
          </cell>
          <cell r="I313" t="str">
            <v>G360124200903050039</v>
          </cell>
          <cell r="J313" t="str">
            <v>1</v>
          </cell>
          <cell r="K313" t="str">
            <v>江西南昌进贤温圳镇路边村</v>
          </cell>
          <cell r="L313" t="str">
            <v>103480121000474826</v>
          </cell>
          <cell r="M313" t="str">
            <v>何华根</v>
          </cell>
          <cell r="N313" t="str">
            <v>360124196903070612</v>
          </cell>
          <cell r="O313" t="str">
            <v>13576958901</v>
          </cell>
          <cell r="P313">
            <v>312.5</v>
          </cell>
        </row>
        <row r="314">
          <cell r="D314" t="str">
            <v>360124200912300044</v>
          </cell>
          <cell r="E314" t="str">
            <v>女</v>
          </cell>
          <cell r="F314" t="str">
            <v>初中</v>
          </cell>
          <cell r="G314" t="str">
            <v>7</v>
          </cell>
          <cell r="H314">
            <v>26</v>
          </cell>
          <cell r="I314" t="str">
            <v>G360124200912300044</v>
          </cell>
          <cell r="J314" t="str">
            <v>1</v>
          </cell>
          <cell r="K314" t="str">
            <v>江西南昌进贤民和镇苗圃路</v>
          </cell>
          <cell r="L314" t="str">
            <v>103040121001461480</v>
          </cell>
          <cell r="M314" t="str">
            <v>余辉</v>
          </cell>
          <cell r="N314" t="str">
            <v>360124198507030079</v>
          </cell>
          <cell r="O314" t="str">
            <v>18979116319</v>
          </cell>
          <cell r="P314">
            <v>312.5</v>
          </cell>
        </row>
        <row r="315">
          <cell r="D315" t="str">
            <v>360124200901180075</v>
          </cell>
          <cell r="E315" t="str">
            <v>男</v>
          </cell>
          <cell r="F315" t="str">
            <v>初中</v>
          </cell>
          <cell r="G315" t="str">
            <v>7</v>
          </cell>
          <cell r="H315">
            <v>12</v>
          </cell>
          <cell r="I315" t="str">
            <v>G360124200901180075</v>
          </cell>
          <cell r="J315" t="str">
            <v>8</v>
          </cell>
          <cell r="K315" t="str">
            <v>江西省南昌市进贤县民和镇金家山巷4号</v>
          </cell>
          <cell r="L315" t="str">
            <v>103040121001645052</v>
          </cell>
          <cell r="M315" t="str">
            <v>万金</v>
          </cell>
          <cell r="N315" t="str">
            <v>360124198402150031</v>
          </cell>
          <cell r="O315" t="str">
            <v>15879175075</v>
          </cell>
          <cell r="P315">
            <v>312.5</v>
          </cell>
        </row>
        <row r="316">
          <cell r="D316" t="str">
            <v>360124200908050062</v>
          </cell>
          <cell r="E316" t="str">
            <v>女</v>
          </cell>
          <cell r="F316" t="str">
            <v>初中</v>
          </cell>
          <cell r="G316" t="str">
            <v>7</v>
          </cell>
          <cell r="H316">
            <v>23</v>
          </cell>
          <cell r="I316" t="str">
            <v>G360124200908050062</v>
          </cell>
          <cell r="J316" t="str">
            <v>8</v>
          </cell>
          <cell r="K316" t="str">
            <v>江西省南昌市进贤县民和镇钟陵社区</v>
          </cell>
          <cell r="L316" t="str">
            <v>103040121000658005</v>
          </cell>
          <cell r="M316" t="str">
            <v>马国荣</v>
          </cell>
          <cell r="N316" t="str">
            <v>36012419701027097X</v>
          </cell>
          <cell r="O316" t="str">
            <v>15180102513</v>
          </cell>
          <cell r="P316">
            <v>312.5</v>
          </cell>
        </row>
        <row r="317">
          <cell r="D317" t="str">
            <v>360124200912132132</v>
          </cell>
          <cell r="E317" t="str">
            <v>男</v>
          </cell>
          <cell r="F317" t="str">
            <v>初中</v>
          </cell>
          <cell r="G317" t="str">
            <v>7</v>
          </cell>
          <cell r="H317">
            <v>13</v>
          </cell>
          <cell r="I317" t="str">
            <v>G360124200912132132</v>
          </cell>
          <cell r="J317" t="str">
            <v>8</v>
          </cell>
          <cell r="K317" t="str">
            <v>江西南昌进贤民和镇育贤社区</v>
          </cell>
          <cell r="L317" t="str">
            <v>103820121002426629</v>
          </cell>
          <cell r="M317" t="str">
            <v>吴博涵</v>
          </cell>
          <cell r="N317" t="str">
            <v>360124200912132132</v>
          </cell>
          <cell r="O317" t="str">
            <v>15180414030</v>
          </cell>
          <cell r="P317">
            <v>312.5</v>
          </cell>
        </row>
        <row r="318">
          <cell r="D318" t="str">
            <v>360102200807120027</v>
          </cell>
          <cell r="E318" t="str">
            <v>女</v>
          </cell>
          <cell r="F318" t="str">
            <v>初中</v>
          </cell>
          <cell r="G318" t="str">
            <v>8</v>
          </cell>
          <cell r="H318">
            <v>1</v>
          </cell>
          <cell r="I318" t="str">
            <v>G360102200807120027</v>
          </cell>
          <cell r="J318">
            <v>9</v>
          </cell>
          <cell r="K318" t="str">
            <v>江西南昌进贤民和镇金家山巷62号</v>
          </cell>
          <cell r="L318" t="str">
            <v>6226822010302041306</v>
          </cell>
          <cell r="M318" t="str">
            <v>吴玉梅</v>
          </cell>
          <cell r="N318" t="str">
            <v>360124195308100624</v>
          </cell>
          <cell r="O318" t="str">
            <v>15070008676</v>
          </cell>
          <cell r="P318">
            <v>312.5</v>
          </cell>
        </row>
        <row r="319">
          <cell r="D319" t="str">
            <v>360124200801012461</v>
          </cell>
          <cell r="E319" t="str">
            <v>女</v>
          </cell>
          <cell r="F319" t="str">
            <v>初中</v>
          </cell>
          <cell r="G319" t="str">
            <v>8</v>
          </cell>
          <cell r="H319">
            <v>20</v>
          </cell>
          <cell r="I319" t="str">
            <v>G360124200801012461</v>
          </cell>
          <cell r="J319">
            <v>9</v>
          </cell>
          <cell r="K319" t="str">
            <v>江西南昌进贤梅庄镇东华村</v>
          </cell>
          <cell r="L319" t="str">
            <v>103100121003662187</v>
          </cell>
          <cell r="M319" t="str">
            <v>徐慧妍</v>
          </cell>
          <cell r="N319" t="str">
            <v>360124200801012461</v>
          </cell>
          <cell r="O319" t="str">
            <v>15979126855</v>
          </cell>
          <cell r="P319">
            <v>312.5</v>
          </cell>
        </row>
        <row r="320">
          <cell r="D320" t="str">
            <v>360124200810042136</v>
          </cell>
          <cell r="E320" t="str">
            <v>男</v>
          </cell>
          <cell r="F320" t="str">
            <v>初中</v>
          </cell>
          <cell r="G320" t="str">
            <v>8</v>
          </cell>
          <cell r="H320">
            <v>12</v>
          </cell>
          <cell r="I320" t="str">
            <v>G360124200810042136</v>
          </cell>
          <cell r="J320">
            <v>9</v>
          </cell>
          <cell r="K320" t="str">
            <v>江西南昌进贤三里乡新强村委会白崖山村</v>
          </cell>
          <cell r="L320" t="str">
            <v>10323000020095098</v>
          </cell>
          <cell r="M320" t="str">
            <v>熊平根</v>
          </cell>
          <cell r="N320" t="str">
            <v>360124196206112119</v>
          </cell>
          <cell r="O320" t="str">
            <v>13576093209</v>
          </cell>
          <cell r="P320">
            <v>312.5</v>
          </cell>
        </row>
        <row r="321">
          <cell r="D321" t="str">
            <v>360124200801234232</v>
          </cell>
          <cell r="E321" t="str">
            <v>男</v>
          </cell>
          <cell r="F321" t="str">
            <v>初中</v>
          </cell>
          <cell r="G321" t="str">
            <v>8</v>
          </cell>
          <cell r="H321">
            <v>13</v>
          </cell>
          <cell r="I321" t="str">
            <v>G360124200801234232</v>
          </cell>
          <cell r="J321">
            <v>9</v>
          </cell>
          <cell r="K321" t="str">
            <v>江西省南昌市进贤县下埠集乡陈坊坑村7号</v>
          </cell>
          <cell r="L321" t="str">
            <v>103190121001364922</v>
          </cell>
          <cell r="M321" t="str">
            <v>杨长辉</v>
          </cell>
          <cell r="N321" t="str">
            <v>360124197503204233</v>
          </cell>
          <cell r="O321" t="str">
            <v>13767022846</v>
          </cell>
          <cell r="P321">
            <v>312.5</v>
          </cell>
        </row>
        <row r="322">
          <cell r="D322" t="str">
            <v>36012420080725009X</v>
          </cell>
          <cell r="E322" t="str">
            <v>男</v>
          </cell>
          <cell r="F322" t="str">
            <v>初中</v>
          </cell>
          <cell r="G322" t="str">
            <v>8</v>
          </cell>
          <cell r="H322">
            <v>12</v>
          </cell>
          <cell r="I322" t="str">
            <v>G36012420080725009X</v>
          </cell>
          <cell r="J322">
            <v>9</v>
          </cell>
          <cell r="K322" t="str">
            <v>江西省南昌市进贤县民和镇胜利中路77号</v>
          </cell>
          <cell r="L322" t="str">
            <v>103100121002921569</v>
          </cell>
          <cell r="M322" t="str">
            <v>章芳</v>
          </cell>
          <cell r="N322" t="str">
            <v>360124198209205141</v>
          </cell>
          <cell r="O322" t="str">
            <v>15579166915</v>
          </cell>
          <cell r="P322">
            <v>312.5</v>
          </cell>
        </row>
        <row r="323">
          <cell r="D323" t="str">
            <v>360124200807175747</v>
          </cell>
          <cell r="E323" t="str">
            <v>女</v>
          </cell>
          <cell r="F323" t="str">
            <v>初中</v>
          </cell>
          <cell r="G323" t="str">
            <v>8</v>
          </cell>
          <cell r="H323">
            <v>28</v>
          </cell>
          <cell r="I323" t="str">
            <v>G360124200807175747</v>
          </cell>
          <cell r="J323">
            <v>9</v>
          </cell>
          <cell r="K323" t="str">
            <v>江西省南昌市进贤县墨岗山煤矿174号</v>
          </cell>
          <cell r="L323" t="str">
            <v>103080121004126060</v>
          </cell>
          <cell r="M323" t="str">
            <v>温爱华</v>
          </cell>
          <cell r="N323" t="str">
            <v>360124197712195740</v>
          </cell>
          <cell r="O323" t="str">
            <v>13658416131</v>
          </cell>
          <cell r="P323">
            <v>312.5</v>
          </cell>
        </row>
        <row r="324">
          <cell r="D324" t="str">
            <v>360124200812203327</v>
          </cell>
          <cell r="E324" t="str">
            <v>女</v>
          </cell>
          <cell r="F324" t="str">
            <v>初中</v>
          </cell>
          <cell r="G324" t="str">
            <v>7</v>
          </cell>
          <cell r="H324">
            <v>12</v>
          </cell>
          <cell r="I324" t="str">
            <v>G360124200812203327</v>
          </cell>
          <cell r="J324">
            <v>9</v>
          </cell>
          <cell r="K324" t="str">
            <v>江西省南昌市进贤县南台乡高坑大队</v>
          </cell>
          <cell r="L324" t="str">
            <v>6226825510300083231</v>
          </cell>
          <cell r="M324" t="str">
            <v>付飞飞</v>
          </cell>
          <cell r="N324" t="str">
            <v>360124198306223325</v>
          </cell>
          <cell r="O324" t="str">
            <v>15814107570</v>
          </cell>
          <cell r="P324">
            <v>312.5</v>
          </cell>
        </row>
        <row r="325">
          <cell r="D325" t="str">
            <v>36012420090203423X</v>
          </cell>
          <cell r="E325" t="str">
            <v>男</v>
          </cell>
          <cell r="F325" t="str">
            <v>初中</v>
          </cell>
          <cell r="G325" t="str">
            <v>7</v>
          </cell>
          <cell r="H325">
            <v>1</v>
          </cell>
          <cell r="I325" t="str">
            <v>G36012420090203423X</v>
          </cell>
          <cell r="J325">
            <v>9</v>
          </cell>
          <cell r="K325" t="str">
            <v>江西省南昌市进贤县下埠镇花园许家村委会16号</v>
          </cell>
          <cell r="L325" t="str">
            <v>103810121000544312</v>
          </cell>
          <cell r="M325" t="str">
            <v>汪宾</v>
          </cell>
          <cell r="N325" t="str">
            <v>360124198601144216</v>
          </cell>
          <cell r="O325" t="str">
            <v>13617000556</v>
          </cell>
          <cell r="P325">
            <v>312.5</v>
          </cell>
        </row>
        <row r="326">
          <cell r="D326" t="str">
            <v>360124200908014221</v>
          </cell>
          <cell r="E326" t="str">
            <v>女</v>
          </cell>
          <cell r="F326" t="str">
            <v>初中</v>
          </cell>
          <cell r="G326" t="str">
            <v>7</v>
          </cell>
          <cell r="H326">
            <v>2</v>
          </cell>
          <cell r="I326" t="str">
            <v>G360124200908014221</v>
          </cell>
          <cell r="J326">
            <v>9</v>
          </cell>
          <cell r="K326" t="str">
            <v>江西省南昌市进贤县民和镇进贤大道126号14栋1单元</v>
          </cell>
          <cell r="L326" t="str">
            <v>103090121003080805</v>
          </cell>
          <cell r="M326" t="str">
            <v>占小红</v>
          </cell>
          <cell r="N326" t="str">
            <v>360124197806034227</v>
          </cell>
          <cell r="O326" t="str">
            <v>15879109983</v>
          </cell>
          <cell r="P326">
            <v>312.5</v>
          </cell>
        </row>
        <row r="327">
          <cell r="D327" t="str">
            <v>360124200901023627</v>
          </cell>
          <cell r="E327" t="str">
            <v>女</v>
          </cell>
          <cell r="F327" t="str">
            <v>初中</v>
          </cell>
          <cell r="G327" t="str">
            <v>7</v>
          </cell>
          <cell r="H327">
            <v>17</v>
          </cell>
          <cell r="I327" t="str">
            <v>G360124200901023627</v>
          </cell>
          <cell r="J327">
            <v>9</v>
          </cell>
          <cell r="K327" t="str">
            <v>江西省南昌市进贤县池溪乡池溪村委会塘尾村63号</v>
          </cell>
          <cell r="L327" t="str">
            <v>103150121000996504</v>
          </cell>
          <cell r="M327" t="str">
            <v>陆玉霞</v>
          </cell>
          <cell r="N327" t="str">
            <v>360430197510270320</v>
          </cell>
          <cell r="O327" t="str">
            <v>13684817561</v>
          </cell>
          <cell r="P327">
            <v>312.5</v>
          </cell>
        </row>
        <row r="328">
          <cell r="D328" t="str">
            <v>360124200911086963</v>
          </cell>
          <cell r="E328" t="str">
            <v>女</v>
          </cell>
          <cell r="F328" t="str">
            <v>初中</v>
          </cell>
          <cell r="G328" t="str">
            <v>7</v>
          </cell>
          <cell r="H328">
            <v>5</v>
          </cell>
          <cell r="I328" t="str">
            <v>G360124200911086963</v>
          </cell>
          <cell r="J328">
            <v>9</v>
          </cell>
          <cell r="K328" t="str">
            <v>江西省南昌市进贤县民和镇岚湖路20号</v>
          </cell>
          <cell r="L328" t="str">
            <v>6226822010300880812</v>
          </cell>
          <cell r="M328" t="str">
            <v>邹四珍</v>
          </cell>
          <cell r="N328" t="str">
            <v>360124198504166923</v>
          </cell>
          <cell r="O328" t="str">
            <v>15170497391</v>
          </cell>
          <cell r="P328">
            <v>312.5</v>
          </cell>
        </row>
        <row r="329">
          <cell r="D329" t="str">
            <v>360124200704190039</v>
          </cell>
          <cell r="E329" t="str">
            <v>男</v>
          </cell>
          <cell r="F329" t="str">
            <v>初中</v>
          </cell>
          <cell r="G329" t="str">
            <v>7</v>
          </cell>
          <cell r="H329">
            <v>20</v>
          </cell>
          <cell r="I329" t="str">
            <v>G360124200704190039</v>
          </cell>
          <cell r="J329">
            <v>9</v>
          </cell>
          <cell r="K329" t="str">
            <v>江西省南昌市进贤县民和镇胜利中路160号</v>
          </cell>
          <cell r="L329" t="str">
            <v>103330121003130041</v>
          </cell>
          <cell r="M329" t="str">
            <v>杨涛</v>
          </cell>
          <cell r="N329" t="str">
            <v>360124200704190039</v>
          </cell>
          <cell r="O329" t="str">
            <v>13576283056</v>
          </cell>
          <cell r="P329">
            <v>312.5</v>
          </cell>
        </row>
        <row r="330">
          <cell r="D330" t="str">
            <v>360124200907125114</v>
          </cell>
          <cell r="E330" t="str">
            <v>男</v>
          </cell>
          <cell r="F330" t="str">
            <v>初中</v>
          </cell>
          <cell r="G330" t="str">
            <v>7</v>
          </cell>
          <cell r="H330">
            <v>24</v>
          </cell>
          <cell r="I330" t="str">
            <v>G360124200907125114</v>
          </cell>
          <cell r="J330">
            <v>9</v>
          </cell>
          <cell r="K330" t="str">
            <v>江西省南昌市进贤县张公镇牛溪村委会后范村27号</v>
          </cell>
          <cell r="L330" t="str">
            <v>6226822010300515541</v>
          </cell>
          <cell r="M330" t="str">
            <v>范东云</v>
          </cell>
          <cell r="N330" t="str">
            <v>360124197411155120</v>
          </cell>
          <cell r="O330" t="str">
            <v>13576297660</v>
          </cell>
          <cell r="P330">
            <v>312.5</v>
          </cell>
        </row>
        <row r="331">
          <cell r="D331" t="str">
            <v>360124200911013326</v>
          </cell>
          <cell r="E331" t="str">
            <v>女</v>
          </cell>
          <cell r="F331" t="str">
            <v>初中</v>
          </cell>
          <cell r="G331" t="str">
            <v>7</v>
          </cell>
          <cell r="H331">
            <v>15</v>
          </cell>
          <cell r="I331" t="str">
            <v>G360124200911013326</v>
          </cell>
          <cell r="J331">
            <v>9</v>
          </cell>
          <cell r="K331" t="str">
            <v>江西省南昌市进贤县富民路7栋二单元502室</v>
          </cell>
          <cell r="L331" t="str">
            <v>6226825510300096167</v>
          </cell>
          <cell r="M331" t="str">
            <v>黄美珍</v>
          </cell>
          <cell r="N331" t="str">
            <v>360124197403053343</v>
          </cell>
          <cell r="O331" t="str">
            <v>13699535093</v>
          </cell>
          <cell r="P331">
            <v>312.5</v>
          </cell>
        </row>
        <row r="332">
          <cell r="D332" t="str">
            <v>360124200912014523</v>
          </cell>
          <cell r="E332" t="str">
            <v>女</v>
          </cell>
          <cell r="F332" t="str">
            <v>初中</v>
          </cell>
          <cell r="G332" t="str">
            <v>7</v>
          </cell>
          <cell r="H332">
            <v>21</v>
          </cell>
          <cell r="I332" t="str">
            <v>G360124200912014523</v>
          </cell>
          <cell r="J332">
            <v>9</v>
          </cell>
          <cell r="K332" t="str">
            <v>江西省南昌市进贤县白圩乡下陈坊村39号</v>
          </cell>
          <cell r="L332" t="str">
            <v>10366000020123637</v>
          </cell>
          <cell r="M332" t="str">
            <v>陈晓阳</v>
          </cell>
          <cell r="N332" t="str">
            <v>360124196211184512</v>
          </cell>
          <cell r="O332" t="str">
            <v>13879142930</v>
          </cell>
          <cell r="P332">
            <v>312.5</v>
          </cell>
        </row>
        <row r="333">
          <cell r="D333" t="str">
            <v>360124200611082717</v>
          </cell>
          <cell r="E333" t="str">
            <v>男</v>
          </cell>
          <cell r="F333" t="str">
            <v>初中</v>
          </cell>
          <cell r="G333" t="str">
            <v>9</v>
          </cell>
          <cell r="H333">
            <v>11</v>
          </cell>
          <cell r="I333" t="str">
            <v>G360124200611082717</v>
          </cell>
          <cell r="J333">
            <v>9</v>
          </cell>
          <cell r="K333" t="str">
            <v>江西省南昌市进贤县二塘乡谭津村委会大林村</v>
          </cell>
          <cell r="L333" t="str">
            <v>10376000060022739</v>
          </cell>
          <cell r="M333" t="str">
            <v>文清</v>
          </cell>
          <cell r="N333" t="str">
            <v>360124196810132714</v>
          </cell>
          <cell r="O333" t="str">
            <v>15079182668</v>
          </cell>
          <cell r="P333">
            <v>312.5</v>
          </cell>
        </row>
        <row r="334">
          <cell r="D334" t="str">
            <v>360124200611253643</v>
          </cell>
          <cell r="E334" t="str">
            <v>女</v>
          </cell>
          <cell r="F334" t="str">
            <v>初中</v>
          </cell>
          <cell r="G334" t="str">
            <v>9</v>
          </cell>
          <cell r="H334">
            <v>11</v>
          </cell>
          <cell r="I334" t="str">
            <v>G360124200611253643</v>
          </cell>
          <cell r="J334">
            <v>9</v>
          </cell>
          <cell r="K334" t="str">
            <v>江西省南昌市进贤县经委路</v>
          </cell>
          <cell r="L334" t="str">
            <v>6226822010301925376</v>
          </cell>
          <cell r="M334" t="str">
            <v>章陈芳</v>
          </cell>
          <cell r="N334" t="str">
            <v>360121198503136424</v>
          </cell>
          <cell r="O334" t="str">
            <v>13576081716</v>
          </cell>
          <cell r="P334">
            <v>312.5</v>
          </cell>
        </row>
        <row r="335">
          <cell r="D335" t="str">
            <v>360124200707051210</v>
          </cell>
          <cell r="E335" t="str">
            <v>男</v>
          </cell>
          <cell r="F335" t="str">
            <v>初中</v>
          </cell>
          <cell r="G335" t="str">
            <v>9</v>
          </cell>
          <cell r="H335">
            <v>13</v>
          </cell>
          <cell r="I335" t="str">
            <v>G360124200707051210</v>
          </cell>
          <cell r="J335">
            <v>9</v>
          </cell>
          <cell r="K335" t="str">
            <v>江西南昌进贤七里乡青湖村委会吴家村16号</v>
          </cell>
          <cell r="L335" t="str">
            <v>6226822010300903580</v>
          </cell>
          <cell r="M335" t="str">
            <v>胡玉梅</v>
          </cell>
          <cell r="N335" t="str">
            <v>360124197701031249</v>
          </cell>
          <cell r="O335" t="str">
            <v>18770027668</v>
          </cell>
          <cell r="P335">
            <v>312.5</v>
          </cell>
        </row>
        <row r="336">
          <cell r="D336" t="str">
            <v>360124200702041224</v>
          </cell>
          <cell r="E336" t="str">
            <v>女</v>
          </cell>
          <cell r="F336" t="str">
            <v>初中</v>
          </cell>
          <cell r="G336" t="str">
            <v>9</v>
          </cell>
          <cell r="H336">
            <v>13</v>
          </cell>
          <cell r="I336" t="str">
            <v>G360124200702041224</v>
          </cell>
          <cell r="J336">
            <v>9</v>
          </cell>
          <cell r="K336" t="str">
            <v>江西省南昌市进贤七里乡裕坊村委会裕坊村28号</v>
          </cell>
          <cell r="L336" t="str">
            <v>6226822010300693876</v>
          </cell>
          <cell r="M336" t="str">
            <v>胡小红</v>
          </cell>
          <cell r="N336" t="str">
            <v>360124197106151211</v>
          </cell>
          <cell r="O336" t="str">
            <v>15968352149</v>
          </cell>
          <cell r="P336">
            <v>312.5</v>
          </cell>
        </row>
        <row r="337">
          <cell r="D337" t="str">
            <v>360124200708081526</v>
          </cell>
          <cell r="E337" t="str">
            <v>女</v>
          </cell>
          <cell r="F337" t="str">
            <v>初中</v>
          </cell>
          <cell r="G337" t="str">
            <v>9</v>
          </cell>
          <cell r="H337">
            <v>13</v>
          </cell>
          <cell r="I337" t="str">
            <v>G360124200708081526</v>
          </cell>
          <cell r="J337">
            <v>9</v>
          </cell>
          <cell r="K337" t="str">
            <v>江西省南昌市进贤县前坊镇英明村委会岗上村14号</v>
          </cell>
          <cell r="L337" t="str">
            <v>6226822010301122149</v>
          </cell>
          <cell r="M337" t="str">
            <v>胡园兰</v>
          </cell>
          <cell r="N337" t="str">
            <v>360124197508311222</v>
          </cell>
          <cell r="O337" t="str">
            <v>15070812725</v>
          </cell>
          <cell r="P337">
            <v>312.5</v>
          </cell>
        </row>
        <row r="338">
          <cell r="D338" t="str">
            <v>360124200602153616</v>
          </cell>
          <cell r="E338" t="str">
            <v>男</v>
          </cell>
          <cell r="F338" t="str">
            <v>初中</v>
          </cell>
          <cell r="G338" t="str">
            <v>9</v>
          </cell>
          <cell r="H338">
            <v>21</v>
          </cell>
          <cell r="I338" t="str">
            <v>G360124200602153616</v>
          </cell>
          <cell r="J338">
            <v>9</v>
          </cell>
          <cell r="K338" t="str">
            <v>江西省南昌市进贤县池溪乡黎家村委会连塘村21号</v>
          </cell>
          <cell r="L338" t="str">
            <v>10315000010024212</v>
          </cell>
          <cell r="M338" t="str">
            <v>陈有良</v>
          </cell>
          <cell r="N338" t="str">
            <v>36012419640121361X</v>
          </cell>
          <cell r="O338" t="str">
            <v>15870622824</v>
          </cell>
          <cell r="P338">
            <v>312.5</v>
          </cell>
        </row>
        <row r="339">
          <cell r="D339" t="str">
            <v>360124200806130029</v>
          </cell>
          <cell r="E339" t="str">
            <v>女</v>
          </cell>
          <cell r="F339" t="str">
            <v>初中</v>
          </cell>
          <cell r="G339" t="str">
            <v>8</v>
          </cell>
          <cell r="H339">
            <v>5</v>
          </cell>
          <cell r="I339" t="str">
            <v>G360124200806130029</v>
          </cell>
          <cell r="J339">
            <v>9</v>
          </cell>
          <cell r="K339" t="str">
            <v>江西省南昌市进贤县民和镇后街16号</v>
          </cell>
          <cell r="L339" t="str">
            <v>103330121000721822</v>
          </cell>
          <cell r="M339" t="str">
            <v>于娟娟</v>
          </cell>
          <cell r="N339" t="str">
            <v>36012419830407002X</v>
          </cell>
          <cell r="O339" t="str">
            <v>15979121803</v>
          </cell>
          <cell r="P339">
            <v>312.5</v>
          </cell>
        </row>
        <row r="340">
          <cell r="D340" t="str">
            <v>360124200803214825</v>
          </cell>
          <cell r="E340" t="str">
            <v>女</v>
          </cell>
          <cell r="F340" t="str">
            <v>初中</v>
          </cell>
          <cell r="G340" t="str">
            <v>8</v>
          </cell>
          <cell r="H340">
            <v>19</v>
          </cell>
          <cell r="I340" t="str">
            <v>G360124200803214825</v>
          </cell>
          <cell r="J340" t="str">
            <v>9</v>
          </cell>
          <cell r="K340" t="str">
            <v>江西省南昌市进贤县民和镇钟陵路137号</v>
          </cell>
          <cell r="L340" t="str">
            <v>103060121002123379</v>
          </cell>
          <cell r="M340" t="str">
            <v>赵树勤</v>
          </cell>
          <cell r="N340" t="str">
            <v>360124198001284864</v>
          </cell>
          <cell r="O340" t="str">
            <v>15907084580</v>
          </cell>
          <cell r="P340">
            <v>312.5</v>
          </cell>
        </row>
        <row r="341">
          <cell r="D341" t="str">
            <v>360124200810293314</v>
          </cell>
          <cell r="E341" t="str">
            <v>男</v>
          </cell>
          <cell r="F341" t="str">
            <v>小学</v>
          </cell>
          <cell r="G341" t="str">
            <v>4</v>
          </cell>
          <cell r="H341">
            <v>1</v>
          </cell>
          <cell r="I341" t="str">
            <v>G360124200810293314</v>
          </cell>
          <cell r="J341" t="str">
            <v>1</v>
          </cell>
          <cell r="K341" t="str">
            <v>进贤县南台乡石坑村委会035号</v>
          </cell>
          <cell r="L341" t="str">
            <v>10346000020023079</v>
          </cell>
          <cell r="M341" t="str">
            <v>李郁辉</v>
          </cell>
          <cell r="N341" t="str">
            <v>360124197310173311</v>
          </cell>
          <cell r="O341" t="str">
            <v>13576138702</v>
          </cell>
          <cell r="P341">
            <v>250</v>
          </cell>
        </row>
        <row r="342">
          <cell r="D342" t="str">
            <v>360124200810291239</v>
          </cell>
          <cell r="E342" t="str">
            <v>男</v>
          </cell>
          <cell r="F342" t="str">
            <v>小学</v>
          </cell>
          <cell r="G342" t="str">
            <v>5</v>
          </cell>
          <cell r="H342">
            <v>1</v>
          </cell>
          <cell r="I342" t="str">
            <v>G360124200810291239</v>
          </cell>
          <cell r="J342" t="str">
            <v>1</v>
          </cell>
          <cell r="K342" t="str">
            <v>进贤县七里乡青湖村委会姜家村</v>
          </cell>
          <cell r="L342" t="str">
            <v>10356000060072308</v>
          </cell>
          <cell r="M342" t="str">
            <v>姜树华</v>
          </cell>
          <cell r="N342" t="str">
            <v>360124197006031212</v>
          </cell>
          <cell r="O342" t="str">
            <v>13767472764</v>
          </cell>
          <cell r="P342">
            <v>250</v>
          </cell>
        </row>
        <row r="343">
          <cell r="D343" t="str">
            <v>360124200706282711</v>
          </cell>
          <cell r="E343" t="str">
            <v>男</v>
          </cell>
          <cell r="F343" t="str">
            <v>小学</v>
          </cell>
          <cell r="G343" t="str">
            <v>6</v>
          </cell>
          <cell r="H343">
            <v>1</v>
          </cell>
          <cell r="I343" t="str">
            <v>L3601242007062801D6</v>
          </cell>
          <cell r="J343" t="str">
            <v>1</v>
          </cell>
          <cell r="K343" t="str">
            <v>进贤县二塘乡二塘村付家自村</v>
          </cell>
          <cell r="L343" t="str">
            <v>10376000060033313</v>
          </cell>
          <cell r="M343" t="str">
            <v>付胜山</v>
          </cell>
          <cell r="N343" t="str">
            <v>360124194808282714</v>
          </cell>
          <cell r="O343" t="str">
            <v>15083820917</v>
          </cell>
          <cell r="P343">
            <v>250</v>
          </cell>
        </row>
        <row r="344">
          <cell r="D344" t="str">
            <v>360124200812162422</v>
          </cell>
          <cell r="E344" t="str">
            <v>女</v>
          </cell>
          <cell r="F344" t="str">
            <v>小学</v>
          </cell>
          <cell r="G344" t="str">
            <v>4</v>
          </cell>
          <cell r="H344">
            <v>1</v>
          </cell>
          <cell r="I344" t="str">
            <v>L360124200812160283</v>
          </cell>
          <cell r="J344" t="str">
            <v>1</v>
          </cell>
          <cell r="K344" t="str">
            <v>进贤县梅庄镇东华村委会南边村</v>
          </cell>
          <cell r="L344" t="str">
            <v>103780121002668913</v>
          </cell>
          <cell r="M344" t="str">
            <v>罗小玲</v>
          </cell>
          <cell r="N344" t="str">
            <v>360124197709292726</v>
          </cell>
          <cell r="O344" t="str">
            <v>15870636686</v>
          </cell>
          <cell r="P344">
            <v>250</v>
          </cell>
        </row>
        <row r="345">
          <cell r="D345" t="str">
            <v>360124200405091217</v>
          </cell>
          <cell r="E345" t="str">
            <v>男</v>
          </cell>
          <cell r="F345" t="str">
            <v>初中</v>
          </cell>
          <cell r="G345" t="str">
            <v>9</v>
          </cell>
          <cell r="H345">
            <v>1</v>
          </cell>
          <cell r="I345" t="str">
            <v>G360124200405091217</v>
          </cell>
          <cell r="J345" t="str">
            <v>1</v>
          </cell>
          <cell r="K345" t="str">
            <v>进贤县七里乡建设村委会建设上村</v>
          </cell>
          <cell r="L345" t="str">
            <v>103400121002223856</v>
          </cell>
          <cell r="M345" t="str">
            <v>王叶红</v>
          </cell>
          <cell r="N345" t="str">
            <v>360124197805241224</v>
          </cell>
          <cell r="O345" t="str">
            <v>15970446949</v>
          </cell>
          <cell r="P345">
            <v>312.5</v>
          </cell>
        </row>
        <row r="346">
          <cell r="D346" t="str">
            <v>360124200411063319</v>
          </cell>
          <cell r="E346" t="str">
            <v>男</v>
          </cell>
          <cell r="F346" t="str">
            <v>初中</v>
          </cell>
          <cell r="G346" t="str">
            <v>8</v>
          </cell>
          <cell r="H346">
            <v>1</v>
          </cell>
          <cell r="I346" t="str">
            <v>G360124200411063319</v>
          </cell>
          <cell r="J346" t="str">
            <v>1</v>
          </cell>
          <cell r="K346" t="str">
            <v>进贤县南台乡高坑村委会社长村</v>
          </cell>
          <cell r="L346" t="str">
            <v>103380121000855373</v>
          </cell>
          <cell r="M346" t="str">
            <v>胡红霞</v>
          </cell>
          <cell r="N346" t="str">
            <v>360124197406063328</v>
          </cell>
          <cell r="O346" t="str">
            <v>13803510679</v>
          </cell>
          <cell r="P346">
            <v>312.5</v>
          </cell>
        </row>
        <row r="347">
          <cell r="D347" t="str">
            <v>360124200611264529</v>
          </cell>
          <cell r="E347" t="str">
            <v>女</v>
          </cell>
          <cell r="F347" t="str">
            <v>初中</v>
          </cell>
          <cell r="G347" t="str">
            <v>8</v>
          </cell>
          <cell r="H347">
            <v>1</v>
          </cell>
          <cell r="I347" t="str">
            <v>L3601242006112604A7</v>
          </cell>
          <cell r="J347" t="str">
            <v>1</v>
          </cell>
          <cell r="K347" t="str">
            <v>进贤县白圩乡桥村委会梅家六组</v>
          </cell>
          <cell r="L347" t="str">
            <v>103660121000598424</v>
          </cell>
          <cell r="M347" t="str">
            <v>刘付女</v>
          </cell>
          <cell r="N347" t="str">
            <v>360124195510014527</v>
          </cell>
          <cell r="O347" t="str">
            <v>13767421516</v>
          </cell>
          <cell r="P347">
            <v>312.5</v>
          </cell>
        </row>
        <row r="348">
          <cell r="D348" t="str">
            <v>360124200808142509</v>
          </cell>
          <cell r="E348" t="str">
            <v>女</v>
          </cell>
          <cell r="F348" t="str">
            <v>小学</v>
          </cell>
          <cell r="G348" t="str">
            <v>3</v>
          </cell>
          <cell r="H348">
            <v>1</v>
          </cell>
          <cell r="I348" t="str">
            <v>L360124200808140204</v>
          </cell>
          <cell r="J348" t="str">
            <v>1</v>
          </cell>
          <cell r="K348" t="str">
            <v>进贤县白圩乡桥溪村万家自然村</v>
          </cell>
          <cell r="L348" t="str">
            <v>103780121003496847</v>
          </cell>
          <cell r="M348" t="str">
            <v>万爱玲</v>
          </cell>
          <cell r="N348" t="str">
            <v>360124197705134528</v>
          </cell>
          <cell r="O348" t="str">
            <v>18172841993</v>
          </cell>
          <cell r="P348">
            <v>250</v>
          </cell>
        </row>
        <row r="349">
          <cell r="D349" t="str">
            <v>36012420070513061X</v>
          </cell>
          <cell r="E349" t="str">
            <v>男</v>
          </cell>
          <cell r="F349" t="str">
            <v>小学</v>
          </cell>
          <cell r="G349" t="str">
            <v>3</v>
          </cell>
          <cell r="H349">
            <v>1</v>
          </cell>
          <cell r="I349" t="str">
            <v>G360124200705130177</v>
          </cell>
          <cell r="J349" t="str">
            <v>1</v>
          </cell>
          <cell r="K349" t="str">
            <v>进贤县温圳镇庄山村委会聂家村</v>
          </cell>
          <cell r="L349" t="str">
            <v>103480121002700407</v>
          </cell>
          <cell r="M349" t="str">
            <v>聂志恒</v>
          </cell>
          <cell r="N349" t="str">
            <v>36012420070513061X</v>
          </cell>
          <cell r="O349" t="str">
            <v>13576121073</v>
          </cell>
          <cell r="P349">
            <v>250</v>
          </cell>
        </row>
        <row r="350">
          <cell r="D350" t="str">
            <v>362502200403130812</v>
          </cell>
          <cell r="E350" t="str">
            <v>男</v>
          </cell>
          <cell r="F350" t="str">
            <v>初中</v>
          </cell>
          <cell r="G350" t="str">
            <v>8</v>
          </cell>
          <cell r="H350">
            <v>1</v>
          </cell>
          <cell r="I350" t="str">
            <v>G362502200403130812</v>
          </cell>
          <cell r="J350" t="str">
            <v>1</v>
          </cell>
          <cell r="K350" t="str">
            <v>临川区青云峰路46号3区8栋1楼1号</v>
          </cell>
          <cell r="L350" t="str">
            <v>103080121002153127</v>
          </cell>
          <cell r="M350" t="str">
            <v>曾娟</v>
          </cell>
          <cell r="N350" t="str">
            <v>362524198109304525</v>
          </cell>
          <cell r="O350" t="str">
            <v>18942220083</v>
          </cell>
          <cell r="P350">
            <v>312.5</v>
          </cell>
        </row>
        <row r="351">
          <cell r="D351" t="str">
            <v>360124201211232717</v>
          </cell>
          <cell r="E351" t="str">
            <v>男</v>
          </cell>
          <cell r="F351" t="str">
            <v>小学</v>
          </cell>
          <cell r="G351" t="str">
            <v>2</v>
          </cell>
          <cell r="H351">
            <v>1</v>
          </cell>
          <cell r="I351" t="str">
            <v>G360124201211232717</v>
          </cell>
          <cell r="J351" t="str">
            <v>1</v>
          </cell>
          <cell r="K351" t="str">
            <v>进贤县池溪乡观花岭林场新对村2号</v>
          </cell>
          <cell r="L351" t="str">
            <v>6226822010302665971</v>
          </cell>
          <cell r="M351" t="str">
            <v>文艳</v>
          </cell>
          <cell r="N351" t="str">
            <v>360124198501153625</v>
          </cell>
          <cell r="O351" t="str">
            <v>18870055805</v>
          </cell>
          <cell r="P351">
            <v>250</v>
          </cell>
        </row>
        <row r="352">
          <cell r="D352" t="str">
            <v>360124201102275419</v>
          </cell>
          <cell r="E352" t="str">
            <v>男</v>
          </cell>
          <cell r="F352" t="str">
            <v>小学</v>
          </cell>
          <cell r="G352" t="str">
            <v>2</v>
          </cell>
          <cell r="H352" t="str">
            <v>1</v>
          </cell>
          <cell r="I352" t="str">
            <v>G360124201102275419</v>
          </cell>
          <cell r="J352" t="str">
            <v>1</v>
          </cell>
          <cell r="K352" t="str">
            <v>进贤县罗溪镇坝塘村委会老周村13号</v>
          </cell>
          <cell r="L352" t="str">
            <v>103170121000812326</v>
          </cell>
          <cell r="M352" t="str">
            <v>周世高</v>
          </cell>
          <cell r="N352" t="str">
            <v>360124198209285436</v>
          </cell>
          <cell r="O352" t="str">
            <v>15807003126</v>
          </cell>
          <cell r="P352">
            <v>250</v>
          </cell>
        </row>
        <row r="353">
          <cell r="D353" t="str">
            <v>360124201303105715</v>
          </cell>
          <cell r="E353" t="str">
            <v>男</v>
          </cell>
          <cell r="F353" t="str">
            <v>小学</v>
          </cell>
          <cell r="G353" t="str">
            <v>1</v>
          </cell>
          <cell r="H353">
            <v>1</v>
          </cell>
          <cell r="I353" t="str">
            <v>G360124201303105715</v>
          </cell>
          <cell r="J353" t="str">
            <v>7</v>
          </cell>
          <cell r="K353" t="str">
            <v>进贤县架桥镇岭背村委会塘西村62号</v>
          </cell>
          <cell r="L353" t="str">
            <v>103310121003845155</v>
          </cell>
          <cell r="M353" t="str">
            <v>李桃凤</v>
          </cell>
          <cell r="N353" t="str">
            <v>360124196303065748</v>
          </cell>
          <cell r="O353" t="str">
            <v>15079082751</v>
          </cell>
          <cell r="P353">
            <v>250</v>
          </cell>
        </row>
        <row r="354">
          <cell r="D354" t="str">
            <v>360124201212272411</v>
          </cell>
          <cell r="E354" t="str">
            <v>男</v>
          </cell>
          <cell r="F354" t="str">
            <v>小学</v>
          </cell>
          <cell r="G354" t="str">
            <v>1</v>
          </cell>
          <cell r="H354" t="str">
            <v>1</v>
          </cell>
          <cell r="I354" t="str">
            <v>G360124201212272411</v>
          </cell>
          <cell r="J354" t="str">
            <v>7</v>
          </cell>
          <cell r="K354" t="str">
            <v>进贤县梅庄镇付华村委会文家村070号</v>
          </cell>
          <cell r="L354" t="str">
            <v>103330121003560670</v>
          </cell>
          <cell r="M354" t="str">
            <v>刘秀兰</v>
          </cell>
          <cell r="N354" t="str">
            <v>360124196408142463</v>
          </cell>
          <cell r="O354" t="str">
            <v>19970097389</v>
          </cell>
          <cell r="P354">
            <v>250</v>
          </cell>
        </row>
        <row r="355">
          <cell r="D355" t="str">
            <v>360124201408093319</v>
          </cell>
          <cell r="E355" t="str">
            <v>男</v>
          </cell>
          <cell r="F355" t="str">
            <v>小学</v>
          </cell>
          <cell r="G355" t="str">
            <v>1</v>
          </cell>
          <cell r="H355" t="str">
            <v>1</v>
          </cell>
          <cell r="I355" t="str">
            <v>G360124201408093319</v>
          </cell>
          <cell r="J355" t="str">
            <v>7</v>
          </cell>
          <cell r="K355" t="str">
            <v>进贤县南台乡南台街054号附093号</v>
          </cell>
          <cell r="L355" t="str">
            <v>6226820010301603967</v>
          </cell>
          <cell r="M355" t="str">
            <v>李慧娥</v>
          </cell>
          <cell r="N355" t="str">
            <v>362329198604151926</v>
          </cell>
          <cell r="O355" t="str">
            <v>13177804236</v>
          </cell>
          <cell r="P355">
            <v>250</v>
          </cell>
        </row>
        <row r="356">
          <cell r="D356" t="str">
            <v>360124201311204828</v>
          </cell>
          <cell r="E356" t="str">
            <v>女</v>
          </cell>
          <cell r="F356" t="str">
            <v>小学</v>
          </cell>
          <cell r="G356" t="str">
            <v>1</v>
          </cell>
          <cell r="H356" t="str">
            <v>1</v>
          </cell>
          <cell r="I356" t="str">
            <v>G360124201311204828</v>
          </cell>
          <cell r="J356" t="str">
            <v>7</v>
          </cell>
          <cell r="K356" t="str">
            <v>进贤县钟陵乡龙泉村委会双莲村502号</v>
          </cell>
          <cell r="L356" t="str">
            <v>6226822010300917929</v>
          </cell>
          <cell r="M356" t="str">
            <v>万碧碧</v>
          </cell>
          <cell r="N356" t="str">
            <v>360124198810083026</v>
          </cell>
          <cell r="O356" t="str">
            <v>13699513271</v>
          </cell>
          <cell r="P356">
            <v>250</v>
          </cell>
        </row>
        <row r="357">
          <cell r="D357" t="str">
            <v>360124201211270035</v>
          </cell>
          <cell r="E357" t="str">
            <v>男</v>
          </cell>
          <cell r="F357" t="str">
            <v>小学</v>
          </cell>
          <cell r="G357" t="str">
            <v>1</v>
          </cell>
          <cell r="H357" t="str">
            <v>1</v>
          </cell>
          <cell r="I357" t="str">
            <v>G360124201211270035</v>
          </cell>
          <cell r="J357" t="str">
            <v>7</v>
          </cell>
          <cell r="K357" t="str">
            <v>进贤县民和镇凰岭村委会薛家村</v>
          </cell>
          <cell r="L357" t="str">
            <v>103430121000430269</v>
          </cell>
          <cell r="M357" t="str">
            <v>薛耀平</v>
          </cell>
          <cell r="N357" t="str">
            <v>360124196610190952</v>
          </cell>
          <cell r="O357" t="str">
            <v>15970450509</v>
          </cell>
          <cell r="P357">
            <v>250</v>
          </cell>
        </row>
        <row r="358">
          <cell r="D358" t="str">
            <v>360124201304214518</v>
          </cell>
          <cell r="E358" t="str">
            <v>男</v>
          </cell>
          <cell r="F358" t="str">
            <v>小学</v>
          </cell>
          <cell r="G358" t="str">
            <v>1</v>
          </cell>
          <cell r="H358" t="str">
            <v>1</v>
          </cell>
          <cell r="I358" t="str">
            <v>G360124201304214518</v>
          </cell>
          <cell r="J358" t="str">
            <v>7</v>
          </cell>
          <cell r="K358" t="str">
            <v>进贤县白圩乡白圩村委会白圩街二组69号</v>
          </cell>
          <cell r="L358" t="str">
            <v>103380121002055522</v>
          </cell>
          <cell r="M358" t="str">
            <v>陈方玲</v>
          </cell>
          <cell r="N358" t="str">
            <v>360124198403244566</v>
          </cell>
          <cell r="O358" t="str">
            <v>13767119203</v>
          </cell>
          <cell r="P358">
            <v>250</v>
          </cell>
        </row>
        <row r="359">
          <cell r="D359" t="str">
            <v>360124201403233028</v>
          </cell>
          <cell r="E359" t="str">
            <v>女</v>
          </cell>
          <cell r="F359" t="str">
            <v>小学</v>
          </cell>
          <cell r="G359" t="str">
            <v>1</v>
          </cell>
          <cell r="H359" t="str">
            <v>1</v>
          </cell>
          <cell r="I359" t="str">
            <v>G360124201403233028</v>
          </cell>
          <cell r="J359" t="str">
            <v>7</v>
          </cell>
          <cell r="K359" t="str">
            <v>进贤县钟陵乡龙泉村委会大路村11号</v>
          </cell>
          <cell r="L359" t="str">
            <v>103410121002532318</v>
          </cell>
          <cell r="M359" t="str">
            <v>万小芳</v>
          </cell>
          <cell r="N359" t="str">
            <v>360124198910253088</v>
          </cell>
          <cell r="O359" t="str">
            <v>15979159906</v>
          </cell>
          <cell r="P359">
            <v>250</v>
          </cell>
        </row>
        <row r="360">
          <cell r="D360" t="str">
            <v>360124201011166321</v>
          </cell>
          <cell r="E360" t="str">
            <v>女</v>
          </cell>
          <cell r="F360" t="str">
            <v>小学</v>
          </cell>
          <cell r="G360" t="str">
            <v>1</v>
          </cell>
          <cell r="H360" t="str">
            <v>1</v>
          </cell>
          <cell r="I360" t="str">
            <v>G360124201011166321</v>
          </cell>
          <cell r="J360" t="str">
            <v>7</v>
          </cell>
          <cell r="K360" t="str">
            <v>进贤县文港镇前塘村委会中巷村65号</v>
          </cell>
          <cell r="L360" t="str">
            <v>6226825510300058373</v>
          </cell>
          <cell r="M360" t="str">
            <v>邹力帆</v>
          </cell>
          <cell r="N360" t="str">
            <v>360124198301076311</v>
          </cell>
          <cell r="O360" t="str">
            <v>15270013298</v>
          </cell>
          <cell r="P360">
            <v>250</v>
          </cell>
        </row>
        <row r="361">
          <cell r="D361" t="str">
            <v>360124201501130022</v>
          </cell>
          <cell r="E361" t="str">
            <v>女</v>
          </cell>
          <cell r="F361" t="str">
            <v>小学</v>
          </cell>
          <cell r="G361" t="str">
            <v>1</v>
          </cell>
          <cell r="H361" t="str">
            <v>1</v>
          </cell>
          <cell r="I361" t="str">
            <v>G360124201501130022</v>
          </cell>
          <cell r="J361" t="str">
            <v>7</v>
          </cell>
          <cell r="K361" t="str">
            <v>进贤县民和镇徐家岭路2号2栋1单元201室</v>
          </cell>
          <cell r="L361" t="str">
            <v>103030121000722639</v>
          </cell>
          <cell r="M361" t="str">
            <v>付炳辉</v>
          </cell>
          <cell r="N361" t="str">
            <v>360124196207240059</v>
          </cell>
          <cell r="O361" t="str">
            <v>13607086219</v>
          </cell>
          <cell r="P361">
            <v>250</v>
          </cell>
        </row>
        <row r="362">
          <cell r="D362" t="str">
            <v>360124201005095440</v>
          </cell>
          <cell r="E362" t="str">
            <v>女</v>
          </cell>
          <cell r="F362" t="str">
            <v>小学</v>
          </cell>
          <cell r="G362">
            <v>2</v>
          </cell>
          <cell r="H362" t="str">
            <v>1</v>
          </cell>
          <cell r="I362" t="str">
            <v>G360124201005095440</v>
          </cell>
          <cell r="J362" t="str">
            <v>7</v>
          </cell>
          <cell r="K362" t="str">
            <v>进贤县民和镇民主岭35号</v>
          </cell>
          <cell r="L362" t="str">
            <v>103820121001828391</v>
          </cell>
          <cell r="M362" t="str">
            <v>涂娟</v>
          </cell>
          <cell r="N362" t="str">
            <v>360124198609151568</v>
          </cell>
          <cell r="O362" t="str">
            <v>13576968535</v>
          </cell>
          <cell r="P362">
            <v>250</v>
          </cell>
        </row>
        <row r="363">
          <cell r="D363" t="str">
            <v>360124201402041817</v>
          </cell>
          <cell r="E363" t="str">
            <v>男</v>
          </cell>
          <cell r="F363" t="str">
            <v>小学</v>
          </cell>
          <cell r="G363">
            <v>2</v>
          </cell>
          <cell r="H363" t="str">
            <v>1</v>
          </cell>
          <cell r="I363" t="str">
            <v>G360124201402041817</v>
          </cell>
          <cell r="J363" t="str">
            <v>7</v>
          </cell>
          <cell r="K363" t="str">
            <v>进贤县三阳集乡北坑村委会043号附1号</v>
          </cell>
          <cell r="L363" t="str">
            <v>103820121002543406</v>
          </cell>
          <cell r="M363" t="str">
            <v>吴桐根</v>
          </cell>
          <cell r="N363" t="str">
            <v>360124198912101811</v>
          </cell>
          <cell r="O363" t="str">
            <v>18070126358</v>
          </cell>
          <cell r="P363">
            <v>250</v>
          </cell>
        </row>
        <row r="364">
          <cell r="D364" t="str">
            <v>360124201302184810</v>
          </cell>
          <cell r="E364" t="str">
            <v>男</v>
          </cell>
          <cell r="F364" t="str">
            <v>小学</v>
          </cell>
          <cell r="G364">
            <v>2</v>
          </cell>
          <cell r="H364" t="str">
            <v>1</v>
          </cell>
          <cell r="I364" t="str">
            <v>G360124201302184810</v>
          </cell>
          <cell r="J364" t="str">
            <v>7</v>
          </cell>
          <cell r="K364" t="str">
            <v>进贤县民和镇院泽村委会李家村36号</v>
          </cell>
          <cell r="L364" t="str">
            <v>6226820010300600873</v>
          </cell>
          <cell r="M364" t="str">
            <v>李金文</v>
          </cell>
          <cell r="N364" t="str">
            <v>360124195603164815</v>
          </cell>
          <cell r="O364" t="str">
            <v>15979085838</v>
          </cell>
          <cell r="P364">
            <v>250</v>
          </cell>
        </row>
        <row r="365">
          <cell r="D365" t="str">
            <v>360124201408051522</v>
          </cell>
          <cell r="E365" t="str">
            <v>女</v>
          </cell>
          <cell r="F365" t="str">
            <v>小学</v>
          </cell>
          <cell r="G365">
            <v>2</v>
          </cell>
          <cell r="H365" t="str">
            <v>1</v>
          </cell>
          <cell r="I365" t="str">
            <v>G360124201408051522</v>
          </cell>
          <cell r="J365" t="str">
            <v>7</v>
          </cell>
          <cell r="K365" t="str">
            <v>进贤县前坊镇桂花村委会土桥村51号</v>
          </cell>
          <cell r="L365" t="str">
            <v>103060121004388823</v>
          </cell>
          <cell r="M365" t="str">
            <v>陶菊梅</v>
          </cell>
          <cell r="N365" t="str">
            <v>360124197205261520</v>
          </cell>
          <cell r="O365" t="str">
            <v>18296160506</v>
          </cell>
          <cell r="P365">
            <v>250</v>
          </cell>
        </row>
        <row r="366">
          <cell r="D366" t="str">
            <v>360124201211134826</v>
          </cell>
          <cell r="E366" t="str">
            <v>女</v>
          </cell>
          <cell r="F366" t="str">
            <v>小学</v>
          </cell>
          <cell r="G366">
            <v>2</v>
          </cell>
          <cell r="H366" t="str">
            <v>1</v>
          </cell>
          <cell r="I366" t="str">
            <v>G360124201211134826</v>
          </cell>
          <cell r="J366" t="str">
            <v>7</v>
          </cell>
          <cell r="K366" t="str">
            <v>进贤县资溪县马头山林场农科所28号</v>
          </cell>
          <cell r="L366" t="str">
            <v>103340121000260585</v>
          </cell>
          <cell r="M366" t="str">
            <v>胡丽华</v>
          </cell>
          <cell r="N366" t="str">
            <v>360124197701242126</v>
          </cell>
          <cell r="O366" t="str">
            <v>15079011148</v>
          </cell>
          <cell r="P366">
            <v>250</v>
          </cell>
        </row>
        <row r="367">
          <cell r="D367" t="str">
            <v>36012420120524181X</v>
          </cell>
          <cell r="E367" t="str">
            <v>男</v>
          </cell>
          <cell r="F367" t="str">
            <v>小学</v>
          </cell>
          <cell r="G367">
            <v>2</v>
          </cell>
          <cell r="H367" t="str">
            <v>1</v>
          </cell>
          <cell r="I367" t="str">
            <v>G36012420120524181X</v>
          </cell>
          <cell r="J367" t="str">
            <v>7</v>
          </cell>
          <cell r="K367" t="str">
            <v>进贤县三阳集乡赵埠村委会陶思模村011号</v>
          </cell>
          <cell r="L367" t="str">
            <v>103120121001008107</v>
          </cell>
          <cell r="M367" t="str">
            <v>黄小慧</v>
          </cell>
          <cell r="N367" t="str">
            <v>360124196310121824</v>
          </cell>
          <cell r="O367" t="str">
            <v>13517917169</v>
          </cell>
          <cell r="P367">
            <v>250</v>
          </cell>
        </row>
        <row r="368">
          <cell r="D368" t="str">
            <v>36012420121206185x</v>
          </cell>
          <cell r="E368" t="str">
            <v>男</v>
          </cell>
          <cell r="F368" t="str">
            <v>小学</v>
          </cell>
          <cell r="G368">
            <v>2</v>
          </cell>
          <cell r="H368" t="str">
            <v>1</v>
          </cell>
          <cell r="I368" t="str">
            <v>G36012420121206185X</v>
          </cell>
          <cell r="J368" t="str">
            <v>7</v>
          </cell>
          <cell r="K368" t="str">
            <v>进贤县三阳集乡三阳村委会三阳街54号</v>
          </cell>
          <cell r="L368" t="str">
            <v>10312000010062906</v>
          </cell>
          <cell r="M368" t="str">
            <v>樊金文</v>
          </cell>
          <cell r="N368" t="str">
            <v>360124195501011834</v>
          </cell>
          <cell r="O368" t="str">
            <v>18210884570</v>
          </cell>
          <cell r="P368">
            <v>250</v>
          </cell>
        </row>
        <row r="369">
          <cell r="D369" t="str">
            <v>360124201111195410</v>
          </cell>
          <cell r="E369" t="str">
            <v>男</v>
          </cell>
          <cell r="F369" t="str">
            <v>小学</v>
          </cell>
          <cell r="G369">
            <v>2</v>
          </cell>
          <cell r="H369" t="str">
            <v>1</v>
          </cell>
          <cell r="I369" t="str">
            <v>G360124201111195410</v>
          </cell>
          <cell r="J369" t="str">
            <v>7</v>
          </cell>
          <cell r="K369" t="str">
            <v>进贤县罗溪镇莲塘村委会墩上吴村31号</v>
          </cell>
          <cell r="L369" t="str">
            <v>10317000020060990</v>
          </cell>
          <cell r="M369" t="str">
            <v>吴建华</v>
          </cell>
          <cell r="N369" t="str">
            <v>360124196812305412</v>
          </cell>
          <cell r="O369" t="str">
            <v>13687094934</v>
          </cell>
          <cell r="P369">
            <v>250</v>
          </cell>
        </row>
        <row r="370">
          <cell r="D370" t="str">
            <v>360124201201310013</v>
          </cell>
          <cell r="E370" t="str">
            <v>男</v>
          </cell>
          <cell r="F370" t="str">
            <v>小学</v>
          </cell>
          <cell r="G370">
            <v>2</v>
          </cell>
          <cell r="H370" t="str">
            <v>1</v>
          </cell>
          <cell r="I370" t="str">
            <v>G360124201201310013</v>
          </cell>
          <cell r="J370" t="str">
            <v>7</v>
          </cell>
          <cell r="K370" t="str">
            <v>进贤县民和镇板桥村委会刘家村14号</v>
          </cell>
          <cell r="L370" t="str">
            <v>6226822010301917340</v>
          </cell>
          <cell r="M370" t="str">
            <v>龚超红</v>
          </cell>
          <cell r="N370" t="str">
            <v>360124198910210926</v>
          </cell>
          <cell r="O370" t="str">
            <v>15679183779</v>
          </cell>
          <cell r="P370">
            <v>250</v>
          </cell>
        </row>
        <row r="371">
          <cell r="D371" t="str">
            <v>360124201311213919</v>
          </cell>
          <cell r="E371" t="str">
            <v>男</v>
          </cell>
          <cell r="F371" t="str">
            <v>小学</v>
          </cell>
          <cell r="G371">
            <v>2</v>
          </cell>
          <cell r="H371" t="str">
            <v>1</v>
          </cell>
          <cell r="I371" t="str">
            <v>G360124201311213919</v>
          </cell>
          <cell r="J371" t="str">
            <v>7</v>
          </cell>
          <cell r="K371" t="str">
            <v>进贤县衙前乡贯坑村委会贯坑村55号</v>
          </cell>
          <cell r="L371" t="str">
            <v>6226822010302966817</v>
          </cell>
          <cell r="M371" t="str">
            <v>邱春桃</v>
          </cell>
          <cell r="N371" t="str">
            <v>360124198903073927</v>
          </cell>
          <cell r="O371" t="str">
            <v>13979126800</v>
          </cell>
          <cell r="P371">
            <v>250</v>
          </cell>
        </row>
        <row r="372">
          <cell r="D372" t="str">
            <v>360124200911055147</v>
          </cell>
          <cell r="E372" t="str">
            <v>女</v>
          </cell>
          <cell r="F372" t="str">
            <v>小学</v>
          </cell>
          <cell r="G372">
            <v>3</v>
          </cell>
          <cell r="H372" t="str">
            <v>1</v>
          </cell>
          <cell r="I372" t="str">
            <v>G360124200911055147</v>
          </cell>
          <cell r="J372" t="str">
            <v>7</v>
          </cell>
          <cell r="K372" t="str">
            <v>进贤县白圩乡陈罗村罗家村19好</v>
          </cell>
          <cell r="L372" t="str">
            <v>10366000020135464</v>
          </cell>
          <cell r="M372" t="str">
            <v>罗有金</v>
          </cell>
          <cell r="N372" t="str">
            <v>360124196810104553</v>
          </cell>
          <cell r="O372" t="str">
            <v>13507081693</v>
          </cell>
          <cell r="P372">
            <v>250</v>
          </cell>
        </row>
        <row r="373">
          <cell r="D373" t="str">
            <v>360124201207140035</v>
          </cell>
          <cell r="E373" t="str">
            <v>男</v>
          </cell>
          <cell r="F373" t="str">
            <v>小学</v>
          </cell>
          <cell r="G373">
            <v>3</v>
          </cell>
          <cell r="H373" t="str">
            <v>1</v>
          </cell>
          <cell r="I373" t="str">
            <v>G360124201207140035</v>
          </cell>
          <cell r="J373" t="str">
            <v>7</v>
          </cell>
          <cell r="K373" t="str">
            <v>进贤县民和镇岚湖路525号</v>
          </cell>
          <cell r="L373" t="str">
            <v>103040121002951750</v>
          </cell>
          <cell r="M373" t="str">
            <v>许丽园</v>
          </cell>
          <cell r="N373" t="str">
            <v>36012419861014092x</v>
          </cell>
          <cell r="O373" t="str">
            <v>15879102782</v>
          </cell>
          <cell r="P373">
            <v>250</v>
          </cell>
        </row>
        <row r="374">
          <cell r="D374" t="str">
            <v>360124201002082142</v>
          </cell>
          <cell r="E374" t="str">
            <v>女</v>
          </cell>
          <cell r="F374" t="str">
            <v>小学</v>
          </cell>
          <cell r="G374">
            <v>3</v>
          </cell>
          <cell r="H374" t="str">
            <v>1</v>
          </cell>
          <cell r="I374" t="str">
            <v>G360124201002082142</v>
          </cell>
          <cell r="J374" t="str">
            <v>7</v>
          </cell>
          <cell r="K374" t="str">
            <v>进贤县三里乡前进村委会杨家</v>
          </cell>
          <cell r="L374" t="str">
            <v>6226822010301571972</v>
          </cell>
          <cell r="M374" t="str">
            <v>胡小兰</v>
          </cell>
          <cell r="N374" t="str">
            <v>36012419690228212X</v>
          </cell>
          <cell r="O374" t="str">
            <v>15079011281</v>
          </cell>
          <cell r="P374">
            <v>250</v>
          </cell>
        </row>
        <row r="375">
          <cell r="D375" t="str">
            <v>360124201202015729</v>
          </cell>
          <cell r="E375" t="str">
            <v>女</v>
          </cell>
          <cell r="F375" t="str">
            <v>小学</v>
          </cell>
          <cell r="G375">
            <v>3</v>
          </cell>
          <cell r="H375" t="str">
            <v>1</v>
          </cell>
          <cell r="I375" t="str">
            <v>G360124201202015729</v>
          </cell>
          <cell r="J375" t="str">
            <v>7</v>
          </cell>
          <cell r="K375" t="str">
            <v>进贤县架桥镇岭背村东湖村127号</v>
          </cell>
          <cell r="L375" t="str">
            <v>103720121002142688</v>
          </cell>
          <cell r="M375" t="str">
            <v>杨金</v>
          </cell>
          <cell r="N375" t="str">
            <v>360124198711135759</v>
          </cell>
          <cell r="O375" t="str">
            <v>18170932685</v>
          </cell>
          <cell r="P375">
            <v>250</v>
          </cell>
        </row>
        <row r="376">
          <cell r="D376" t="str">
            <v>360124201207315448</v>
          </cell>
          <cell r="E376" t="str">
            <v>女</v>
          </cell>
          <cell r="F376" t="str">
            <v>小学</v>
          </cell>
          <cell r="G376">
            <v>3</v>
          </cell>
          <cell r="H376" t="str">
            <v>1</v>
          </cell>
          <cell r="I376" t="str">
            <v>G360124201207315448</v>
          </cell>
          <cell r="J376" t="str">
            <v>7</v>
          </cell>
          <cell r="K376" t="str">
            <v>进贤县罗溪镇南阳村魏家村5号</v>
          </cell>
          <cell r="L376" t="str">
            <v>103170121001958011</v>
          </cell>
          <cell r="M376" t="str">
            <v>魏微</v>
          </cell>
          <cell r="N376" t="str">
            <v>360124201207315448</v>
          </cell>
          <cell r="O376" t="str">
            <v>15160030802</v>
          </cell>
          <cell r="P376">
            <v>250</v>
          </cell>
        </row>
        <row r="377">
          <cell r="D377" t="str">
            <v>360124201208111519</v>
          </cell>
          <cell r="E377" t="str">
            <v>男</v>
          </cell>
          <cell r="F377" t="str">
            <v>小学</v>
          </cell>
          <cell r="G377">
            <v>3</v>
          </cell>
          <cell r="H377" t="str">
            <v>1</v>
          </cell>
          <cell r="I377" t="str">
            <v>G360124201208111519</v>
          </cell>
          <cell r="J377" t="str">
            <v>7</v>
          </cell>
          <cell r="K377" t="str">
            <v>进贤县前坊镇太平村罗家村2号</v>
          </cell>
          <cell r="L377" t="str">
            <v>103430121002720229</v>
          </cell>
          <cell r="M377" t="str">
            <v>黄秋香</v>
          </cell>
          <cell r="N377" t="str">
            <v>360124196407091529</v>
          </cell>
          <cell r="O377" t="str">
            <v>18679105192</v>
          </cell>
          <cell r="P377">
            <v>250</v>
          </cell>
        </row>
        <row r="378">
          <cell r="D378" t="str">
            <v>360124201112086312</v>
          </cell>
          <cell r="E378" t="str">
            <v>男</v>
          </cell>
          <cell r="F378" t="str">
            <v>小学</v>
          </cell>
          <cell r="G378">
            <v>3</v>
          </cell>
          <cell r="H378" t="str">
            <v>1</v>
          </cell>
          <cell r="I378" t="str">
            <v>G360124201112086312</v>
          </cell>
          <cell r="J378" t="str">
            <v>7</v>
          </cell>
          <cell r="K378" t="str">
            <v>进贤县文港镇前途村敛岗村53号</v>
          </cell>
          <cell r="L378" t="str">
            <v>103740121002098263</v>
          </cell>
          <cell r="M378" t="str">
            <v>黄天佑</v>
          </cell>
          <cell r="N378" t="str">
            <v>360124201112086312</v>
          </cell>
          <cell r="O378" t="str">
            <v>151179152692</v>
          </cell>
          <cell r="P378">
            <v>250</v>
          </cell>
        </row>
        <row r="379">
          <cell r="D379" t="str">
            <v>360124201106020042</v>
          </cell>
          <cell r="E379" t="str">
            <v>女</v>
          </cell>
          <cell r="F379" t="str">
            <v>小学</v>
          </cell>
          <cell r="G379">
            <v>3</v>
          </cell>
          <cell r="H379" t="str">
            <v>1</v>
          </cell>
          <cell r="I379" t="str">
            <v>G360124201106020042</v>
          </cell>
          <cell r="J379" t="str">
            <v>7</v>
          </cell>
          <cell r="K379" t="str">
            <v>进贤县民和镇章家巷28号</v>
          </cell>
          <cell r="L379" t="str">
            <v>103400121003738682</v>
          </cell>
          <cell r="M379" t="str">
            <v>陶细妹</v>
          </cell>
          <cell r="N379" t="str">
            <v>360124195403081521</v>
          </cell>
          <cell r="O379" t="str">
            <v>13767954828</v>
          </cell>
          <cell r="P379">
            <v>250</v>
          </cell>
        </row>
        <row r="380">
          <cell r="D380" t="str">
            <v>360121201203023940</v>
          </cell>
          <cell r="E380" t="str">
            <v>女</v>
          </cell>
          <cell r="F380" t="str">
            <v>小学</v>
          </cell>
          <cell r="G380">
            <v>3</v>
          </cell>
          <cell r="H380" t="str">
            <v>1</v>
          </cell>
          <cell r="I380" t="str">
            <v>G360121201203023940</v>
          </cell>
          <cell r="J380" t="str">
            <v>7</v>
          </cell>
          <cell r="K380" t="str">
            <v>南昌县泾口乡东风村岗背</v>
          </cell>
          <cell r="L380" t="str">
            <v>101220121005138493</v>
          </cell>
          <cell r="M380" t="str">
            <v>陶国兰</v>
          </cell>
          <cell r="N380" t="str">
            <v>360121196708264244</v>
          </cell>
          <cell r="O380" t="str">
            <v>15079002055</v>
          </cell>
          <cell r="P380">
            <v>250</v>
          </cell>
        </row>
        <row r="381">
          <cell r="D381" t="str">
            <v>360124201201123023</v>
          </cell>
          <cell r="E381" t="str">
            <v>女</v>
          </cell>
          <cell r="F381" t="str">
            <v>小学</v>
          </cell>
          <cell r="G381">
            <v>3</v>
          </cell>
          <cell r="H381" t="str">
            <v>1</v>
          </cell>
          <cell r="I381" t="str">
            <v>G360124201201123023</v>
          </cell>
          <cell r="J381" t="str">
            <v>7</v>
          </cell>
          <cell r="K381" t="str">
            <v>进贤县钟陵乡罗盘村委会牙前自然村</v>
          </cell>
          <cell r="L381" t="str">
            <v>6226822010301098414</v>
          </cell>
          <cell r="M381" t="str">
            <v>胡阿敏</v>
          </cell>
          <cell r="N381" t="str">
            <v>360124198801243040</v>
          </cell>
          <cell r="O381" t="str">
            <v>15797826018</v>
          </cell>
          <cell r="P381">
            <v>250</v>
          </cell>
        </row>
        <row r="382">
          <cell r="D382" t="str">
            <v>360124201006085113</v>
          </cell>
          <cell r="E382" t="str">
            <v>男</v>
          </cell>
          <cell r="F382" t="str">
            <v>小学</v>
          </cell>
          <cell r="G382">
            <v>3</v>
          </cell>
          <cell r="H382" t="str">
            <v>1</v>
          </cell>
          <cell r="I382" t="str">
            <v>G360124201006085113</v>
          </cell>
          <cell r="J382" t="str">
            <v>7</v>
          </cell>
          <cell r="K382" t="str">
            <v>进贤县张公镇新城村里坊垅村32号</v>
          </cell>
          <cell r="L382" t="str">
            <v>10359000020053691</v>
          </cell>
          <cell r="M382" t="str">
            <v>吴跃勇</v>
          </cell>
          <cell r="N382" t="str">
            <v>360124197711195132</v>
          </cell>
          <cell r="O382" t="str">
            <v>13870086687</v>
          </cell>
          <cell r="P382">
            <v>250</v>
          </cell>
        </row>
        <row r="383">
          <cell r="D383" t="str">
            <v>360124200908171833</v>
          </cell>
          <cell r="E383" t="str">
            <v>男</v>
          </cell>
          <cell r="F383" t="str">
            <v>小学</v>
          </cell>
          <cell r="G383">
            <v>3</v>
          </cell>
          <cell r="H383" t="str">
            <v>1</v>
          </cell>
          <cell r="I383" t="str">
            <v>G360124200908171833</v>
          </cell>
          <cell r="J383" t="str">
            <v>7</v>
          </cell>
          <cell r="K383" t="str">
            <v>进贤县民和镇淑芬街169号1栋1单元</v>
          </cell>
          <cell r="L383" t="str">
            <v>103360121001901735</v>
          </cell>
          <cell r="M383" t="str">
            <v>万辰轩</v>
          </cell>
          <cell r="N383" t="str">
            <v>360124200908171833</v>
          </cell>
          <cell r="O383" t="str">
            <v>15879189025</v>
          </cell>
          <cell r="P383">
            <v>250</v>
          </cell>
        </row>
        <row r="384">
          <cell r="D384" t="str">
            <v>360124201201110046</v>
          </cell>
          <cell r="E384" t="str">
            <v>女</v>
          </cell>
          <cell r="F384" t="str">
            <v>小学</v>
          </cell>
          <cell r="G384">
            <v>3</v>
          </cell>
          <cell r="H384" t="str">
            <v>1</v>
          </cell>
          <cell r="I384" t="str">
            <v>G360124201201110046</v>
          </cell>
          <cell r="J384" t="str">
            <v>7</v>
          </cell>
          <cell r="K384" t="str">
            <v>进贤县罗溪镇谭叶村叶家村7号</v>
          </cell>
          <cell r="L384" t="str">
            <v>103430121002934042</v>
          </cell>
          <cell r="M384" t="str">
            <v>叶进贤</v>
          </cell>
          <cell r="N384" t="str">
            <v>360124199010175437</v>
          </cell>
          <cell r="O384" t="str">
            <v>18720060786</v>
          </cell>
          <cell r="P384">
            <v>250</v>
          </cell>
        </row>
        <row r="385">
          <cell r="D385" t="str">
            <v>360124201109284510</v>
          </cell>
          <cell r="E385" t="str">
            <v>男</v>
          </cell>
          <cell r="F385" t="str">
            <v>小学</v>
          </cell>
          <cell r="G385">
            <v>3</v>
          </cell>
          <cell r="H385" t="str">
            <v>1</v>
          </cell>
          <cell r="I385" t="str">
            <v>G360124201109284510</v>
          </cell>
          <cell r="J385" t="str">
            <v>7</v>
          </cell>
          <cell r="K385" t="str">
            <v>进贤县白圩乡陈罗村委会大塘舒家</v>
          </cell>
          <cell r="L385" t="str">
            <v>103660121003151187</v>
          </cell>
          <cell r="M385" t="str">
            <v>舒晓进</v>
          </cell>
          <cell r="N385" t="str">
            <v>360124198001064554</v>
          </cell>
          <cell r="O385" t="str">
            <v>15870663739</v>
          </cell>
          <cell r="P385">
            <v>250</v>
          </cell>
        </row>
        <row r="386">
          <cell r="D386" t="str">
            <v>36012420120417271x</v>
          </cell>
          <cell r="E386" t="str">
            <v>男</v>
          </cell>
          <cell r="F386" t="str">
            <v>小学</v>
          </cell>
          <cell r="G386">
            <v>3</v>
          </cell>
          <cell r="H386" t="str">
            <v>1</v>
          </cell>
          <cell r="I386" t="str">
            <v>G36012420120417271X</v>
          </cell>
          <cell r="J386" t="str">
            <v>2</v>
          </cell>
          <cell r="K386" t="str">
            <v>进贤县二塘乡康乐村委会窑上村</v>
          </cell>
          <cell r="L386" t="str">
            <v>103760121002575681</v>
          </cell>
          <cell r="M386" t="str">
            <v>万小燕</v>
          </cell>
          <cell r="N386" t="str">
            <v>360124198011012723</v>
          </cell>
          <cell r="O386" t="str">
            <v>15170022946</v>
          </cell>
          <cell r="P386">
            <v>250</v>
          </cell>
        </row>
        <row r="387">
          <cell r="D387" t="str">
            <v>360124201105283318</v>
          </cell>
          <cell r="E387" t="str">
            <v>男</v>
          </cell>
          <cell r="F387" t="str">
            <v>小学</v>
          </cell>
          <cell r="G387">
            <v>3</v>
          </cell>
          <cell r="H387" t="str">
            <v>1</v>
          </cell>
          <cell r="I387" t="str">
            <v>G360124201105283318</v>
          </cell>
          <cell r="J387" t="str">
            <v>7</v>
          </cell>
          <cell r="K387" t="str">
            <v>进贤县民和镇麻山路10号</v>
          </cell>
          <cell r="L387" t="str">
            <v>103810121004088324</v>
          </cell>
          <cell r="M387" t="str">
            <v>廖恩泽</v>
          </cell>
          <cell r="N387" t="str">
            <v>360124201105283318</v>
          </cell>
          <cell r="O387" t="str">
            <v>13617090701</v>
          </cell>
          <cell r="P387">
            <v>250</v>
          </cell>
        </row>
        <row r="388">
          <cell r="D388" t="str">
            <v>360124200901082416</v>
          </cell>
          <cell r="E388" t="str">
            <v>男</v>
          </cell>
          <cell r="F388" t="str">
            <v>小学</v>
          </cell>
          <cell r="G388" t="str">
            <v>4</v>
          </cell>
          <cell r="H388">
            <v>1</v>
          </cell>
          <cell r="I388" t="str">
            <v>G360124200901082416</v>
          </cell>
          <cell r="J388" t="str">
            <v>7</v>
          </cell>
          <cell r="K388" t="str">
            <v>进贤县梅庄镇东华村委会焦家村054号</v>
          </cell>
          <cell r="L388" t="str">
            <v>103360121002306496</v>
          </cell>
          <cell r="M388" t="str">
            <v>张细群</v>
          </cell>
          <cell r="N388" t="str">
            <v>440281198305092864</v>
          </cell>
          <cell r="O388" t="str">
            <v>13879152274</v>
          </cell>
          <cell r="P388">
            <v>250</v>
          </cell>
        </row>
        <row r="389">
          <cell r="D389" t="str">
            <v>360124200409231547</v>
          </cell>
          <cell r="E389" t="str">
            <v>女</v>
          </cell>
          <cell r="F389" t="str">
            <v>小学</v>
          </cell>
          <cell r="G389" t="str">
            <v>4</v>
          </cell>
          <cell r="H389">
            <v>1</v>
          </cell>
          <cell r="I389" t="str">
            <v>G360124200409231547</v>
          </cell>
          <cell r="J389" t="str">
            <v>7</v>
          </cell>
          <cell r="K389" t="str">
            <v>进贤县前坊镇桂花村委会38号</v>
          </cell>
          <cell r="L389" t="str">
            <v>103310121003119748</v>
          </cell>
          <cell r="M389" t="str">
            <v>陶小仟</v>
          </cell>
          <cell r="N389" t="str">
            <v>360124200409231547</v>
          </cell>
          <cell r="O389" t="str">
            <v>16870816802</v>
          </cell>
          <cell r="P389">
            <v>250</v>
          </cell>
        </row>
        <row r="390">
          <cell r="D390" t="str">
            <v>360124200508316343</v>
          </cell>
          <cell r="E390" t="str">
            <v>女</v>
          </cell>
          <cell r="F390" t="str">
            <v>小学</v>
          </cell>
          <cell r="G390" t="str">
            <v>4</v>
          </cell>
          <cell r="H390">
            <v>1</v>
          </cell>
          <cell r="I390" t="str">
            <v>G360124200508316343</v>
          </cell>
          <cell r="J390" t="str">
            <v>7</v>
          </cell>
          <cell r="K390" t="str">
            <v>进贤县民和镇莲花巷23号</v>
          </cell>
          <cell r="L390" t="str">
            <v>103810121002817062</v>
          </cell>
          <cell r="M390" t="str">
            <v>吴国民</v>
          </cell>
          <cell r="N390" t="str">
            <v>360124195509090055</v>
          </cell>
          <cell r="O390" t="str">
            <v>13307097068</v>
          </cell>
          <cell r="P390">
            <v>250</v>
          </cell>
        </row>
        <row r="391">
          <cell r="D391" t="str">
            <v>360124201005260047</v>
          </cell>
          <cell r="E391" t="str">
            <v>女</v>
          </cell>
          <cell r="F391" t="str">
            <v>小学</v>
          </cell>
          <cell r="G391" t="str">
            <v>4</v>
          </cell>
          <cell r="H391">
            <v>1</v>
          </cell>
          <cell r="I391" t="str">
            <v>G360124201005260047</v>
          </cell>
          <cell r="J391" t="str">
            <v>7</v>
          </cell>
          <cell r="K391" t="str">
            <v>进贤县民和镇凰岭村委会蒋塘村</v>
          </cell>
          <cell r="L391" t="str">
            <v>103430121003589339</v>
          </cell>
          <cell r="M391" t="str">
            <v>邓乐琴</v>
          </cell>
          <cell r="N391" t="str">
            <v>360124198403180929</v>
          </cell>
          <cell r="O391" t="str">
            <v>15207917286</v>
          </cell>
          <cell r="P391">
            <v>250</v>
          </cell>
        </row>
        <row r="392">
          <cell r="D392" t="str">
            <v>360124201107092419</v>
          </cell>
          <cell r="E392" t="str">
            <v>男</v>
          </cell>
          <cell r="F392" t="str">
            <v>小学</v>
          </cell>
          <cell r="G392" t="str">
            <v>4</v>
          </cell>
          <cell r="H392">
            <v>1</v>
          </cell>
          <cell r="I392" t="str">
            <v>G360124201107092419</v>
          </cell>
          <cell r="J392" t="str">
            <v>7</v>
          </cell>
          <cell r="K392" t="str">
            <v>进贤县梅庄镇付华村委会042号</v>
          </cell>
          <cell r="L392" t="str">
            <v>10378000060069091</v>
          </cell>
          <cell r="M392" t="str">
            <v>徐润根</v>
          </cell>
          <cell r="N392" t="str">
            <v>360124196206242474</v>
          </cell>
          <cell r="O392" t="str">
            <v>15270923984</v>
          </cell>
          <cell r="P392">
            <v>250</v>
          </cell>
        </row>
        <row r="393">
          <cell r="D393" t="str">
            <v>36012420110801421x</v>
          </cell>
          <cell r="E393" t="str">
            <v>男</v>
          </cell>
          <cell r="F393" t="str">
            <v>小学</v>
          </cell>
          <cell r="G393" t="str">
            <v>4</v>
          </cell>
          <cell r="H393">
            <v>1</v>
          </cell>
          <cell r="I393" t="str">
            <v>G36012420110801421X</v>
          </cell>
          <cell r="J393" t="str">
            <v>7</v>
          </cell>
          <cell r="K393" t="str">
            <v>进贤县下埠集乡乐家村委会12号</v>
          </cell>
          <cell r="L393" t="str">
            <v>103660121003412506</v>
          </cell>
          <cell r="M393" t="str">
            <v>乐叶</v>
          </cell>
          <cell r="N393" t="str">
            <v>36012419891229422X</v>
          </cell>
          <cell r="O393" t="str">
            <v>13122406838</v>
          </cell>
          <cell r="P393">
            <v>250</v>
          </cell>
        </row>
        <row r="394">
          <cell r="D394" t="str">
            <v>360124201111265159</v>
          </cell>
          <cell r="E394" t="str">
            <v>男</v>
          </cell>
          <cell r="F394" t="str">
            <v>小学</v>
          </cell>
          <cell r="G394" t="str">
            <v>4</v>
          </cell>
          <cell r="H394">
            <v>1</v>
          </cell>
          <cell r="I394" t="str">
            <v>G360124201111265159</v>
          </cell>
          <cell r="J394" t="str">
            <v>7</v>
          </cell>
          <cell r="K394" t="str">
            <v>进贤县张公镇郑坊村委会51号</v>
          </cell>
          <cell r="L394" t="str">
            <v>103580121003762359</v>
          </cell>
          <cell r="M394" t="str">
            <v>朱鸿华</v>
          </cell>
          <cell r="N394" t="str">
            <v>360124198509125119</v>
          </cell>
          <cell r="O394" t="str">
            <v>13979186114</v>
          </cell>
          <cell r="P394">
            <v>250</v>
          </cell>
        </row>
        <row r="395">
          <cell r="D395" t="str">
            <v>360124201111220049</v>
          </cell>
          <cell r="E395" t="str">
            <v>女</v>
          </cell>
          <cell r="F395" t="str">
            <v>小学</v>
          </cell>
          <cell r="G395" t="str">
            <v>4</v>
          </cell>
          <cell r="H395">
            <v>1</v>
          </cell>
          <cell r="I395" t="str">
            <v>G360124201111220049</v>
          </cell>
          <cell r="J395" t="str">
            <v>7</v>
          </cell>
          <cell r="K395" t="str">
            <v>进贤县民和镇小巷子56号</v>
          </cell>
          <cell r="L395" t="str">
            <v>103310121001300775</v>
          </cell>
          <cell r="M395" t="str">
            <v>付鹰</v>
          </cell>
          <cell r="N395" t="str">
            <v>360124198810200034</v>
          </cell>
          <cell r="O395" t="str">
            <v>13732954263</v>
          </cell>
          <cell r="P395">
            <v>250</v>
          </cell>
        </row>
        <row r="396">
          <cell r="D396" t="str">
            <v>360124201010115135</v>
          </cell>
          <cell r="E396" t="str">
            <v>男</v>
          </cell>
          <cell r="F396" t="str">
            <v>小学</v>
          </cell>
          <cell r="G396" t="str">
            <v>4</v>
          </cell>
          <cell r="H396">
            <v>1</v>
          </cell>
          <cell r="I396" t="str">
            <v>L360124201010110190</v>
          </cell>
          <cell r="J396" t="str">
            <v>7</v>
          </cell>
          <cell r="K396" t="str">
            <v>南昌县向塘镇黄堂村勒家自然村49号</v>
          </cell>
          <cell r="L396" t="str">
            <v>101350121016822940</v>
          </cell>
          <cell r="M396" t="str">
            <v>陈芳</v>
          </cell>
          <cell r="N396" t="str">
            <v>360121199106080521</v>
          </cell>
          <cell r="O396" t="str">
            <v>18172867931</v>
          </cell>
          <cell r="P396">
            <v>250</v>
          </cell>
        </row>
        <row r="397">
          <cell r="D397" t="str">
            <v>360124200912215114</v>
          </cell>
          <cell r="E397" t="str">
            <v>男</v>
          </cell>
          <cell r="F397" t="str">
            <v>小学</v>
          </cell>
          <cell r="G397" t="str">
            <v>4</v>
          </cell>
          <cell r="H397">
            <v>1</v>
          </cell>
          <cell r="I397" t="str">
            <v>L36012420091221017X</v>
          </cell>
          <cell r="J397" t="str">
            <v>7</v>
          </cell>
          <cell r="K397" t="str">
            <v>进贤县江西省红壤研究所红山村19号</v>
          </cell>
          <cell r="L397" t="str">
            <v>103430121003935865</v>
          </cell>
          <cell r="M397" t="str">
            <v>胡荣花</v>
          </cell>
          <cell r="N397" t="str">
            <v>360124197609285166</v>
          </cell>
          <cell r="O397" t="str">
            <v>15970659850</v>
          </cell>
          <cell r="P397">
            <v>250</v>
          </cell>
        </row>
        <row r="398">
          <cell r="D398" t="str">
            <v>360124200903081812</v>
          </cell>
          <cell r="E398" t="str">
            <v>男</v>
          </cell>
          <cell r="F398" t="str">
            <v>小学</v>
          </cell>
          <cell r="G398" t="str">
            <v>5</v>
          </cell>
          <cell r="H398">
            <v>1</v>
          </cell>
          <cell r="I398" t="str">
            <v>L360124200903080297</v>
          </cell>
          <cell r="J398" t="str">
            <v>7</v>
          </cell>
          <cell r="K398" t="str">
            <v>进贤县三阳集乡钟家村委会北岸村</v>
          </cell>
          <cell r="L398" t="str">
            <v>103360121002179106</v>
          </cell>
          <cell r="M398" t="str">
            <v>陶三凤</v>
          </cell>
          <cell r="N398" t="str">
            <v>360124198801141829</v>
          </cell>
          <cell r="O398" t="str">
            <v>13697913442</v>
          </cell>
          <cell r="P398">
            <v>250</v>
          </cell>
        </row>
        <row r="399">
          <cell r="D399" t="str">
            <v>36012420080601006x</v>
          </cell>
          <cell r="E399" t="str">
            <v>女</v>
          </cell>
          <cell r="F399" t="str">
            <v>小学</v>
          </cell>
          <cell r="G399" t="str">
            <v>5</v>
          </cell>
          <cell r="H399">
            <v>1</v>
          </cell>
          <cell r="I399" t="str">
            <v>L3601242008060101A9</v>
          </cell>
          <cell r="J399" t="str">
            <v>7</v>
          </cell>
          <cell r="K399" t="str">
            <v>进贤县民和镇常湖村委会前胡村4号</v>
          </cell>
          <cell r="L399" t="str">
            <v>103430121003169171</v>
          </cell>
          <cell r="M399" t="str">
            <v>黄金凤</v>
          </cell>
          <cell r="N399" t="str">
            <v>360124195808050926</v>
          </cell>
          <cell r="O399" t="str">
            <v>15070896362</v>
          </cell>
          <cell r="P399">
            <v>250</v>
          </cell>
        </row>
        <row r="400">
          <cell r="D400" t="str">
            <v>360124200912245110</v>
          </cell>
          <cell r="E400" t="str">
            <v>男</v>
          </cell>
          <cell r="F400" t="str">
            <v>小学</v>
          </cell>
          <cell r="G400" t="str">
            <v>5</v>
          </cell>
          <cell r="H400">
            <v>1</v>
          </cell>
          <cell r="I400" t="str">
            <v>L360124200912240213</v>
          </cell>
          <cell r="J400" t="str">
            <v>7</v>
          </cell>
          <cell r="K400" t="str">
            <v>进贤县张公镇全福村委会湖阳村140</v>
          </cell>
          <cell r="L400" t="str">
            <v>103580121000861604</v>
          </cell>
          <cell r="M400" t="str">
            <v>周亚萍</v>
          </cell>
          <cell r="N400" t="str">
            <v>360124198709135127</v>
          </cell>
          <cell r="O400" t="str">
            <v>13627910551</v>
          </cell>
          <cell r="P400">
            <v>250</v>
          </cell>
        </row>
        <row r="401">
          <cell r="D401" t="str">
            <v>360124200905025128</v>
          </cell>
          <cell r="E401" t="str">
            <v>女</v>
          </cell>
          <cell r="F401" t="str">
            <v>小学</v>
          </cell>
          <cell r="G401" t="str">
            <v>5</v>
          </cell>
          <cell r="H401">
            <v>1</v>
          </cell>
          <cell r="I401" t="str">
            <v>L36012420090502028X</v>
          </cell>
          <cell r="J401" t="str">
            <v>7</v>
          </cell>
          <cell r="K401" t="str">
            <v>进贤县张公镇渣兰村委会辜家村</v>
          </cell>
          <cell r="L401" t="str">
            <v>103580121003480534</v>
          </cell>
          <cell r="M401" t="str">
            <v>支女香</v>
          </cell>
          <cell r="N401" t="str">
            <v>36012419670615514X</v>
          </cell>
          <cell r="O401" t="str">
            <v>15179186878</v>
          </cell>
          <cell r="P401">
            <v>250</v>
          </cell>
        </row>
        <row r="402">
          <cell r="D402" t="str">
            <v>360124201108180082</v>
          </cell>
          <cell r="E402" t="str">
            <v>女</v>
          </cell>
          <cell r="F402" t="str">
            <v>小学</v>
          </cell>
          <cell r="G402" t="str">
            <v>5</v>
          </cell>
          <cell r="H402">
            <v>1</v>
          </cell>
          <cell r="I402" t="str">
            <v>L360124201108180066</v>
          </cell>
          <cell r="J402" t="str">
            <v>7</v>
          </cell>
          <cell r="K402" t="str">
            <v>进贤县民和镇徐家岭路160号</v>
          </cell>
          <cell r="L402" t="str">
            <v>103090121002440021</v>
          </cell>
          <cell r="M402" t="str">
            <v>黄海龙</v>
          </cell>
          <cell r="N402" t="str">
            <v>360124197508140072</v>
          </cell>
          <cell r="O402" t="str">
            <v>18970882286</v>
          </cell>
          <cell r="P402">
            <v>250</v>
          </cell>
        </row>
        <row r="403">
          <cell r="D403" t="str">
            <v>360124200606010647</v>
          </cell>
          <cell r="E403" t="str">
            <v>女</v>
          </cell>
          <cell r="F403" t="str">
            <v>小学</v>
          </cell>
          <cell r="G403" t="str">
            <v>5</v>
          </cell>
          <cell r="H403">
            <v>1</v>
          </cell>
          <cell r="I403" t="str">
            <v>L360124200606010380</v>
          </cell>
          <cell r="J403" t="str">
            <v>7</v>
          </cell>
          <cell r="K403" t="str">
            <v>进贤县温圳镇院上村委会牌廖村8</v>
          </cell>
          <cell r="L403" t="str">
            <v>103480121001545557</v>
          </cell>
          <cell r="M403" t="str">
            <v>陈桂花</v>
          </cell>
          <cell r="N403" t="str">
            <v>36012419870825452X</v>
          </cell>
          <cell r="O403" t="str">
            <v>15079003385</v>
          </cell>
          <cell r="P403">
            <v>250</v>
          </cell>
        </row>
        <row r="404">
          <cell r="D404" t="str">
            <v>360124200301053320</v>
          </cell>
          <cell r="E404" t="str">
            <v>女</v>
          </cell>
          <cell r="F404" t="str">
            <v>小学</v>
          </cell>
          <cell r="G404" t="str">
            <v>5</v>
          </cell>
          <cell r="H404">
            <v>1</v>
          </cell>
          <cell r="I404" t="str">
            <v>L3601242003010501A5</v>
          </cell>
          <cell r="J404" t="str">
            <v>7</v>
          </cell>
          <cell r="K404" t="str">
            <v>进贤县南台乡上塘村委会张三圆村</v>
          </cell>
          <cell r="L404" t="str">
            <v>103460121002688803</v>
          </cell>
          <cell r="M404" t="str">
            <v>雷家容</v>
          </cell>
          <cell r="N404" t="str">
            <v>500231198411086807</v>
          </cell>
          <cell r="O404" t="str">
            <v>18826126908</v>
          </cell>
          <cell r="P404">
            <v>250</v>
          </cell>
        </row>
        <row r="405">
          <cell r="D405" t="str">
            <v>360124201101106015</v>
          </cell>
          <cell r="E405" t="str">
            <v>男</v>
          </cell>
          <cell r="F405" t="str">
            <v>小学</v>
          </cell>
          <cell r="G405" t="str">
            <v>5</v>
          </cell>
          <cell r="H405">
            <v>1</v>
          </cell>
          <cell r="I405" t="str">
            <v>L360124201101100019</v>
          </cell>
          <cell r="J405" t="str">
            <v>7</v>
          </cell>
          <cell r="K405" t="str">
            <v>进贤县泉岭乡义龙村委会庙碑村</v>
          </cell>
          <cell r="L405" t="str">
            <v>103280121001850000</v>
          </cell>
          <cell r="M405" t="str">
            <v>万华得</v>
          </cell>
          <cell r="N405" t="str">
            <v>360124196801306030</v>
          </cell>
          <cell r="O405" t="str">
            <v>13755796700</v>
          </cell>
          <cell r="P405">
            <v>250</v>
          </cell>
        </row>
        <row r="406">
          <cell r="D406" t="str">
            <v>360124200811073321</v>
          </cell>
          <cell r="E406" t="str">
            <v>女</v>
          </cell>
          <cell r="F406" t="str">
            <v>小学</v>
          </cell>
          <cell r="G406" t="str">
            <v>5</v>
          </cell>
          <cell r="H406">
            <v>1</v>
          </cell>
          <cell r="I406" t="str">
            <v>L360124200811070227</v>
          </cell>
          <cell r="J406" t="str">
            <v>7</v>
          </cell>
          <cell r="K406" t="str">
            <v>进贤县南台乡石坑村委会陈上门村</v>
          </cell>
          <cell r="L406" t="str">
            <v>103820121000512447</v>
          </cell>
          <cell r="M406" t="str">
            <v>徐志强</v>
          </cell>
          <cell r="N406" t="str">
            <v>360124198504103332</v>
          </cell>
          <cell r="O406" t="str">
            <v>13755666960</v>
          </cell>
          <cell r="P406">
            <v>250</v>
          </cell>
        </row>
        <row r="407">
          <cell r="D407" t="str">
            <v>360124200908171227</v>
          </cell>
          <cell r="E407" t="str">
            <v>女</v>
          </cell>
          <cell r="F407" t="str">
            <v>小学</v>
          </cell>
          <cell r="G407" t="str">
            <v>5</v>
          </cell>
          <cell r="H407">
            <v>1</v>
          </cell>
          <cell r="I407" t="str">
            <v>L3601242009081701A3</v>
          </cell>
          <cell r="J407" t="str">
            <v>7</v>
          </cell>
          <cell r="K407" t="str">
            <v>进贤县七里乡青湖村委会中瑶村1</v>
          </cell>
          <cell r="L407" t="str">
            <v>103560121003701532</v>
          </cell>
          <cell r="M407" t="str">
            <v>姜银凤</v>
          </cell>
          <cell r="N407" t="str">
            <v>360124198712181829</v>
          </cell>
          <cell r="O407" t="str">
            <v>151791554453</v>
          </cell>
          <cell r="P407">
            <v>250</v>
          </cell>
        </row>
        <row r="408">
          <cell r="D408" t="str">
            <v>360124201002274216</v>
          </cell>
          <cell r="E408" t="str">
            <v>男</v>
          </cell>
          <cell r="F408" t="str">
            <v>小学</v>
          </cell>
          <cell r="G408" t="str">
            <v>5</v>
          </cell>
          <cell r="H408">
            <v>1</v>
          </cell>
          <cell r="I408" t="str">
            <v>L3601242010022701F3</v>
          </cell>
          <cell r="J408" t="str">
            <v>7</v>
          </cell>
          <cell r="K408" t="str">
            <v>进贤县下埠集乡和塘村委会11号</v>
          </cell>
          <cell r="L408" t="str">
            <v>103190121001879711</v>
          </cell>
          <cell r="M408" t="str">
            <v>徐峰</v>
          </cell>
          <cell r="N408" t="str">
            <v>360124201002274216</v>
          </cell>
          <cell r="O408" t="str">
            <v>1397005712</v>
          </cell>
          <cell r="P408">
            <v>250</v>
          </cell>
        </row>
        <row r="409">
          <cell r="D409" t="str">
            <v>360124201004061820</v>
          </cell>
          <cell r="E409" t="str">
            <v>女</v>
          </cell>
          <cell r="F409" t="str">
            <v>小学</v>
          </cell>
          <cell r="G409" t="str">
            <v>5</v>
          </cell>
          <cell r="H409">
            <v>1</v>
          </cell>
          <cell r="I409" t="str">
            <v>L3601242010040601C5</v>
          </cell>
          <cell r="J409" t="str">
            <v>7</v>
          </cell>
          <cell r="K409" t="str">
            <v>进贤县前坊镇前坊村委会新村乐村</v>
          </cell>
          <cell r="L409" t="str">
            <v>103260121001549933</v>
          </cell>
          <cell r="M409" t="str">
            <v>姜风连</v>
          </cell>
          <cell r="N409" t="str">
            <v>360124197905311525</v>
          </cell>
          <cell r="O409" t="str">
            <v>13237086226</v>
          </cell>
          <cell r="P409">
            <v>250</v>
          </cell>
        </row>
        <row r="410">
          <cell r="D410" t="str">
            <v>360124200807044544</v>
          </cell>
          <cell r="E410" t="str">
            <v>女</v>
          </cell>
          <cell r="F410" t="str">
            <v>小学</v>
          </cell>
          <cell r="G410" t="str">
            <v>6</v>
          </cell>
          <cell r="H410">
            <v>1</v>
          </cell>
          <cell r="I410" t="str">
            <v>L360124200807040148</v>
          </cell>
          <cell r="J410" t="str">
            <v>7</v>
          </cell>
          <cell r="K410" t="str">
            <v>进贤县白圩乡白圩街6区12号</v>
          </cell>
          <cell r="L410" t="str">
            <v>103410121001071660</v>
          </cell>
          <cell r="M410" t="str">
            <v>朱琳嫣</v>
          </cell>
          <cell r="N410" t="str">
            <v>360730198310020344</v>
          </cell>
          <cell r="O410" t="str">
            <v>13699510958</v>
          </cell>
          <cell r="P410">
            <v>250</v>
          </cell>
        </row>
        <row r="411">
          <cell r="D411" t="str">
            <v>360124200907010050</v>
          </cell>
          <cell r="E411" t="str">
            <v>男</v>
          </cell>
          <cell r="F411" t="str">
            <v>小学</v>
          </cell>
          <cell r="G411" t="str">
            <v>6</v>
          </cell>
          <cell r="H411">
            <v>1</v>
          </cell>
          <cell r="I411" t="str">
            <v>L3601242009070101B6</v>
          </cell>
          <cell r="J411" t="str">
            <v>7</v>
          </cell>
          <cell r="K411" t="str">
            <v>进贤县民和镇常湖村委会下许村</v>
          </cell>
          <cell r="L411" t="str">
            <v>103360121002174218</v>
          </cell>
          <cell r="M411" t="str">
            <v>陈俏文</v>
          </cell>
          <cell r="N411" t="str">
            <v>452423198210112827</v>
          </cell>
          <cell r="O411" t="str">
            <v>18770019593</v>
          </cell>
          <cell r="P411">
            <v>250</v>
          </cell>
        </row>
        <row r="412">
          <cell r="D412" t="str">
            <v>360124201003141220</v>
          </cell>
          <cell r="E412" t="str">
            <v>女</v>
          </cell>
          <cell r="F412" t="str">
            <v>小学</v>
          </cell>
          <cell r="G412" t="str">
            <v>6</v>
          </cell>
          <cell r="H412">
            <v>1</v>
          </cell>
          <cell r="I412" t="str">
            <v>L360124201003140068</v>
          </cell>
          <cell r="J412" t="str">
            <v>7</v>
          </cell>
          <cell r="K412" t="str">
            <v>进贤县七里乡七里村委会139号</v>
          </cell>
          <cell r="L412" t="str">
            <v>103560121003195988</v>
          </cell>
          <cell r="M412" t="str">
            <v>熊光辉</v>
          </cell>
          <cell r="N412" t="str">
            <v>360124198702271230</v>
          </cell>
          <cell r="O412" t="str">
            <v>13767075078</v>
          </cell>
          <cell r="P412">
            <v>250</v>
          </cell>
        </row>
        <row r="413">
          <cell r="D413" t="str">
            <v>360124200608165132</v>
          </cell>
          <cell r="E413" t="str">
            <v>男</v>
          </cell>
          <cell r="F413" t="str">
            <v>小学</v>
          </cell>
          <cell r="G413" t="str">
            <v>6</v>
          </cell>
          <cell r="H413">
            <v>1</v>
          </cell>
          <cell r="I413" t="str">
            <v>L3601242006081603B7</v>
          </cell>
          <cell r="J413" t="str">
            <v>7</v>
          </cell>
          <cell r="K413" t="str">
            <v>进贤县张公镇渣兰村委会何家村</v>
          </cell>
          <cell r="L413" t="str">
            <v>103060121002171877</v>
          </cell>
          <cell r="M413" t="str">
            <v>过小琴</v>
          </cell>
          <cell r="N413" t="str">
            <v>36012419870601694X</v>
          </cell>
          <cell r="O413" t="str">
            <v>15007916663</v>
          </cell>
          <cell r="P413">
            <v>250</v>
          </cell>
        </row>
        <row r="414">
          <cell r="D414" t="str">
            <v>360124200905133348</v>
          </cell>
          <cell r="E414" t="str">
            <v>女</v>
          </cell>
          <cell r="F414" t="str">
            <v>小学</v>
          </cell>
          <cell r="G414" t="str">
            <v>6</v>
          </cell>
          <cell r="H414">
            <v>1</v>
          </cell>
          <cell r="I414" t="str">
            <v>L36012420090513018X</v>
          </cell>
          <cell r="J414" t="str">
            <v>7</v>
          </cell>
          <cell r="K414" t="str">
            <v>进贤县南台乡南台村委会东边村</v>
          </cell>
          <cell r="L414" t="str">
            <v>10346000020044617</v>
          </cell>
          <cell r="M414" t="str">
            <v>胡明泉</v>
          </cell>
          <cell r="N414" t="str">
            <v>360124195703063333</v>
          </cell>
          <cell r="O414" t="str">
            <v>13767132660</v>
          </cell>
          <cell r="P414">
            <v>250</v>
          </cell>
        </row>
        <row r="415">
          <cell r="D415" t="str">
            <v>360124200701266923</v>
          </cell>
          <cell r="E415" t="str">
            <v>女</v>
          </cell>
          <cell r="F415" t="str">
            <v>小学</v>
          </cell>
          <cell r="G415" t="str">
            <v>6</v>
          </cell>
          <cell r="H415">
            <v>1</v>
          </cell>
          <cell r="I415" t="str">
            <v>L360124200701260441</v>
          </cell>
          <cell r="J415" t="str">
            <v>7</v>
          </cell>
          <cell r="K415" t="str">
            <v>进贤县长山晏乡新居村委会老甘村</v>
          </cell>
          <cell r="L415" t="str">
            <v>103700121001311632</v>
          </cell>
          <cell r="M415" t="str">
            <v>朱细凤</v>
          </cell>
          <cell r="N415" t="str">
            <v>360124196011156920</v>
          </cell>
          <cell r="O415" t="str">
            <v>13617004639</v>
          </cell>
          <cell r="P415">
            <v>250</v>
          </cell>
        </row>
        <row r="416">
          <cell r="D416" t="str">
            <v>360124200912253313</v>
          </cell>
          <cell r="E416" t="str">
            <v>男</v>
          </cell>
          <cell r="F416" t="str">
            <v>小学</v>
          </cell>
          <cell r="G416" t="str">
            <v>6</v>
          </cell>
          <cell r="H416">
            <v>1</v>
          </cell>
          <cell r="I416" t="str">
            <v>L3601242009122500B8</v>
          </cell>
          <cell r="J416" t="str">
            <v>7</v>
          </cell>
          <cell r="K416" t="str">
            <v>进贤县南台乡桥头村委会张家村</v>
          </cell>
          <cell r="L416" t="str">
            <v>10346000020031724</v>
          </cell>
          <cell r="M416" t="str">
            <v>张青山</v>
          </cell>
          <cell r="N416" t="str">
            <v>360124194805303313</v>
          </cell>
          <cell r="O416" t="str">
            <v>15979002498</v>
          </cell>
          <cell r="P416">
            <v>250</v>
          </cell>
        </row>
        <row r="417">
          <cell r="D417" t="str">
            <v>360124200609180051</v>
          </cell>
          <cell r="E417" t="str">
            <v>男</v>
          </cell>
          <cell r="F417" t="str">
            <v>小学</v>
          </cell>
          <cell r="G417" t="str">
            <v>6</v>
          </cell>
          <cell r="H417">
            <v>1</v>
          </cell>
          <cell r="I417" t="str">
            <v>L360124200609180393</v>
          </cell>
          <cell r="J417" t="str">
            <v>7</v>
          </cell>
          <cell r="K417" t="str">
            <v>进贤县青云谱区洪城路218号17栋</v>
          </cell>
          <cell r="L417" t="str">
            <v>103820121001850547</v>
          </cell>
          <cell r="M417" t="str">
            <v>邹华显</v>
          </cell>
          <cell r="N417" t="str">
            <v>410103197503042468</v>
          </cell>
          <cell r="O417" t="str">
            <v>13879175116</v>
          </cell>
          <cell r="P417">
            <v>250</v>
          </cell>
        </row>
        <row r="418">
          <cell r="D418" t="str">
            <v>360124200809240012</v>
          </cell>
          <cell r="E418" t="str">
            <v>男</v>
          </cell>
          <cell r="F418" t="str">
            <v>小学</v>
          </cell>
          <cell r="G418" t="str">
            <v>6</v>
          </cell>
          <cell r="H418">
            <v>1</v>
          </cell>
          <cell r="I418" t="str">
            <v>L360124200809240135</v>
          </cell>
          <cell r="J418" t="str">
            <v>7</v>
          </cell>
          <cell r="K418" t="str">
            <v>进贤县民和镇江前村委会江前村</v>
          </cell>
          <cell r="L418" t="str">
            <v>103430121000505222</v>
          </cell>
          <cell r="M418" t="str">
            <v>龚秀兰</v>
          </cell>
          <cell r="N418" t="str">
            <v>360124195802170927</v>
          </cell>
          <cell r="O418" t="str">
            <v>13607063994</v>
          </cell>
          <cell r="P418">
            <v>250</v>
          </cell>
        </row>
        <row r="419">
          <cell r="D419" t="str">
            <v>360124201003213642</v>
          </cell>
          <cell r="E419" t="str">
            <v>女</v>
          </cell>
          <cell r="F419" t="str">
            <v>小学</v>
          </cell>
          <cell r="G419" t="str">
            <v>6</v>
          </cell>
          <cell r="H419">
            <v>1</v>
          </cell>
          <cell r="I419" t="str">
            <v>L360124201003210080</v>
          </cell>
          <cell r="J419" t="str">
            <v>7</v>
          </cell>
          <cell r="K419" t="str">
            <v>进贤县池溪乡湖田村旧下村2号</v>
          </cell>
          <cell r="L419" t="str">
            <v>103410121001072610</v>
          </cell>
          <cell r="M419" t="str">
            <v>艾冬兰</v>
          </cell>
          <cell r="N419" t="str">
            <v>360124196910103646</v>
          </cell>
          <cell r="O419" t="str">
            <v>13970859071</v>
          </cell>
          <cell r="P419">
            <v>250</v>
          </cell>
        </row>
        <row r="420">
          <cell r="D420" t="str">
            <v>360124200612244271</v>
          </cell>
          <cell r="E420" t="str">
            <v>男</v>
          </cell>
          <cell r="F420" t="str">
            <v>小学</v>
          </cell>
          <cell r="G420" t="str">
            <v>6</v>
          </cell>
          <cell r="H420">
            <v>1</v>
          </cell>
          <cell r="I420" t="str">
            <v>L360124200612240350</v>
          </cell>
          <cell r="J420" t="str">
            <v>7</v>
          </cell>
          <cell r="K420" t="str">
            <v>进贤县下埠集乡双溪村委会前库村</v>
          </cell>
          <cell r="L420" t="str">
            <v>103060121002531869</v>
          </cell>
          <cell r="M420" t="str">
            <v>李金梅</v>
          </cell>
          <cell r="N420" t="str">
            <v>360124196207134221</v>
          </cell>
          <cell r="O420" t="str">
            <v>18000216554</v>
          </cell>
          <cell r="P420">
            <v>250</v>
          </cell>
        </row>
        <row r="421">
          <cell r="D421" t="str">
            <v>360124200808172417</v>
          </cell>
          <cell r="E421" t="str">
            <v>男</v>
          </cell>
          <cell r="F421" t="str">
            <v>小学</v>
          </cell>
          <cell r="G421" t="str">
            <v>6</v>
          </cell>
          <cell r="H421">
            <v>1</v>
          </cell>
          <cell r="I421" t="str">
            <v>G360124200808172417</v>
          </cell>
          <cell r="J421" t="str">
            <v>7</v>
          </cell>
          <cell r="K421" t="str">
            <v>进贤县梅庄镇店上村委会王家塘村083号</v>
          </cell>
          <cell r="L421" t="str">
            <v>103040121002949221</v>
          </cell>
          <cell r="M421" t="str">
            <v>乐红</v>
          </cell>
          <cell r="N421" t="str">
            <v>36012419810719332x</v>
          </cell>
          <cell r="O421" t="str">
            <v>18870055805</v>
          </cell>
          <cell r="P421">
            <v>250</v>
          </cell>
        </row>
        <row r="422">
          <cell r="D422" t="str">
            <v>360124200612255413</v>
          </cell>
          <cell r="E422" t="str">
            <v>男</v>
          </cell>
          <cell r="F422" t="str">
            <v>初中</v>
          </cell>
          <cell r="G422" t="str">
            <v>7</v>
          </cell>
          <cell r="H422">
            <v>1</v>
          </cell>
          <cell r="I422" t="str">
            <v>G360124200612255413</v>
          </cell>
          <cell r="J422" t="str">
            <v>7</v>
          </cell>
          <cell r="K422" t="str">
            <v>进贤县罗溪镇章岗村委会花园村</v>
          </cell>
          <cell r="L422" t="str">
            <v>103330121002559625</v>
          </cell>
          <cell r="M422" t="str">
            <v>魏华女</v>
          </cell>
          <cell r="N422" t="str">
            <v>360124195803295449</v>
          </cell>
          <cell r="O422" t="str">
            <v>15879005330</v>
          </cell>
          <cell r="P422">
            <v>312.5</v>
          </cell>
        </row>
        <row r="423">
          <cell r="D423" t="str">
            <v>360124200612020913</v>
          </cell>
          <cell r="E423" t="str">
            <v>男</v>
          </cell>
          <cell r="F423" t="str">
            <v>初中</v>
          </cell>
          <cell r="G423" t="str">
            <v>7</v>
          </cell>
          <cell r="H423">
            <v>1</v>
          </cell>
          <cell r="I423" t="str">
            <v>G360124200612020913</v>
          </cell>
          <cell r="J423" t="str">
            <v>7</v>
          </cell>
          <cell r="K423" t="str">
            <v>进贤县民和镇常湖村委会胡家村</v>
          </cell>
          <cell r="L423" t="str">
            <v>103330121002559778</v>
          </cell>
          <cell r="M423" t="str">
            <v>杨志琴</v>
          </cell>
          <cell r="N423" t="str">
            <v>360124198211100963</v>
          </cell>
          <cell r="O423" t="str">
            <v>15070811307</v>
          </cell>
          <cell r="P423">
            <v>312.5</v>
          </cell>
        </row>
        <row r="424">
          <cell r="D424" t="str">
            <v>360124200802010062</v>
          </cell>
          <cell r="E424" t="str">
            <v>女</v>
          </cell>
          <cell r="F424" t="str">
            <v>初中</v>
          </cell>
          <cell r="G424" t="str">
            <v>7</v>
          </cell>
          <cell r="H424">
            <v>1</v>
          </cell>
          <cell r="I424" t="str">
            <v>G360124200802010062</v>
          </cell>
          <cell r="J424" t="str">
            <v>7</v>
          </cell>
          <cell r="K424" t="str">
            <v>进贤县民和镇徐家岭26号</v>
          </cell>
          <cell r="L424" t="str">
            <v>103810121003419921</v>
          </cell>
          <cell r="M424" t="str">
            <v>黄逸帆</v>
          </cell>
          <cell r="N424" t="str">
            <v>360124200802010062</v>
          </cell>
          <cell r="O424" t="str">
            <v>13330079951</v>
          </cell>
          <cell r="P424">
            <v>312.5</v>
          </cell>
        </row>
        <row r="425">
          <cell r="D425" t="str">
            <v>360124200806165117</v>
          </cell>
          <cell r="E425" t="str">
            <v>男</v>
          </cell>
          <cell r="F425" t="str">
            <v>初中</v>
          </cell>
          <cell r="G425" t="str">
            <v>7</v>
          </cell>
          <cell r="H425">
            <v>1</v>
          </cell>
          <cell r="I425" t="str">
            <v>G360124200806165117</v>
          </cell>
          <cell r="J425" t="str">
            <v>7</v>
          </cell>
          <cell r="K425" t="str">
            <v>进贤县民和镇云桥路479支路41号</v>
          </cell>
          <cell r="L425" t="str">
            <v>103040121000425459</v>
          </cell>
          <cell r="M425" t="str">
            <v>吴玲儿</v>
          </cell>
          <cell r="N425" t="str">
            <v>360124195705010067</v>
          </cell>
          <cell r="O425" t="str">
            <v>13097281185</v>
          </cell>
          <cell r="P425">
            <v>312.5</v>
          </cell>
        </row>
        <row r="426">
          <cell r="D426" t="str">
            <v>360124200812181877</v>
          </cell>
          <cell r="E426" t="str">
            <v>男</v>
          </cell>
          <cell r="F426" t="str">
            <v>初中</v>
          </cell>
          <cell r="G426" t="str">
            <v>7</v>
          </cell>
          <cell r="H426">
            <v>1</v>
          </cell>
          <cell r="I426" t="str">
            <v>G360124200812181877</v>
          </cell>
          <cell r="J426" t="str">
            <v>7</v>
          </cell>
          <cell r="K426" t="str">
            <v>进贤县三阳集乡石山村委会石山村</v>
          </cell>
          <cell r="L426" t="str">
            <v>10313000020013471</v>
          </cell>
          <cell r="M426" t="str">
            <v>万来民</v>
          </cell>
          <cell r="N426" t="str">
            <v>360124196801281873</v>
          </cell>
          <cell r="O426" t="str">
            <v>15970465130</v>
          </cell>
          <cell r="P426">
            <v>312.5</v>
          </cell>
        </row>
        <row r="427">
          <cell r="D427" t="str">
            <v>360124200709022413</v>
          </cell>
          <cell r="E427" t="str">
            <v>男</v>
          </cell>
          <cell r="F427" t="str">
            <v>初中</v>
          </cell>
          <cell r="G427" t="str">
            <v>7</v>
          </cell>
          <cell r="H427">
            <v>1</v>
          </cell>
          <cell r="I427" t="str">
            <v>G360124200709022413</v>
          </cell>
          <cell r="J427" t="str">
            <v>7</v>
          </cell>
          <cell r="K427" t="str">
            <v>进贤县梅庄镇东华村委会松山村</v>
          </cell>
          <cell r="L427" t="str">
            <v>103780121002720361</v>
          </cell>
          <cell r="M427" t="str">
            <v>邬胜文</v>
          </cell>
          <cell r="N427" t="str">
            <v>360124197507122411</v>
          </cell>
          <cell r="O427" t="str">
            <v>15170022689</v>
          </cell>
          <cell r="P427">
            <v>312.5</v>
          </cell>
        </row>
        <row r="428">
          <cell r="D428" t="str">
            <v>360124200812060020</v>
          </cell>
          <cell r="E428" t="str">
            <v>女</v>
          </cell>
          <cell r="F428" t="str">
            <v>初中</v>
          </cell>
          <cell r="G428" t="str">
            <v>7</v>
          </cell>
          <cell r="H428">
            <v>1</v>
          </cell>
          <cell r="I428" t="str">
            <v>G360124200812060020</v>
          </cell>
          <cell r="J428" t="str">
            <v>7</v>
          </cell>
          <cell r="K428" t="str">
            <v>进贤县梅庄镇梅庄村委会梅庄村</v>
          </cell>
          <cell r="L428" t="str">
            <v>103390121004200112</v>
          </cell>
          <cell r="M428" t="str">
            <v>陈彩霞</v>
          </cell>
          <cell r="N428" t="str">
            <v>360124198402202444</v>
          </cell>
          <cell r="O428" t="str">
            <v>13755619302</v>
          </cell>
          <cell r="P428">
            <v>312.5</v>
          </cell>
        </row>
        <row r="429">
          <cell r="D429" t="str">
            <v>360124200803310075</v>
          </cell>
          <cell r="E429" t="str">
            <v>男</v>
          </cell>
          <cell r="F429" t="str">
            <v>初中</v>
          </cell>
          <cell r="G429" t="str">
            <v>7</v>
          </cell>
          <cell r="H429">
            <v>1</v>
          </cell>
          <cell r="I429" t="str">
            <v>G360124200803310075</v>
          </cell>
          <cell r="J429" t="str">
            <v>7</v>
          </cell>
          <cell r="K429" t="str">
            <v>进贤县民和镇岚湖路389号12栋302室</v>
          </cell>
          <cell r="L429" t="str">
            <v>103810121004531582</v>
          </cell>
          <cell r="M429" t="str">
            <v>熊慧珍</v>
          </cell>
          <cell r="N429" t="str">
            <v>36012419530903004X</v>
          </cell>
          <cell r="O429" t="str">
            <v>13979189703</v>
          </cell>
          <cell r="P429">
            <v>312.5</v>
          </cell>
        </row>
        <row r="430">
          <cell r="D430" t="str">
            <v>360124200609171518</v>
          </cell>
          <cell r="E430" t="str">
            <v>男</v>
          </cell>
          <cell r="F430" t="str">
            <v>初中</v>
          </cell>
          <cell r="G430" t="str">
            <v>7</v>
          </cell>
          <cell r="H430">
            <v>1</v>
          </cell>
          <cell r="I430" t="str">
            <v>G360124200609171518</v>
          </cell>
          <cell r="J430" t="str">
            <v>7</v>
          </cell>
          <cell r="K430" t="str">
            <v>进贤县民和镇田垄巷21号3栋3</v>
          </cell>
          <cell r="L430" t="str">
            <v>103380121000569231</v>
          </cell>
          <cell r="M430" t="str">
            <v>邓茶生</v>
          </cell>
          <cell r="N430" t="str">
            <v>360124195010091518</v>
          </cell>
          <cell r="O430" t="str">
            <v>13576914010</v>
          </cell>
          <cell r="P430">
            <v>312.5</v>
          </cell>
        </row>
        <row r="431">
          <cell r="D431" t="str">
            <v>360124200708226043</v>
          </cell>
          <cell r="E431" t="str">
            <v>女</v>
          </cell>
          <cell r="F431" t="str">
            <v>初中</v>
          </cell>
          <cell r="G431" t="str">
            <v>7</v>
          </cell>
          <cell r="H431">
            <v>1</v>
          </cell>
          <cell r="I431" t="str">
            <v>G360124200708226043</v>
          </cell>
          <cell r="J431" t="str">
            <v>2</v>
          </cell>
          <cell r="K431" t="str">
            <v>进贤县泉岭乡何桥村委会邹家村</v>
          </cell>
          <cell r="L431" t="str">
            <v>103400121003309630</v>
          </cell>
          <cell r="M431" t="str">
            <v>刘英美</v>
          </cell>
          <cell r="N431" t="str">
            <v>362131197711240322</v>
          </cell>
          <cell r="O431" t="str">
            <v>15970617606</v>
          </cell>
          <cell r="P431">
            <v>312.5</v>
          </cell>
        </row>
        <row r="432">
          <cell r="D432" t="str">
            <v>360124200807060130</v>
          </cell>
          <cell r="E432" t="str">
            <v>男</v>
          </cell>
          <cell r="F432" t="str">
            <v>初中</v>
          </cell>
          <cell r="G432" t="str">
            <v>7</v>
          </cell>
          <cell r="H432">
            <v>1</v>
          </cell>
          <cell r="I432" t="str">
            <v>G360124200807060130</v>
          </cell>
          <cell r="J432" t="str">
            <v>7</v>
          </cell>
          <cell r="K432" t="str">
            <v>进贤县民和镇北岭村委会下岭村52号</v>
          </cell>
          <cell r="L432" t="str">
            <v>103390121003692612</v>
          </cell>
          <cell r="M432" t="str">
            <v>胡安华</v>
          </cell>
          <cell r="N432" t="str">
            <v>360124197308260934</v>
          </cell>
          <cell r="O432" t="str">
            <v>15870673239</v>
          </cell>
          <cell r="P432">
            <v>312.5</v>
          </cell>
        </row>
        <row r="433">
          <cell r="D433" t="str">
            <v>360124200810271510</v>
          </cell>
          <cell r="E433" t="str">
            <v>男</v>
          </cell>
          <cell r="F433" t="str">
            <v>初中</v>
          </cell>
          <cell r="G433" t="str">
            <v>8</v>
          </cell>
          <cell r="H433">
            <v>1</v>
          </cell>
          <cell r="I433" t="str">
            <v>G360124200810271510</v>
          </cell>
          <cell r="J433" t="str">
            <v>7</v>
          </cell>
          <cell r="K433" t="str">
            <v>进贤县前坊镇前坊村委会新源村</v>
          </cell>
          <cell r="L433" t="str">
            <v>103260121001705263</v>
          </cell>
          <cell r="M433" t="str">
            <v>陶荆勇</v>
          </cell>
          <cell r="N433" t="str">
            <v>360124198110051517</v>
          </cell>
          <cell r="O433" t="str">
            <v>18279119937</v>
          </cell>
          <cell r="P433">
            <v>312.5</v>
          </cell>
        </row>
        <row r="434">
          <cell r="D434" t="str">
            <v>360124200803013919</v>
          </cell>
          <cell r="E434" t="str">
            <v>男</v>
          </cell>
          <cell r="F434" t="str">
            <v>初中</v>
          </cell>
          <cell r="G434" t="str">
            <v>8</v>
          </cell>
          <cell r="H434">
            <v>1</v>
          </cell>
          <cell r="I434" t="str">
            <v>G360124200803013919</v>
          </cell>
          <cell r="J434" t="str">
            <v>7</v>
          </cell>
          <cell r="K434" t="str">
            <v>进贤县衙前乡梅岭村委会白虎店村</v>
          </cell>
          <cell r="L434" t="str">
            <v>103080121002813828</v>
          </cell>
          <cell r="M434" t="str">
            <v>王峰</v>
          </cell>
          <cell r="N434" t="str">
            <v>360124198410083967</v>
          </cell>
          <cell r="O434" t="str">
            <v>13576996728</v>
          </cell>
          <cell r="P434">
            <v>312.5</v>
          </cell>
        </row>
        <row r="435">
          <cell r="D435" t="str">
            <v>360124200610033024</v>
          </cell>
          <cell r="E435" t="str">
            <v>女</v>
          </cell>
          <cell r="F435" t="str">
            <v>初中</v>
          </cell>
          <cell r="G435" t="str">
            <v>8</v>
          </cell>
          <cell r="H435">
            <v>1</v>
          </cell>
          <cell r="I435" t="str">
            <v>G360124200610033024</v>
          </cell>
          <cell r="J435" t="str">
            <v>7</v>
          </cell>
          <cell r="K435" t="str">
            <v>进贤县钟陵乡蔡坊村委会蔡坊村</v>
          </cell>
          <cell r="L435" t="str">
            <v>10321000060033108</v>
          </cell>
          <cell r="M435" t="str">
            <v>李耀辉</v>
          </cell>
          <cell r="N435" t="str">
            <v>360124198312203013</v>
          </cell>
          <cell r="O435" t="str">
            <v>15180448833</v>
          </cell>
          <cell r="P435">
            <v>312.5</v>
          </cell>
        </row>
        <row r="436">
          <cell r="D436" t="str">
            <v>360124200608204517</v>
          </cell>
          <cell r="E436" t="str">
            <v>男</v>
          </cell>
          <cell r="F436" t="str">
            <v>初中</v>
          </cell>
          <cell r="G436" t="str">
            <v>8</v>
          </cell>
          <cell r="H436">
            <v>1</v>
          </cell>
          <cell r="I436" t="str">
            <v>G360124200608204517</v>
          </cell>
          <cell r="J436" t="str">
            <v>7</v>
          </cell>
          <cell r="K436" t="str">
            <v>进贤县白圩乡致岭村委会梁家村</v>
          </cell>
          <cell r="L436" t="str">
            <v>103660121001299538</v>
          </cell>
          <cell r="M436" t="str">
            <v>梁小标</v>
          </cell>
          <cell r="N436" t="str">
            <v>360124198107034556</v>
          </cell>
          <cell r="O436" t="str">
            <v>15727662785</v>
          </cell>
          <cell r="P436">
            <v>312.5</v>
          </cell>
        </row>
        <row r="437">
          <cell r="D437" t="str">
            <v>360124200611041827</v>
          </cell>
          <cell r="E437" t="str">
            <v>女</v>
          </cell>
          <cell r="F437" t="str">
            <v>初中</v>
          </cell>
          <cell r="G437" t="str">
            <v>8</v>
          </cell>
          <cell r="H437">
            <v>1</v>
          </cell>
          <cell r="I437" t="str">
            <v>G360124200611041827</v>
          </cell>
          <cell r="J437" t="str">
            <v>7</v>
          </cell>
          <cell r="K437" t="str">
            <v>进贤县三阳村委会湖下村19号</v>
          </cell>
          <cell r="L437" t="str">
            <v>103120121003775979</v>
          </cell>
          <cell r="M437" t="str">
            <v>谢艳</v>
          </cell>
          <cell r="N437" t="str">
            <v>360124200611041827</v>
          </cell>
          <cell r="O437" t="str">
            <v>15270970967</v>
          </cell>
          <cell r="P437">
            <v>312.5</v>
          </cell>
        </row>
        <row r="438">
          <cell r="D438" t="str">
            <v>360124200801164529</v>
          </cell>
          <cell r="E438" t="str">
            <v>女</v>
          </cell>
          <cell r="F438" t="str">
            <v>初中</v>
          </cell>
          <cell r="G438" t="str">
            <v>8</v>
          </cell>
          <cell r="H438">
            <v>1</v>
          </cell>
          <cell r="I438" t="str">
            <v>G360124200801164529</v>
          </cell>
          <cell r="J438" t="str">
            <v>7</v>
          </cell>
          <cell r="K438" t="str">
            <v>进贤县白圩乡前罗村委会上渐头</v>
          </cell>
          <cell r="L438" t="str">
            <v>103060121003598131</v>
          </cell>
          <cell r="M438" t="str">
            <v>万菊兰</v>
          </cell>
          <cell r="N438" t="str">
            <v>350421198109056041</v>
          </cell>
          <cell r="O438" t="str">
            <v>15170005192</v>
          </cell>
          <cell r="P438">
            <v>312.5</v>
          </cell>
        </row>
        <row r="439">
          <cell r="D439" t="str">
            <v>360124200505210017</v>
          </cell>
          <cell r="E439" t="str">
            <v>男</v>
          </cell>
          <cell r="F439" t="str">
            <v>初中</v>
          </cell>
          <cell r="G439" t="str">
            <v>8</v>
          </cell>
          <cell r="H439">
            <v>1</v>
          </cell>
          <cell r="I439" t="str">
            <v>G360124200505210017</v>
          </cell>
          <cell r="J439" t="str">
            <v>7</v>
          </cell>
          <cell r="K439" t="str">
            <v>进贤县民和镇贤湖路168号4栋</v>
          </cell>
          <cell r="L439" t="str">
            <v>103810121000805519</v>
          </cell>
          <cell r="M439" t="str">
            <v>杨琴</v>
          </cell>
          <cell r="N439" t="str">
            <v>360124198406116025</v>
          </cell>
          <cell r="O439" t="str">
            <v>18779195355</v>
          </cell>
          <cell r="P439">
            <v>312.5</v>
          </cell>
        </row>
        <row r="440">
          <cell r="D440" t="str">
            <v>360124200611201229</v>
          </cell>
          <cell r="E440" t="str">
            <v>女</v>
          </cell>
          <cell r="F440" t="str">
            <v>初中</v>
          </cell>
          <cell r="G440" t="str">
            <v>8</v>
          </cell>
          <cell r="H440">
            <v>1</v>
          </cell>
          <cell r="I440" t="str">
            <v>G360124200611201229</v>
          </cell>
          <cell r="J440" t="str">
            <v>7</v>
          </cell>
          <cell r="K440" t="str">
            <v>进贤县七里乡寺背村委会大院村</v>
          </cell>
          <cell r="L440" t="str">
            <v>10356000060055654</v>
          </cell>
          <cell r="M440" t="str">
            <v>陈国安</v>
          </cell>
          <cell r="N440" t="str">
            <v>36012419511217121X</v>
          </cell>
          <cell r="O440" t="str">
            <v>13767439083</v>
          </cell>
          <cell r="P440">
            <v>312.5</v>
          </cell>
        </row>
        <row r="441">
          <cell r="D441" t="str">
            <v>360124200704253028</v>
          </cell>
          <cell r="E441" t="str">
            <v>女</v>
          </cell>
          <cell r="F441" t="str">
            <v>初中</v>
          </cell>
          <cell r="G441" t="str">
            <v>8</v>
          </cell>
          <cell r="H441">
            <v>1</v>
          </cell>
          <cell r="I441" t="str">
            <v>G360124200704253028</v>
          </cell>
          <cell r="J441" t="str">
            <v>7</v>
          </cell>
          <cell r="K441" t="str">
            <v>进贤县钟陵乡盈塘村委会黄家村20号</v>
          </cell>
          <cell r="L441" t="str">
            <v>10321000060037248</v>
          </cell>
          <cell r="M441" t="str">
            <v>黄永泉</v>
          </cell>
          <cell r="N441" t="str">
            <v>360124196204053055</v>
          </cell>
          <cell r="O441" t="str">
            <v>15270003180</v>
          </cell>
          <cell r="P441">
            <v>312.5</v>
          </cell>
        </row>
        <row r="442">
          <cell r="D442" t="str">
            <v>360124200610261844</v>
          </cell>
          <cell r="E442" t="str">
            <v>女</v>
          </cell>
          <cell r="F442" t="str">
            <v>初中</v>
          </cell>
          <cell r="G442" t="str">
            <v>8</v>
          </cell>
          <cell r="H442">
            <v>1</v>
          </cell>
          <cell r="I442" t="str">
            <v>G360124200610261844</v>
          </cell>
          <cell r="J442" t="str">
            <v>7</v>
          </cell>
          <cell r="K442" t="str">
            <v>进贤县三阳集乡藕塘村委会四房村</v>
          </cell>
          <cell r="L442" t="str">
            <v>103120121002747224</v>
          </cell>
          <cell r="M442" t="str">
            <v>万海龙</v>
          </cell>
          <cell r="N442" t="str">
            <v>360124197704071879</v>
          </cell>
          <cell r="O442" t="str">
            <v>18870066511</v>
          </cell>
          <cell r="P442">
            <v>312.5</v>
          </cell>
        </row>
        <row r="443">
          <cell r="D443" t="str">
            <v>360124200611122416</v>
          </cell>
          <cell r="E443" t="str">
            <v>男</v>
          </cell>
          <cell r="F443" t="str">
            <v>初中</v>
          </cell>
          <cell r="G443" t="str">
            <v>8</v>
          </cell>
          <cell r="H443">
            <v>1</v>
          </cell>
          <cell r="I443" t="str">
            <v>G360124200611122416</v>
          </cell>
          <cell r="J443" t="str">
            <v>7</v>
          </cell>
          <cell r="K443" t="str">
            <v>进贤县梅庄镇新庄村委会箸埠前村</v>
          </cell>
          <cell r="L443" t="str">
            <v>103430121002357706</v>
          </cell>
          <cell r="M443" t="str">
            <v>钟美娥</v>
          </cell>
          <cell r="N443" t="str">
            <v>360124197803222441</v>
          </cell>
          <cell r="O443" t="str">
            <v>15279104978</v>
          </cell>
          <cell r="P443">
            <v>312.5</v>
          </cell>
        </row>
        <row r="444">
          <cell r="D444" t="str">
            <v>360124200609220017</v>
          </cell>
          <cell r="E444" t="str">
            <v>男</v>
          </cell>
          <cell r="F444" t="str">
            <v>初中</v>
          </cell>
          <cell r="G444" t="str">
            <v>8</v>
          </cell>
          <cell r="H444">
            <v>1</v>
          </cell>
          <cell r="I444" t="str">
            <v>G360124200609220017</v>
          </cell>
          <cell r="J444" t="str">
            <v>7</v>
          </cell>
          <cell r="K444" t="str">
            <v>进贤县民和镇子羽路64号1单元</v>
          </cell>
          <cell r="L444" t="str">
            <v>103810121002232738</v>
          </cell>
          <cell r="M444" t="str">
            <v>黄娜</v>
          </cell>
          <cell r="N444" t="str">
            <v>360124198507026942</v>
          </cell>
          <cell r="O444" t="str">
            <v>13732952377</v>
          </cell>
          <cell r="P444">
            <v>312.5</v>
          </cell>
        </row>
        <row r="445">
          <cell r="D445" t="str">
            <v>36012420061115002x</v>
          </cell>
          <cell r="E445" t="str">
            <v>女</v>
          </cell>
          <cell r="F445" t="str">
            <v>初中</v>
          </cell>
          <cell r="G445" t="str">
            <v>9</v>
          </cell>
          <cell r="H445">
            <v>1</v>
          </cell>
          <cell r="I445" t="str">
            <v>G36012420061115002X</v>
          </cell>
          <cell r="J445" t="str">
            <v>7</v>
          </cell>
          <cell r="K445" t="str">
            <v>进贤县民和镇五七路100号16室</v>
          </cell>
          <cell r="L445" t="str">
            <v>103030121001054138</v>
          </cell>
          <cell r="M445" t="str">
            <v>万祥仁</v>
          </cell>
          <cell r="N445" t="str">
            <v>360124197307100074</v>
          </cell>
          <cell r="O445" t="str">
            <v>18779891383</v>
          </cell>
          <cell r="P445">
            <v>312.5</v>
          </cell>
        </row>
        <row r="446">
          <cell r="D446" t="str">
            <v>360124200402242454</v>
          </cell>
          <cell r="E446" t="str">
            <v>男</v>
          </cell>
          <cell r="F446" t="str">
            <v>初中</v>
          </cell>
          <cell r="G446" t="str">
            <v>9</v>
          </cell>
          <cell r="H446">
            <v>1</v>
          </cell>
          <cell r="I446" t="str">
            <v>G360124200402242454</v>
          </cell>
          <cell r="J446" t="str">
            <v>7</v>
          </cell>
          <cell r="K446" t="str">
            <v>进贤县梅庄镇滨湖村委会喇叭塘村</v>
          </cell>
          <cell r="L446" t="str">
            <v>10378000060078213</v>
          </cell>
          <cell r="M446" t="str">
            <v>后三国</v>
          </cell>
          <cell r="N446" t="str">
            <v>360124197209122413</v>
          </cell>
          <cell r="O446" t="str">
            <v>15180440208</v>
          </cell>
          <cell r="P446">
            <v>312.5</v>
          </cell>
        </row>
        <row r="447">
          <cell r="D447" t="str">
            <v>360124200006190015</v>
          </cell>
          <cell r="E447" t="str">
            <v>男</v>
          </cell>
          <cell r="F447" t="str">
            <v>初中</v>
          </cell>
          <cell r="G447" t="str">
            <v>9</v>
          </cell>
          <cell r="H447">
            <v>1</v>
          </cell>
          <cell r="I447" t="str">
            <v>G360124200006190015</v>
          </cell>
          <cell r="J447" t="str">
            <v>7</v>
          </cell>
          <cell r="K447" t="str">
            <v>进贤县民和镇园丁路126号1单元</v>
          </cell>
          <cell r="L447" t="str">
            <v>103400121001849586</v>
          </cell>
          <cell r="M447" t="str">
            <v>罗素珍</v>
          </cell>
          <cell r="N447" t="str">
            <v>36012419661228002X</v>
          </cell>
          <cell r="O447" t="str">
            <v>13617000264</v>
          </cell>
          <cell r="P447">
            <v>312.5</v>
          </cell>
        </row>
        <row r="448">
          <cell r="D448" t="str">
            <v>360124200412073615</v>
          </cell>
          <cell r="E448" t="str">
            <v>男</v>
          </cell>
          <cell r="F448" t="str">
            <v>初中</v>
          </cell>
          <cell r="G448" t="str">
            <v>9</v>
          </cell>
          <cell r="H448">
            <v>1</v>
          </cell>
          <cell r="I448" t="str">
            <v>G360124200412073615</v>
          </cell>
          <cell r="J448" t="str">
            <v>7</v>
          </cell>
          <cell r="K448" t="str">
            <v>进贤县池溪乡湖田村委会前杨村</v>
          </cell>
          <cell r="L448" t="str">
            <v>103310121002936219</v>
          </cell>
          <cell r="M448" t="str">
            <v>徐水兰</v>
          </cell>
          <cell r="N448" t="str">
            <v>360124197802253326</v>
          </cell>
          <cell r="O448" t="str">
            <v>13970938382</v>
          </cell>
          <cell r="P448">
            <v>312.5</v>
          </cell>
        </row>
        <row r="449">
          <cell r="D449" t="str">
            <v>360124200012295710</v>
          </cell>
          <cell r="E449" t="str">
            <v>男</v>
          </cell>
          <cell r="F449" t="str">
            <v>初中</v>
          </cell>
          <cell r="G449" t="str">
            <v>9</v>
          </cell>
          <cell r="H449">
            <v>1</v>
          </cell>
          <cell r="I449" t="str">
            <v>G360124200012295710</v>
          </cell>
          <cell r="J449" t="str">
            <v>7</v>
          </cell>
          <cell r="K449" t="str">
            <v>进贤县架桥镇架桥街190号</v>
          </cell>
          <cell r="L449" t="str">
            <v>103720121001218442</v>
          </cell>
          <cell r="M449" t="str">
            <v>喻晓芳</v>
          </cell>
          <cell r="N449" t="str">
            <v>360124197510161219</v>
          </cell>
          <cell r="O449" t="str">
            <v>13970982967</v>
          </cell>
          <cell r="P449">
            <v>312.5</v>
          </cell>
        </row>
        <row r="450">
          <cell r="D450" t="str">
            <v>360124201001185721</v>
          </cell>
          <cell r="E450" t="str">
            <v>女</v>
          </cell>
          <cell r="F450" t="str">
            <v>初中</v>
          </cell>
          <cell r="G450" t="str">
            <v>9</v>
          </cell>
          <cell r="H450">
            <v>1</v>
          </cell>
          <cell r="I450" t="str">
            <v>G360124201001185721</v>
          </cell>
          <cell r="J450" t="str">
            <v>7</v>
          </cell>
          <cell r="K450" t="str">
            <v>进贤县架桥镇架桥街190号</v>
          </cell>
          <cell r="L450" t="str">
            <v>103720121001218442</v>
          </cell>
          <cell r="M450" t="str">
            <v>喻晓芳</v>
          </cell>
          <cell r="N450" t="str">
            <v>360124197510161219</v>
          </cell>
          <cell r="O450" t="str">
            <v>13970982967</v>
          </cell>
          <cell r="P450">
            <v>312.5</v>
          </cell>
        </row>
        <row r="451">
          <cell r="D451" t="str">
            <v>360124200403270035</v>
          </cell>
          <cell r="E451" t="str">
            <v>男</v>
          </cell>
          <cell r="F451" t="str">
            <v>初中</v>
          </cell>
          <cell r="G451" t="str">
            <v>9</v>
          </cell>
          <cell r="H451">
            <v>1</v>
          </cell>
          <cell r="I451" t="str">
            <v>L360124200902130010</v>
          </cell>
          <cell r="J451" t="str">
            <v>7</v>
          </cell>
          <cell r="K451" t="str">
            <v>进贤县梅庄镇东华村委会东方村</v>
          </cell>
          <cell r="L451" t="str">
            <v>10378000060128557</v>
          </cell>
          <cell r="M451" t="str">
            <v>焦银香</v>
          </cell>
          <cell r="N451" t="str">
            <v>360124195508282426</v>
          </cell>
          <cell r="O451" t="str">
            <v>13699522616</v>
          </cell>
          <cell r="P451">
            <v>312.5</v>
          </cell>
        </row>
        <row r="452">
          <cell r="D452" t="str">
            <v>360124200110152465</v>
          </cell>
          <cell r="E452" t="str">
            <v>女</v>
          </cell>
          <cell r="F452" t="str">
            <v>初中</v>
          </cell>
          <cell r="G452" t="str">
            <v>9</v>
          </cell>
          <cell r="H452">
            <v>1</v>
          </cell>
          <cell r="I452" t="str">
            <v>G360124200110152465</v>
          </cell>
          <cell r="J452" t="str">
            <v>7</v>
          </cell>
          <cell r="K452" t="str">
            <v>进贤县梅庄镇井冈村委会天井岗村</v>
          </cell>
          <cell r="L452" t="str">
            <v>103780121000988742</v>
          </cell>
          <cell r="M452" t="str">
            <v>刘学友</v>
          </cell>
          <cell r="N452" t="str">
            <v>360124197803122416</v>
          </cell>
          <cell r="O452" t="str">
            <v>13870825368</v>
          </cell>
          <cell r="P452">
            <v>312.5</v>
          </cell>
        </row>
        <row r="453">
          <cell r="D453" t="str">
            <v>360124200608300058</v>
          </cell>
          <cell r="E453" t="str">
            <v>男</v>
          </cell>
          <cell r="F453" t="str">
            <v>初中</v>
          </cell>
          <cell r="G453" t="str">
            <v>9</v>
          </cell>
          <cell r="H453">
            <v>1</v>
          </cell>
          <cell r="I453" t="str">
            <v>G36012420060830058</v>
          </cell>
          <cell r="J453" t="str">
            <v>7</v>
          </cell>
          <cell r="K453" t="str">
            <v>进贤县前坊镇桂花村委会桥西村</v>
          </cell>
          <cell r="L453" t="str">
            <v>103380121001224432</v>
          </cell>
          <cell r="M453" t="str">
            <v>焦宁香</v>
          </cell>
          <cell r="N453" t="str">
            <v>360124195007261520</v>
          </cell>
          <cell r="O453" t="str">
            <v>15170406144</v>
          </cell>
          <cell r="P453">
            <v>312.5</v>
          </cell>
        </row>
        <row r="454">
          <cell r="D454" t="str">
            <v>360124200506220620</v>
          </cell>
          <cell r="E454" t="str">
            <v>女</v>
          </cell>
          <cell r="F454" t="str">
            <v>初中</v>
          </cell>
          <cell r="G454" t="str">
            <v>9</v>
          </cell>
          <cell r="H454">
            <v>1</v>
          </cell>
          <cell r="I454" t="str">
            <v>G360124200506220620</v>
          </cell>
          <cell r="J454" t="str">
            <v>7</v>
          </cell>
          <cell r="K454" t="str">
            <v>进贤县衙前乡瓦子陂村委会瓦子陂</v>
          </cell>
          <cell r="L454" t="str">
            <v>10368000060040542</v>
          </cell>
          <cell r="M454" t="str">
            <v>支广红</v>
          </cell>
          <cell r="N454" t="str">
            <v>360124196908203920</v>
          </cell>
          <cell r="O454" t="str">
            <v>13755677097</v>
          </cell>
          <cell r="P454">
            <v>312.5</v>
          </cell>
        </row>
        <row r="455">
          <cell r="D455" t="str">
            <v>360124200412080911</v>
          </cell>
          <cell r="E455" t="str">
            <v>男</v>
          </cell>
          <cell r="F455" t="str">
            <v>初中</v>
          </cell>
          <cell r="G455" t="str">
            <v>9</v>
          </cell>
          <cell r="H455">
            <v>1</v>
          </cell>
          <cell r="I455" t="str">
            <v>G360124200412080911</v>
          </cell>
          <cell r="J455" t="str">
            <v>7</v>
          </cell>
          <cell r="K455" t="str">
            <v>进贤县民和镇西塘村</v>
          </cell>
          <cell r="L455" t="str">
            <v>10343000010048165</v>
          </cell>
          <cell r="M455" t="str">
            <v>赵银星</v>
          </cell>
          <cell r="N455" t="str">
            <v>360124196912290959</v>
          </cell>
          <cell r="O455" t="str">
            <v>15270833061</v>
          </cell>
          <cell r="P455">
            <v>312.5</v>
          </cell>
        </row>
        <row r="456">
          <cell r="D456" t="str">
            <v>360124200508123920</v>
          </cell>
          <cell r="E456" t="str">
            <v>女</v>
          </cell>
          <cell r="F456" t="str">
            <v>初中</v>
          </cell>
          <cell r="G456" t="str">
            <v>9</v>
          </cell>
          <cell r="H456">
            <v>1</v>
          </cell>
          <cell r="I456" t="str">
            <v>G360124200508123920</v>
          </cell>
          <cell r="J456" t="str">
            <v>7</v>
          </cell>
          <cell r="K456" t="str">
            <v>进贤县衙前乡读田村洪家山自然村</v>
          </cell>
          <cell r="L456" t="str">
            <v>103680121002324225</v>
          </cell>
          <cell r="M456" t="str">
            <v>洪国文</v>
          </cell>
          <cell r="N456" t="str">
            <v>360124197001123951</v>
          </cell>
          <cell r="O456" t="str">
            <v>13732952232</v>
          </cell>
          <cell r="P456">
            <v>312.5</v>
          </cell>
        </row>
        <row r="457">
          <cell r="D457" t="str">
            <v>360124200508290016</v>
          </cell>
          <cell r="E457" t="str">
            <v>男</v>
          </cell>
          <cell r="F457" t="str">
            <v>初中</v>
          </cell>
          <cell r="G457" t="str">
            <v>9</v>
          </cell>
          <cell r="H457">
            <v>1</v>
          </cell>
          <cell r="I457" t="str">
            <v>L441303200808290018</v>
          </cell>
          <cell r="J457" t="str">
            <v>7</v>
          </cell>
          <cell r="K457" t="str">
            <v>南昌市进贤县民和镇胜利中路</v>
          </cell>
          <cell r="L457" t="str">
            <v>103100121002625328</v>
          </cell>
          <cell r="M457" t="str">
            <v>李斯贤</v>
          </cell>
          <cell r="N457" t="str">
            <v>360124200508290016</v>
          </cell>
          <cell r="O457" t="str">
            <v>13970874486</v>
          </cell>
          <cell r="P457">
            <v>312.5</v>
          </cell>
        </row>
        <row r="458">
          <cell r="D458" t="str">
            <v>360124200602210916</v>
          </cell>
          <cell r="E458" t="str">
            <v>男</v>
          </cell>
          <cell r="F458" t="str">
            <v>初中</v>
          </cell>
          <cell r="G458" t="str">
            <v>9</v>
          </cell>
          <cell r="H458">
            <v>1</v>
          </cell>
          <cell r="I458" t="str">
            <v>G360124200602210916</v>
          </cell>
          <cell r="J458" t="str">
            <v>7</v>
          </cell>
          <cell r="K458" t="str">
            <v>进贤县民和镇方家村委雁塘30号</v>
          </cell>
          <cell r="L458" t="str">
            <v>103820121001223869</v>
          </cell>
          <cell r="M458" t="str">
            <v>樊志平</v>
          </cell>
          <cell r="N458" t="str">
            <v>360124200602210916</v>
          </cell>
          <cell r="O458" t="str">
            <v>13142608032</v>
          </cell>
          <cell r="P458">
            <v>312.5</v>
          </cell>
        </row>
        <row r="459">
          <cell r="D459" t="str">
            <v>360124200502152413</v>
          </cell>
          <cell r="E459" t="str">
            <v>男</v>
          </cell>
          <cell r="F459" t="str">
            <v>初中</v>
          </cell>
          <cell r="G459" t="str">
            <v>9</v>
          </cell>
          <cell r="H459">
            <v>1</v>
          </cell>
          <cell r="I459" t="str">
            <v>G360124200502152413</v>
          </cell>
          <cell r="J459" t="str">
            <v>7</v>
          </cell>
          <cell r="K459" t="str">
            <v>进贤县梅庄镇梅庄居委会梅西</v>
          </cell>
          <cell r="L459" t="str">
            <v>103390121004920724</v>
          </cell>
          <cell r="M459" t="str">
            <v>文丽群</v>
          </cell>
          <cell r="N459" t="str">
            <v>360124198212302727</v>
          </cell>
          <cell r="O459" t="str">
            <v>15221481588</v>
          </cell>
          <cell r="P459">
            <v>312.5</v>
          </cell>
        </row>
        <row r="460">
          <cell r="D460" t="str">
            <v>360124200610120021</v>
          </cell>
          <cell r="E460" t="str">
            <v>女</v>
          </cell>
          <cell r="F460" t="str">
            <v>初中</v>
          </cell>
          <cell r="G460" t="str">
            <v>9</v>
          </cell>
          <cell r="H460">
            <v>1</v>
          </cell>
          <cell r="I460" t="str">
            <v>G360124200610120021</v>
          </cell>
          <cell r="J460" t="str">
            <v>7</v>
          </cell>
          <cell r="K460" t="str">
            <v>进贤县前坊镇高兴村委会胡家村</v>
          </cell>
          <cell r="L460" t="str">
            <v>103400121002207708</v>
          </cell>
          <cell r="M460" t="str">
            <v>胡文山</v>
          </cell>
          <cell r="N460" t="str">
            <v>360124195212221552</v>
          </cell>
          <cell r="O460" t="str">
            <v>13667000887</v>
          </cell>
          <cell r="P460">
            <v>312.5</v>
          </cell>
        </row>
        <row r="461">
          <cell r="D461" t="str">
            <v>360124200405144825</v>
          </cell>
          <cell r="E461" t="str">
            <v>女</v>
          </cell>
          <cell r="F461" t="str">
            <v>初中</v>
          </cell>
          <cell r="G461" t="str">
            <v>9</v>
          </cell>
          <cell r="H461">
            <v>1</v>
          </cell>
          <cell r="I461" t="str">
            <v>G360124200405144825</v>
          </cell>
          <cell r="J461" t="str">
            <v>7</v>
          </cell>
          <cell r="K461" t="str">
            <v>进贤县民和镇涂家村委会姜家村</v>
          </cell>
          <cell r="L461" t="str">
            <v>103410121001545159</v>
          </cell>
          <cell r="M461" t="str">
            <v>胡杨女</v>
          </cell>
          <cell r="N461" t="str">
            <v>360124198204182147</v>
          </cell>
          <cell r="O461" t="str">
            <v>15083502775</v>
          </cell>
          <cell r="P461">
            <v>312.5</v>
          </cell>
        </row>
        <row r="462">
          <cell r="D462" t="str">
            <v>360124199901303017</v>
          </cell>
          <cell r="E462" t="str">
            <v>男</v>
          </cell>
          <cell r="F462" t="str">
            <v>初中</v>
          </cell>
          <cell r="G462" t="str">
            <v>9</v>
          </cell>
          <cell r="H462">
            <v>1</v>
          </cell>
          <cell r="I462" t="str">
            <v>360124199901303017</v>
          </cell>
          <cell r="J462" t="str">
            <v>7</v>
          </cell>
          <cell r="K462" t="str">
            <v>进贤县钟陵乡盈塘村委会盈塘村</v>
          </cell>
          <cell r="L462" t="str">
            <v>103210121001063488</v>
          </cell>
          <cell r="M462" t="str">
            <v>文娇珍</v>
          </cell>
          <cell r="N462" t="str">
            <v>360124196903093021</v>
          </cell>
          <cell r="O462" t="str">
            <v>15079088176</v>
          </cell>
          <cell r="P462">
            <v>312.5</v>
          </cell>
        </row>
        <row r="463">
          <cell r="D463" t="str">
            <v>360124200306110013</v>
          </cell>
          <cell r="E463" t="str">
            <v>男</v>
          </cell>
          <cell r="F463" t="str">
            <v>初中</v>
          </cell>
          <cell r="G463" t="str">
            <v>9</v>
          </cell>
          <cell r="H463">
            <v>1</v>
          </cell>
          <cell r="I463" t="str">
            <v>G360124200306110013</v>
          </cell>
          <cell r="J463" t="str">
            <v>7</v>
          </cell>
          <cell r="K463" t="str">
            <v>进贤县民和镇凰岭村委会后付村</v>
          </cell>
          <cell r="L463" t="str">
            <v>103030121001818665</v>
          </cell>
          <cell r="M463" t="str">
            <v>付国平</v>
          </cell>
          <cell r="N463" t="str">
            <v>360124195112080932</v>
          </cell>
          <cell r="O463" t="str">
            <v>18779890313</v>
          </cell>
          <cell r="P463">
            <v>312.5</v>
          </cell>
        </row>
        <row r="464">
          <cell r="D464" t="str">
            <v>360124200012261211</v>
          </cell>
          <cell r="E464" t="str">
            <v>男</v>
          </cell>
          <cell r="F464" t="str">
            <v>初中</v>
          </cell>
          <cell r="G464" t="str">
            <v>9</v>
          </cell>
          <cell r="H464">
            <v>1</v>
          </cell>
          <cell r="I464" t="str">
            <v>G360124200012261211</v>
          </cell>
          <cell r="J464" t="str">
            <v>7</v>
          </cell>
          <cell r="K464" t="str">
            <v>进贤县七里乡七里街三区166号</v>
          </cell>
          <cell r="L464" t="str">
            <v>10356000060031199</v>
          </cell>
          <cell r="M464" t="str">
            <v>季心宽</v>
          </cell>
          <cell r="N464" t="str">
            <v>360124195003121213</v>
          </cell>
          <cell r="O464" t="str">
            <v>13767039985</v>
          </cell>
          <cell r="P464">
            <v>312.5</v>
          </cell>
        </row>
        <row r="465">
          <cell r="D465" t="str">
            <v>360124200410181233</v>
          </cell>
          <cell r="E465" t="str">
            <v>男</v>
          </cell>
          <cell r="F465" t="str">
            <v>初中</v>
          </cell>
          <cell r="G465" t="str">
            <v>9</v>
          </cell>
          <cell r="H465">
            <v>1</v>
          </cell>
          <cell r="I465" t="str">
            <v>G360124200410181233</v>
          </cell>
          <cell r="J465" t="str">
            <v>7</v>
          </cell>
          <cell r="K465" t="str">
            <v>进贤县七里乡青湖村委会熊家村</v>
          </cell>
          <cell r="L465" t="str">
            <v>10356000060071469</v>
          </cell>
          <cell r="M465" t="str">
            <v>熊木根</v>
          </cell>
          <cell r="N465" t="str">
            <v>360124195809081214</v>
          </cell>
          <cell r="O465" t="str">
            <v>13667094740</v>
          </cell>
          <cell r="P465">
            <v>312.5</v>
          </cell>
        </row>
        <row r="466">
          <cell r="D466" t="str">
            <v>360124200404280040</v>
          </cell>
          <cell r="E466" t="str">
            <v>女</v>
          </cell>
          <cell r="F466" t="str">
            <v>初中</v>
          </cell>
          <cell r="G466" t="str">
            <v>9</v>
          </cell>
          <cell r="H466">
            <v>1</v>
          </cell>
          <cell r="I466" t="str">
            <v>G360124200404280040</v>
          </cell>
          <cell r="J466" t="str">
            <v>7</v>
          </cell>
          <cell r="K466" t="str">
            <v>进贤县民和镇昌盛路12号1单元</v>
          </cell>
          <cell r="L466" t="str">
            <v>103040121000398890</v>
          </cell>
          <cell r="M466" t="str">
            <v>王卫珍</v>
          </cell>
          <cell r="N466" t="str">
            <v>360124197512172720</v>
          </cell>
          <cell r="O466" t="str">
            <v>13607914381</v>
          </cell>
          <cell r="P466">
            <v>312.5</v>
          </cell>
        </row>
        <row r="467">
          <cell r="D467" t="str">
            <v>360124200503272142</v>
          </cell>
          <cell r="E467" t="str">
            <v>女</v>
          </cell>
          <cell r="F467" t="str">
            <v>初中</v>
          </cell>
          <cell r="G467" t="str">
            <v>9</v>
          </cell>
          <cell r="H467">
            <v>2</v>
          </cell>
          <cell r="I467" t="str">
            <v>G360124200503272142</v>
          </cell>
          <cell r="J467" t="str">
            <v>7</v>
          </cell>
          <cell r="K467" t="str">
            <v>进贤县三里乡前进村委会杨家上边</v>
          </cell>
          <cell r="L467" t="str">
            <v>103230121001535695</v>
          </cell>
          <cell r="M467" t="str">
            <v>杨运龙</v>
          </cell>
          <cell r="N467" t="str">
            <v>360124194002052119</v>
          </cell>
          <cell r="O467" t="str">
            <v>18170859772</v>
          </cell>
          <cell r="P467">
            <v>312.5</v>
          </cell>
        </row>
        <row r="468">
          <cell r="D468" t="str">
            <v>360124200703130624</v>
          </cell>
          <cell r="E468" t="str">
            <v>女</v>
          </cell>
          <cell r="F468" t="str">
            <v>初中</v>
          </cell>
          <cell r="G468" t="str">
            <v>9</v>
          </cell>
          <cell r="H468">
            <v>2</v>
          </cell>
          <cell r="I468" t="str">
            <v>G360124200703130624</v>
          </cell>
          <cell r="J468" t="str">
            <v>7</v>
          </cell>
          <cell r="K468" t="str">
            <v>进贤县温圳镇檀溪村委会檀溪村东</v>
          </cell>
          <cell r="L468" t="str">
            <v>10348000060040802</v>
          </cell>
          <cell r="M468" t="str">
            <v>吴树华</v>
          </cell>
          <cell r="N468" t="str">
            <v>360124197401040610</v>
          </cell>
          <cell r="O468" t="str">
            <v>15979180046</v>
          </cell>
          <cell r="P468">
            <v>312.5</v>
          </cell>
        </row>
        <row r="469">
          <cell r="D469" t="str">
            <v>360124200406176036</v>
          </cell>
          <cell r="E469" t="str">
            <v>男</v>
          </cell>
          <cell r="F469" t="str">
            <v>初中</v>
          </cell>
          <cell r="G469" t="str">
            <v>9</v>
          </cell>
          <cell r="H469">
            <v>2</v>
          </cell>
          <cell r="I469" t="str">
            <v>G360124200406176036</v>
          </cell>
          <cell r="J469" t="str">
            <v>7</v>
          </cell>
          <cell r="K469" t="str">
            <v>进贤县泉岭乡仓头村委会仓头村</v>
          </cell>
          <cell r="L469" t="str">
            <v>10328000020027283</v>
          </cell>
          <cell r="M469" t="str">
            <v>万长国</v>
          </cell>
          <cell r="N469" t="str">
            <v>360124197408056017</v>
          </cell>
          <cell r="O469" t="str">
            <v>18679199192</v>
          </cell>
          <cell r="P469">
            <v>312.5</v>
          </cell>
        </row>
        <row r="470">
          <cell r="D470" t="str">
            <v>360124200407193313</v>
          </cell>
          <cell r="E470" t="str">
            <v>男</v>
          </cell>
          <cell r="F470" t="str">
            <v>初中</v>
          </cell>
          <cell r="G470" t="str">
            <v>9</v>
          </cell>
          <cell r="H470">
            <v>2</v>
          </cell>
          <cell r="I470" t="str">
            <v>G360124200407193313</v>
          </cell>
          <cell r="J470" t="str">
            <v>7</v>
          </cell>
          <cell r="K470" t="str">
            <v>进贤县南台乡观前村委会乐家村</v>
          </cell>
          <cell r="L470" t="str">
            <v>10346000020017068</v>
          </cell>
          <cell r="M470" t="str">
            <v>乐诚群</v>
          </cell>
          <cell r="N470" t="str">
            <v>36012419670505331X</v>
          </cell>
          <cell r="O470" t="str">
            <v>15170482680</v>
          </cell>
          <cell r="P470">
            <v>312.5</v>
          </cell>
        </row>
        <row r="471">
          <cell r="D471" t="str">
            <v>360124200402132116</v>
          </cell>
          <cell r="E471" t="str">
            <v>男</v>
          </cell>
          <cell r="F471" t="str">
            <v>初中</v>
          </cell>
          <cell r="G471" t="str">
            <v>9</v>
          </cell>
          <cell r="H471">
            <v>2</v>
          </cell>
          <cell r="I471" t="str">
            <v>G360124200402132116</v>
          </cell>
          <cell r="J471" t="str">
            <v>7</v>
          </cell>
          <cell r="K471" t="str">
            <v>进贤县三里乡滨山村委会丛山村</v>
          </cell>
          <cell r="L471" t="str">
            <v>103230121003248845</v>
          </cell>
          <cell r="M471" t="str">
            <v>陈明香</v>
          </cell>
          <cell r="N471" t="str">
            <v>360124196809027837</v>
          </cell>
          <cell r="O471" t="str">
            <v>15970647106</v>
          </cell>
          <cell r="P471">
            <v>312.5</v>
          </cell>
        </row>
        <row r="472">
          <cell r="D472" t="str">
            <v>360124201210231210</v>
          </cell>
          <cell r="E472" t="str">
            <v>男</v>
          </cell>
          <cell r="F472" t="str">
            <v>小学</v>
          </cell>
          <cell r="G472" t="str">
            <v>3</v>
          </cell>
          <cell r="H472">
            <v>1</v>
          </cell>
          <cell r="I472" t="str">
            <v>G360124201210231210</v>
          </cell>
          <cell r="J472" t="str">
            <v>7</v>
          </cell>
          <cell r="K472" t="str">
            <v>进贤县七里乡罗源村十八丘村14号</v>
          </cell>
          <cell r="L472" t="str">
            <v>103560121003972574</v>
          </cell>
          <cell r="M472" t="str">
            <v>黄文香</v>
          </cell>
          <cell r="N472" t="str">
            <v>362522198110042523</v>
          </cell>
          <cell r="O472" t="str">
            <v>18942216644</v>
          </cell>
          <cell r="P472">
            <v>250</v>
          </cell>
        </row>
        <row r="473">
          <cell r="D473" t="str">
            <v>360124200703033023</v>
          </cell>
          <cell r="E473" t="str">
            <v>女</v>
          </cell>
          <cell r="F473" t="str">
            <v>初中</v>
          </cell>
          <cell r="G473" t="str">
            <v>9</v>
          </cell>
          <cell r="H473">
            <v>1</v>
          </cell>
          <cell r="I473" t="str">
            <v>G360124200703033023</v>
          </cell>
          <cell r="J473" t="str">
            <v>1</v>
          </cell>
          <cell r="K473" t="str">
            <v>东溪村委会</v>
          </cell>
          <cell r="L473" t="str">
            <v>103210121000116209</v>
          </cell>
          <cell r="M473" t="str">
            <v>金国瑜</v>
          </cell>
          <cell r="N473" t="str">
            <v>36012419621223303X</v>
          </cell>
          <cell r="O473" t="str">
            <v>13732930512</v>
          </cell>
          <cell r="P473">
            <v>312.5</v>
          </cell>
        </row>
        <row r="474">
          <cell r="D474" t="str">
            <v>360124200703163047</v>
          </cell>
          <cell r="E474" t="str">
            <v>女</v>
          </cell>
          <cell r="F474" t="str">
            <v>初中</v>
          </cell>
          <cell r="G474" t="str">
            <v>9</v>
          </cell>
          <cell r="H474">
            <v>1</v>
          </cell>
          <cell r="I474" t="str">
            <v>G360124200703163047</v>
          </cell>
          <cell r="J474" t="str">
            <v>1</v>
          </cell>
          <cell r="K474" t="str">
            <v>巷里村委会</v>
          </cell>
          <cell r="L474" t="str">
            <v>103210121000929236</v>
          </cell>
          <cell r="M474" t="str">
            <v>邬三文</v>
          </cell>
          <cell r="N474" t="str">
            <v>36012419711125301X</v>
          </cell>
          <cell r="O474" t="str">
            <v>13003816934</v>
          </cell>
          <cell r="P474">
            <v>312.5</v>
          </cell>
        </row>
        <row r="475">
          <cell r="D475" t="str">
            <v>360124200707013054</v>
          </cell>
          <cell r="E475" t="str">
            <v>男</v>
          </cell>
          <cell r="F475" t="str">
            <v>初中</v>
          </cell>
          <cell r="G475" t="str">
            <v>9</v>
          </cell>
          <cell r="H475">
            <v>1</v>
          </cell>
          <cell r="I475" t="str">
            <v>G360124200707013054</v>
          </cell>
          <cell r="J475" t="str">
            <v>1</v>
          </cell>
          <cell r="K475" t="str">
            <v>东塘村委会</v>
          </cell>
          <cell r="L475" t="str">
            <v>10321000060044840</v>
          </cell>
          <cell r="M475" t="str">
            <v>陈国友</v>
          </cell>
          <cell r="N475" t="str">
            <v>360124196311103038</v>
          </cell>
          <cell r="O475" t="str">
            <v>15070935272</v>
          </cell>
          <cell r="P475">
            <v>312.5</v>
          </cell>
        </row>
        <row r="476">
          <cell r="D476" t="str">
            <v>360124200706093021</v>
          </cell>
          <cell r="E476" t="str">
            <v>女</v>
          </cell>
          <cell r="F476" t="str">
            <v>初中</v>
          </cell>
          <cell r="G476" t="str">
            <v>9</v>
          </cell>
          <cell r="H476">
            <v>1</v>
          </cell>
          <cell r="I476" t="str">
            <v>G360124200706093021</v>
          </cell>
          <cell r="J476" t="str">
            <v>1</v>
          </cell>
          <cell r="K476" t="str">
            <v>三岸村委会</v>
          </cell>
          <cell r="L476" t="str">
            <v>103210121000020164</v>
          </cell>
          <cell r="M476" t="str">
            <v>文绵福</v>
          </cell>
          <cell r="N476" t="str">
            <v>360124196708273051</v>
          </cell>
          <cell r="O476" t="str">
            <v>15070922830</v>
          </cell>
          <cell r="P476">
            <v>312.5</v>
          </cell>
        </row>
        <row r="477">
          <cell r="D477" t="str">
            <v>360124200608163049</v>
          </cell>
          <cell r="E477" t="str">
            <v>女</v>
          </cell>
          <cell r="F477" t="str">
            <v>初中</v>
          </cell>
          <cell r="G477" t="str">
            <v>9</v>
          </cell>
          <cell r="H477">
            <v>2</v>
          </cell>
          <cell r="I477" t="str">
            <v>G360124200608163049</v>
          </cell>
          <cell r="J477" t="str">
            <v>1</v>
          </cell>
          <cell r="K477" t="str">
            <v>三岸村委会</v>
          </cell>
          <cell r="L477" t="str">
            <v>103210121000648249</v>
          </cell>
          <cell r="M477" t="str">
            <v>胡晓云</v>
          </cell>
          <cell r="N477" t="str">
            <v>360124197211063088</v>
          </cell>
          <cell r="O477" t="str">
            <v>13767982875</v>
          </cell>
          <cell r="P477">
            <v>312.5</v>
          </cell>
        </row>
        <row r="478">
          <cell r="D478" t="str">
            <v>360124200701143018</v>
          </cell>
          <cell r="E478" t="str">
            <v>男</v>
          </cell>
          <cell r="F478" t="str">
            <v>初中</v>
          </cell>
          <cell r="G478" t="str">
            <v>9</v>
          </cell>
          <cell r="H478">
            <v>2</v>
          </cell>
          <cell r="I478" t="str">
            <v>G360124200701143018</v>
          </cell>
          <cell r="J478" t="str">
            <v>1</v>
          </cell>
          <cell r="K478" t="str">
            <v>罗盘村委会</v>
          </cell>
          <cell r="L478" t="str">
            <v>103210121001462564</v>
          </cell>
          <cell r="M478" t="str">
            <v>万新金</v>
          </cell>
          <cell r="N478" t="str">
            <v>360124195207283038</v>
          </cell>
          <cell r="O478" t="str">
            <v>15979133599</v>
          </cell>
          <cell r="P478">
            <v>312.5</v>
          </cell>
        </row>
        <row r="479">
          <cell r="D479" t="str">
            <v>360124200610303039</v>
          </cell>
          <cell r="E479" t="str">
            <v>男</v>
          </cell>
          <cell r="F479" t="str">
            <v>初中</v>
          </cell>
          <cell r="G479" t="str">
            <v>9</v>
          </cell>
          <cell r="H479">
            <v>2</v>
          </cell>
          <cell r="I479" t="str">
            <v>G360124200610303039</v>
          </cell>
          <cell r="J479" t="str">
            <v>1</v>
          </cell>
          <cell r="K479" t="str">
            <v>贤坊社区居委会</v>
          </cell>
          <cell r="L479" t="str">
            <v>10321000060013020</v>
          </cell>
          <cell r="M479" t="str">
            <v>胡金文</v>
          </cell>
          <cell r="N479" t="str">
            <v>360124194803063010</v>
          </cell>
          <cell r="O479" t="str">
            <v>13065183152</v>
          </cell>
          <cell r="P479">
            <v>312.5</v>
          </cell>
        </row>
        <row r="480">
          <cell r="D480" t="str">
            <v>360124200611153036</v>
          </cell>
          <cell r="E480" t="str">
            <v>男</v>
          </cell>
          <cell r="F480" t="str">
            <v>初中</v>
          </cell>
          <cell r="G480" t="str">
            <v>9</v>
          </cell>
          <cell r="H480">
            <v>2</v>
          </cell>
          <cell r="I480" t="str">
            <v>G360124200611153036</v>
          </cell>
          <cell r="J480" t="str">
            <v>1</v>
          </cell>
          <cell r="K480" t="str">
            <v>三岸村委会</v>
          </cell>
          <cell r="L480" t="str">
            <v>103090121002689172</v>
          </cell>
          <cell r="M480" t="str">
            <v>胡全英</v>
          </cell>
          <cell r="N480" t="str">
            <v>360124197002203080</v>
          </cell>
          <cell r="O480" t="str">
            <v>18702690165</v>
          </cell>
          <cell r="P480">
            <v>312.5</v>
          </cell>
        </row>
        <row r="481">
          <cell r="D481" t="str">
            <v>360124200509193023</v>
          </cell>
          <cell r="E481" t="str">
            <v>女</v>
          </cell>
          <cell r="F481" t="str">
            <v>初中</v>
          </cell>
          <cell r="G481" t="str">
            <v>9</v>
          </cell>
          <cell r="H481">
            <v>1</v>
          </cell>
          <cell r="I481" t="str">
            <v>G360124200607193023</v>
          </cell>
          <cell r="J481" t="str">
            <v>1</v>
          </cell>
          <cell r="K481" t="str">
            <v>巷里村委会</v>
          </cell>
          <cell r="L481" t="str">
            <v>103210121000226976</v>
          </cell>
          <cell r="M481" t="str">
            <v>乐新民</v>
          </cell>
          <cell r="N481" t="str">
            <v>360124197711183035</v>
          </cell>
          <cell r="O481" t="str">
            <v>15083544718</v>
          </cell>
          <cell r="P481">
            <v>312.5</v>
          </cell>
        </row>
        <row r="482">
          <cell r="D482" t="str">
            <v>361127200706023840</v>
          </cell>
          <cell r="E482" t="str">
            <v>女</v>
          </cell>
          <cell r="F482" t="str">
            <v>初中</v>
          </cell>
          <cell r="G482" t="str">
            <v>9</v>
          </cell>
          <cell r="H482">
            <v>2</v>
          </cell>
          <cell r="I482" t="str">
            <v>G361121200706023840</v>
          </cell>
          <cell r="J482" t="str">
            <v>1</v>
          </cell>
          <cell r="K482" t="str">
            <v>巷里村委会</v>
          </cell>
          <cell r="L482" t="str">
            <v>166200121002781912</v>
          </cell>
          <cell r="M482" t="str">
            <v>于灵</v>
          </cell>
          <cell r="N482" t="str">
            <v>362329197909124027</v>
          </cell>
          <cell r="O482" t="str">
            <v>15157909684</v>
          </cell>
          <cell r="P482">
            <v>312.5</v>
          </cell>
        </row>
        <row r="483">
          <cell r="D483" t="str">
            <v>360124200711013030</v>
          </cell>
          <cell r="E483" t="str">
            <v>男</v>
          </cell>
          <cell r="F483" t="str">
            <v>初中</v>
          </cell>
          <cell r="G483" t="str">
            <v>8</v>
          </cell>
          <cell r="H483">
            <v>2</v>
          </cell>
          <cell r="I483" t="str">
            <v>G360124200711013030</v>
          </cell>
          <cell r="J483" t="str">
            <v>1</v>
          </cell>
          <cell r="K483" t="str">
            <v>茶园村委会</v>
          </cell>
          <cell r="L483" t="str">
            <v>10321000060049160</v>
          </cell>
          <cell r="M483" t="str">
            <v>谭细心</v>
          </cell>
          <cell r="N483" t="str">
            <v>360124197011113036</v>
          </cell>
          <cell r="O483" t="str">
            <v>13576956379</v>
          </cell>
          <cell r="P483">
            <v>312.5</v>
          </cell>
        </row>
        <row r="484">
          <cell r="D484" t="str">
            <v>360124200812023027</v>
          </cell>
          <cell r="E484" t="str">
            <v>女</v>
          </cell>
          <cell r="F484" t="str">
            <v>初中</v>
          </cell>
          <cell r="G484" t="str">
            <v>8</v>
          </cell>
          <cell r="H484">
            <v>1</v>
          </cell>
          <cell r="I484" t="str">
            <v>G360124200812023027</v>
          </cell>
          <cell r="J484" t="str">
            <v>1</v>
          </cell>
          <cell r="K484" t="str">
            <v>田南村委会</v>
          </cell>
          <cell r="L484" t="str">
            <v>103210121000865959</v>
          </cell>
          <cell r="M484" t="str">
            <v>胡强</v>
          </cell>
          <cell r="N484" t="str">
            <v>360124198606293018</v>
          </cell>
          <cell r="O484" t="str">
            <v>15079153367</v>
          </cell>
          <cell r="P484">
            <v>312.5</v>
          </cell>
        </row>
        <row r="485">
          <cell r="D485" t="str">
            <v>360124200802033010</v>
          </cell>
          <cell r="E485" t="str">
            <v>男</v>
          </cell>
          <cell r="F485" t="str">
            <v>初中</v>
          </cell>
          <cell r="G485" t="str">
            <v>8</v>
          </cell>
          <cell r="H485">
            <v>2</v>
          </cell>
          <cell r="I485" t="str">
            <v>G360124200802033010</v>
          </cell>
          <cell r="J485" t="str">
            <v>1</v>
          </cell>
          <cell r="K485" t="str">
            <v>东塘村委会</v>
          </cell>
          <cell r="L485" t="str">
            <v>10321000060043744</v>
          </cell>
          <cell r="M485" t="str">
            <v>万爱国</v>
          </cell>
          <cell r="N485" t="str">
            <v>360124195603093017</v>
          </cell>
          <cell r="O485" t="str">
            <v>15970469892</v>
          </cell>
          <cell r="P485">
            <v>312.5</v>
          </cell>
        </row>
        <row r="486">
          <cell r="D486" t="str">
            <v>360124200712063021</v>
          </cell>
          <cell r="E486" t="str">
            <v>女</v>
          </cell>
          <cell r="F486" t="str">
            <v>初中</v>
          </cell>
          <cell r="G486" t="str">
            <v>8</v>
          </cell>
          <cell r="H486">
            <v>1</v>
          </cell>
          <cell r="I486" t="str">
            <v>G360124200712033021</v>
          </cell>
          <cell r="J486" t="str">
            <v>1</v>
          </cell>
          <cell r="K486" t="str">
            <v>龙泉村委会</v>
          </cell>
          <cell r="L486" t="str">
            <v>103210121000994623</v>
          </cell>
          <cell r="M486" t="str">
            <v>王冬冬</v>
          </cell>
          <cell r="N486" t="str">
            <v>410327198410187621</v>
          </cell>
          <cell r="O486" t="str">
            <v>13870914385</v>
          </cell>
          <cell r="P486">
            <v>312.5</v>
          </cell>
        </row>
        <row r="487">
          <cell r="D487" t="str">
            <v>360124200808053020</v>
          </cell>
          <cell r="E487" t="str">
            <v>女</v>
          </cell>
          <cell r="F487" t="str">
            <v>初中</v>
          </cell>
          <cell r="G487" t="str">
            <v>8</v>
          </cell>
          <cell r="H487">
            <v>1</v>
          </cell>
          <cell r="I487" t="str">
            <v>G360124200808053020</v>
          </cell>
          <cell r="J487" t="str">
            <v>1</v>
          </cell>
          <cell r="K487" t="str">
            <v>彭桥村委会</v>
          </cell>
          <cell r="L487" t="str">
            <v>10321000060047889</v>
          </cell>
          <cell r="M487" t="str">
            <v>胡广明</v>
          </cell>
          <cell r="N487" t="str">
            <v>360124197610023032</v>
          </cell>
          <cell r="O487" t="str">
            <v>15079187282</v>
          </cell>
          <cell r="P487">
            <v>312.5</v>
          </cell>
        </row>
        <row r="488">
          <cell r="D488" t="str">
            <v>360124200211133028</v>
          </cell>
          <cell r="E488" t="str">
            <v>女</v>
          </cell>
          <cell r="F488" t="str">
            <v>初中</v>
          </cell>
          <cell r="G488" t="str">
            <v>8</v>
          </cell>
          <cell r="H488">
            <v>1</v>
          </cell>
          <cell r="I488" t="str">
            <v>G36012400211133028</v>
          </cell>
          <cell r="J488" t="str">
            <v>1</v>
          </cell>
          <cell r="K488" t="str">
            <v>三岸村委会</v>
          </cell>
          <cell r="L488" t="str">
            <v>103210121000648305</v>
          </cell>
          <cell r="M488" t="str">
            <v>胡晶</v>
          </cell>
          <cell r="N488" t="str">
            <v>360124200211133028</v>
          </cell>
          <cell r="O488" t="str">
            <v>13068709570</v>
          </cell>
          <cell r="P488">
            <v>312.5</v>
          </cell>
        </row>
        <row r="489">
          <cell r="D489" t="str">
            <v>360124200702273017</v>
          </cell>
          <cell r="E489" t="str">
            <v>男</v>
          </cell>
          <cell r="F489" t="str">
            <v>初中</v>
          </cell>
          <cell r="G489" t="str">
            <v>8</v>
          </cell>
          <cell r="H489">
            <v>1</v>
          </cell>
          <cell r="I489" t="str">
            <v>G360124200702273017</v>
          </cell>
          <cell r="J489" t="str">
            <v>1</v>
          </cell>
          <cell r="K489" t="str">
            <v>东塘村委会</v>
          </cell>
          <cell r="L489" t="str">
            <v>10321000060044657</v>
          </cell>
          <cell r="M489" t="str">
            <v>张光明</v>
          </cell>
          <cell r="N489" t="str">
            <v>360124197102053112</v>
          </cell>
          <cell r="O489" t="str">
            <v>13767163187</v>
          </cell>
          <cell r="P489">
            <v>312.5</v>
          </cell>
        </row>
        <row r="490">
          <cell r="D490" t="str">
            <v>36012420030128302x</v>
          </cell>
          <cell r="E490" t="str">
            <v>女</v>
          </cell>
          <cell r="F490" t="str">
            <v>初中</v>
          </cell>
          <cell r="G490" t="str">
            <v>8</v>
          </cell>
          <cell r="H490">
            <v>1</v>
          </cell>
          <cell r="I490" t="str">
            <v>G36012420030128302X</v>
          </cell>
          <cell r="J490" t="str">
            <v>3</v>
          </cell>
          <cell r="K490" t="str">
            <v>江西省进贤县钟陵蔡坊美厚</v>
          </cell>
          <cell r="L490" t="str">
            <v>103210121002016451</v>
          </cell>
          <cell r="M490" t="str">
            <v>童建文</v>
          </cell>
          <cell r="N490" t="str">
            <v>360124197806083010</v>
          </cell>
          <cell r="O490" t="str">
            <v>15170439722</v>
          </cell>
          <cell r="P490">
            <v>312.5</v>
          </cell>
        </row>
        <row r="491">
          <cell r="D491" t="str">
            <v>360124200706253013</v>
          </cell>
          <cell r="E491" t="str">
            <v>男</v>
          </cell>
          <cell r="F491" t="str">
            <v>初中</v>
          </cell>
          <cell r="G491" t="str">
            <v>8</v>
          </cell>
          <cell r="H491">
            <v>1</v>
          </cell>
          <cell r="I491" t="str">
            <v>G360124200706253013</v>
          </cell>
          <cell r="J491" t="str">
            <v>3</v>
          </cell>
          <cell r="K491" t="str">
            <v>江西省进贤县钟陵乡田南村委会</v>
          </cell>
          <cell r="L491" t="str">
            <v>103210121002109549</v>
          </cell>
          <cell r="M491" t="str">
            <v>杨常泽</v>
          </cell>
          <cell r="N491" t="str">
            <v>360124200706253013</v>
          </cell>
        </row>
        <row r="491">
          <cell r="P491">
            <v>312.5</v>
          </cell>
        </row>
        <row r="492">
          <cell r="D492" t="str">
            <v>360124200608173028</v>
          </cell>
          <cell r="E492" t="str">
            <v>女</v>
          </cell>
          <cell r="F492" t="str">
            <v>初中</v>
          </cell>
          <cell r="G492" t="str">
            <v>8</v>
          </cell>
          <cell r="H492">
            <v>1</v>
          </cell>
          <cell r="I492" t="str">
            <v>G360124200608173028</v>
          </cell>
          <cell r="J492" t="str">
            <v>3</v>
          </cell>
          <cell r="K492" t="str">
            <v>三岸村委会</v>
          </cell>
          <cell r="L492" t="str">
            <v>103210121000115886</v>
          </cell>
          <cell r="M492" t="str">
            <v>胡立华</v>
          </cell>
          <cell r="N492" t="str">
            <v>360124197305093034</v>
          </cell>
        </row>
        <row r="492">
          <cell r="P492">
            <v>312.5</v>
          </cell>
        </row>
        <row r="493">
          <cell r="D493" t="str">
            <v>360124200801013026</v>
          </cell>
          <cell r="E493" t="str">
            <v>女</v>
          </cell>
          <cell r="F493" t="str">
            <v>初中</v>
          </cell>
          <cell r="G493" t="str">
            <v>8</v>
          </cell>
          <cell r="H493">
            <v>2</v>
          </cell>
          <cell r="I493" t="str">
            <v>G360124200801013026</v>
          </cell>
          <cell r="J493" t="str">
            <v>3</v>
          </cell>
          <cell r="K493" t="str">
            <v>进贤县钟陵乡钟陵村委会李家</v>
          </cell>
          <cell r="L493" t="str">
            <v>103210121002212233</v>
          </cell>
          <cell r="M493" t="str">
            <v>李佳豪</v>
          </cell>
          <cell r="N493" t="str">
            <v>36012420101025301x</v>
          </cell>
        </row>
        <row r="493">
          <cell r="P493">
            <v>312.5</v>
          </cell>
        </row>
        <row r="494">
          <cell r="D494" t="str">
            <v>360124200606093024</v>
          </cell>
          <cell r="E494" t="str">
            <v>女</v>
          </cell>
          <cell r="F494" t="str">
            <v>初中</v>
          </cell>
          <cell r="G494" t="str">
            <v>9</v>
          </cell>
          <cell r="H494">
            <v>1</v>
          </cell>
          <cell r="I494" t="str">
            <v>G360124200606093024</v>
          </cell>
          <cell r="J494" t="str">
            <v>7</v>
          </cell>
          <cell r="K494" t="str">
            <v>罗盘村委会</v>
          </cell>
          <cell r="L494" t="str">
            <v>6226822010301696357</v>
          </cell>
          <cell r="M494" t="str">
            <v>金淑珍</v>
          </cell>
          <cell r="N494" t="str">
            <v>360124198212013060</v>
          </cell>
        </row>
        <row r="494">
          <cell r="P494">
            <v>312.5</v>
          </cell>
        </row>
        <row r="495">
          <cell r="D495" t="str">
            <v>360124200710023026</v>
          </cell>
          <cell r="E495" t="str">
            <v>女</v>
          </cell>
          <cell r="F495" t="str">
            <v>初中</v>
          </cell>
          <cell r="G495" t="str">
            <v>8</v>
          </cell>
          <cell r="H495">
            <v>1</v>
          </cell>
          <cell r="I495" t="str">
            <v>G360124200710023026</v>
          </cell>
          <cell r="J495" t="str">
            <v>7</v>
          </cell>
          <cell r="K495" t="str">
            <v>进贤县钟陵乡三岸村委会南岸村</v>
          </cell>
          <cell r="L495" t="str">
            <v>10321000060018242</v>
          </cell>
          <cell r="M495" t="str">
            <v>谭金茂</v>
          </cell>
          <cell r="N495" t="str">
            <v>360124195610063035</v>
          </cell>
          <cell r="O495" t="str">
            <v>15979178830</v>
          </cell>
          <cell r="P495">
            <v>312.5</v>
          </cell>
        </row>
        <row r="496">
          <cell r="D496" t="str">
            <v>360124200708273018</v>
          </cell>
          <cell r="E496" t="str">
            <v>男</v>
          </cell>
          <cell r="F496" t="str">
            <v>初中</v>
          </cell>
          <cell r="G496" t="str">
            <v>8</v>
          </cell>
          <cell r="H496">
            <v>2</v>
          </cell>
          <cell r="I496" t="str">
            <v>G360124200708273018</v>
          </cell>
          <cell r="J496" t="str">
            <v>3</v>
          </cell>
          <cell r="K496" t="str">
            <v>进贤县钟陵乡蔡坊村委会坑里村</v>
          </cell>
          <cell r="L496" t="str">
            <v>103210121002021718</v>
          </cell>
          <cell r="M496" t="str">
            <v>雷振华</v>
          </cell>
          <cell r="N496" t="str">
            <v>360124197310203090</v>
          </cell>
          <cell r="O496" t="str">
            <v>15279150932</v>
          </cell>
          <cell r="P496">
            <v>312.5</v>
          </cell>
        </row>
        <row r="497">
          <cell r="D497" t="str">
            <v>360124200711173026</v>
          </cell>
          <cell r="E497" t="str">
            <v>女</v>
          </cell>
          <cell r="F497" t="str">
            <v>初中</v>
          </cell>
          <cell r="G497" t="str">
            <v>8</v>
          </cell>
          <cell r="H497">
            <v>1</v>
          </cell>
          <cell r="I497" t="str">
            <v>G360124200711173026</v>
          </cell>
          <cell r="J497" t="str">
            <v>1</v>
          </cell>
          <cell r="K497" t="str">
            <v>江西省进贤县钟陵乡盛家村委会</v>
          </cell>
          <cell r="L497" t="str">
            <v>103210121001005783</v>
          </cell>
          <cell r="M497" t="str">
            <v>于良英</v>
          </cell>
          <cell r="N497" t="str">
            <v>360124197012023067</v>
          </cell>
          <cell r="O497" t="str">
            <v>13672206650</v>
          </cell>
          <cell r="P497">
            <v>312.5</v>
          </cell>
        </row>
        <row r="498">
          <cell r="D498" t="str">
            <v>36012420090518302X</v>
          </cell>
          <cell r="E498" t="str">
            <v>女</v>
          </cell>
          <cell r="F498" t="str">
            <v>初中</v>
          </cell>
          <cell r="G498" t="str">
            <v>7</v>
          </cell>
          <cell r="H498">
            <v>2</v>
          </cell>
          <cell r="I498" t="str">
            <v>36012420090518302X</v>
          </cell>
          <cell r="J498" t="str">
            <v>1</v>
          </cell>
          <cell r="K498" t="str">
            <v>盈塘村委会</v>
          </cell>
          <cell r="L498" t="str">
            <v>103210121000738930</v>
          </cell>
          <cell r="M498" t="str">
            <v>文向群</v>
          </cell>
          <cell r="N498" t="str">
            <v>360124198004293010</v>
          </cell>
          <cell r="O498" t="str">
            <v>15879181071</v>
          </cell>
          <cell r="P498">
            <v>312.5</v>
          </cell>
        </row>
        <row r="499">
          <cell r="D499" t="str">
            <v>360124200810293031</v>
          </cell>
          <cell r="E499" t="str">
            <v>男</v>
          </cell>
          <cell r="F499" t="str">
            <v>初中</v>
          </cell>
          <cell r="G499" t="str">
            <v>7</v>
          </cell>
          <cell r="H499">
            <v>1</v>
          </cell>
          <cell r="I499" t="str">
            <v>G360124200810293031</v>
          </cell>
          <cell r="J499" t="str">
            <v>1</v>
          </cell>
          <cell r="K499" t="str">
            <v>巷里村委会</v>
          </cell>
          <cell r="L499" t="str">
            <v>103210121000929236</v>
          </cell>
          <cell r="M499" t="str">
            <v>邬三文</v>
          </cell>
          <cell r="N499" t="str">
            <v>36012419711125301X</v>
          </cell>
          <cell r="O499" t="str">
            <v>13003816934</v>
          </cell>
          <cell r="P499">
            <v>312.5</v>
          </cell>
        </row>
        <row r="500">
          <cell r="D500" t="str">
            <v>360124200812073024</v>
          </cell>
          <cell r="E500" t="str">
            <v>女</v>
          </cell>
          <cell r="F500" t="str">
            <v>初中</v>
          </cell>
          <cell r="G500" t="str">
            <v>7</v>
          </cell>
          <cell r="H500">
            <v>1</v>
          </cell>
          <cell r="I500" t="str">
            <v>G360124200812073024</v>
          </cell>
          <cell r="J500" t="str">
            <v>1</v>
          </cell>
          <cell r="K500" t="str">
            <v>贤坊社区居委会</v>
          </cell>
          <cell r="L500" t="str">
            <v>103210121000708424</v>
          </cell>
          <cell r="M500" t="str">
            <v>胡秀风</v>
          </cell>
          <cell r="N500" t="str">
            <v>36012419690820304X</v>
          </cell>
          <cell r="O500" t="str">
            <v>13732900902</v>
          </cell>
          <cell r="P500">
            <v>312.5</v>
          </cell>
        </row>
        <row r="501">
          <cell r="D501" t="str">
            <v>360124200812263055</v>
          </cell>
          <cell r="E501" t="str">
            <v>男</v>
          </cell>
          <cell r="F501" t="str">
            <v>初中</v>
          </cell>
          <cell r="G501" t="str">
            <v>7</v>
          </cell>
          <cell r="H501">
            <v>2</v>
          </cell>
          <cell r="I501" t="str">
            <v>G360124200812263055</v>
          </cell>
          <cell r="J501" t="str">
            <v>1</v>
          </cell>
          <cell r="K501" t="str">
            <v>蔡坊村委会</v>
          </cell>
          <cell r="L501" t="str">
            <v>103210121001196620</v>
          </cell>
          <cell r="M501" t="str">
            <v>章继强</v>
          </cell>
          <cell r="N501" t="str">
            <v>360124198605023059</v>
          </cell>
          <cell r="O501" t="str">
            <v>15170097662</v>
          </cell>
          <cell r="P501">
            <v>312.5</v>
          </cell>
        </row>
        <row r="502">
          <cell r="D502" t="str">
            <v>360124200810023023</v>
          </cell>
          <cell r="E502" t="str">
            <v>女</v>
          </cell>
          <cell r="F502" t="str">
            <v>初中</v>
          </cell>
          <cell r="G502" t="str">
            <v>7</v>
          </cell>
          <cell r="H502">
            <v>2</v>
          </cell>
          <cell r="I502" t="str">
            <v>G360124200810023023</v>
          </cell>
          <cell r="J502" t="str">
            <v>1</v>
          </cell>
          <cell r="K502" t="str">
            <v>龙泉村委会</v>
          </cell>
          <cell r="L502" t="str">
            <v>103210121000634212</v>
          </cell>
          <cell r="M502" t="str">
            <v>赖国福</v>
          </cell>
          <cell r="N502" t="str">
            <v>360124198011013013</v>
          </cell>
          <cell r="O502" t="str">
            <v>18779897134</v>
          </cell>
          <cell r="P502">
            <v>312.5</v>
          </cell>
        </row>
        <row r="503">
          <cell r="D503" t="str">
            <v>360124200901063039</v>
          </cell>
          <cell r="E503" t="str">
            <v>男</v>
          </cell>
          <cell r="F503" t="str">
            <v>初中</v>
          </cell>
          <cell r="G503" t="str">
            <v>7</v>
          </cell>
          <cell r="H503">
            <v>2</v>
          </cell>
          <cell r="I503" t="str">
            <v>G360124200901063039</v>
          </cell>
          <cell r="J503" t="str">
            <v>1</v>
          </cell>
          <cell r="K503" t="str">
            <v>贤坊社区居委会</v>
          </cell>
          <cell r="L503" t="str">
            <v>103210121000708424</v>
          </cell>
          <cell r="M503" t="str">
            <v>胡秀风</v>
          </cell>
          <cell r="N503" t="str">
            <v>36012419690820304X</v>
          </cell>
          <cell r="O503" t="str">
            <v>13732900902</v>
          </cell>
          <cell r="P503">
            <v>312.5</v>
          </cell>
        </row>
        <row r="504">
          <cell r="D504" t="str">
            <v>360124200909103023</v>
          </cell>
          <cell r="E504" t="str">
            <v>女</v>
          </cell>
          <cell r="F504" t="str">
            <v>初中</v>
          </cell>
          <cell r="G504" t="str">
            <v>7</v>
          </cell>
          <cell r="H504">
            <v>1</v>
          </cell>
          <cell r="I504" t="str">
            <v>G360124200909103023</v>
          </cell>
          <cell r="J504" t="str">
            <v>1</v>
          </cell>
          <cell r="K504" t="str">
            <v>东塘村委会</v>
          </cell>
          <cell r="L504" t="str">
            <v>10321000060041583</v>
          </cell>
          <cell r="M504" t="str">
            <v>金艳艳</v>
          </cell>
          <cell r="N504" t="str">
            <v>360124198610303020</v>
          </cell>
          <cell r="O504" t="str">
            <v>13732930512</v>
          </cell>
          <cell r="P504">
            <v>312.5</v>
          </cell>
        </row>
        <row r="505">
          <cell r="D505" t="str">
            <v>360124200904043025</v>
          </cell>
          <cell r="E505" t="str">
            <v>女</v>
          </cell>
          <cell r="F505" t="str">
            <v>初中</v>
          </cell>
          <cell r="G505" t="str">
            <v>7</v>
          </cell>
          <cell r="H505">
            <v>2</v>
          </cell>
          <cell r="I505" t="str">
            <v>G360124200904043025</v>
          </cell>
          <cell r="J505" t="str">
            <v>7</v>
          </cell>
          <cell r="K505" t="str">
            <v>江西省进贤县钟陵乡东溪村委会湾头村</v>
          </cell>
          <cell r="L505" t="str">
            <v>6226822010301099818</v>
          </cell>
          <cell r="M505" t="str">
            <v>谭荣发</v>
          </cell>
          <cell r="N505" t="str">
            <v>360124198110123015</v>
          </cell>
        </row>
        <row r="505">
          <cell r="P505">
            <v>312.5</v>
          </cell>
        </row>
        <row r="506">
          <cell r="D506" t="str">
            <v>360124200909233610</v>
          </cell>
          <cell r="E506" t="str">
            <v>男</v>
          </cell>
          <cell r="F506" t="str">
            <v>初中</v>
          </cell>
          <cell r="G506" t="str">
            <v>7</v>
          </cell>
          <cell r="H506">
            <v>2</v>
          </cell>
          <cell r="I506" t="str">
            <v>G360124200909103023</v>
          </cell>
          <cell r="J506" t="str">
            <v>7</v>
          </cell>
          <cell r="K506" t="str">
            <v>江西省南昌市池溪乡观花岭林场</v>
          </cell>
          <cell r="L506" t="str">
            <v>6226822010301099818</v>
          </cell>
          <cell r="M506" t="str">
            <v>钟海花</v>
          </cell>
          <cell r="N506" t="str">
            <v>360124197704173322</v>
          </cell>
        </row>
        <row r="506">
          <cell r="P506">
            <v>312.5</v>
          </cell>
        </row>
        <row r="507">
          <cell r="D507" t="str">
            <v>360124200905043019</v>
          </cell>
          <cell r="E507" t="str">
            <v>男</v>
          </cell>
          <cell r="F507" t="str">
            <v>初中</v>
          </cell>
          <cell r="G507" t="str">
            <v>7</v>
          </cell>
          <cell r="H507">
            <v>2</v>
          </cell>
          <cell r="I507" t="str">
            <v>G360124200905043019</v>
          </cell>
          <cell r="J507" t="str">
            <v>3</v>
          </cell>
          <cell r="K507" t="str">
            <v>江西省进贤县钟陵乡三岸村委会</v>
          </cell>
          <cell r="L507" t="str">
            <v>103210121000115886</v>
          </cell>
          <cell r="M507" t="str">
            <v>胡立华</v>
          </cell>
          <cell r="N507" t="str">
            <v>360124197305093034</v>
          </cell>
        </row>
        <row r="507">
          <cell r="P507">
            <v>312.5</v>
          </cell>
        </row>
        <row r="508">
          <cell r="D508" t="str">
            <v>360124200803291521</v>
          </cell>
          <cell r="E508" t="str">
            <v>女</v>
          </cell>
          <cell r="F508" t="str">
            <v>初中</v>
          </cell>
          <cell r="G508" t="str">
            <v>1</v>
          </cell>
          <cell r="H508">
            <v>1</v>
          </cell>
          <cell r="I508" t="str">
            <v>G360124200803291521</v>
          </cell>
          <cell r="J508" t="str">
            <v>1</v>
          </cell>
          <cell r="K508" t="str">
            <v>进贤县前坊镇高坊村委会徐家村</v>
          </cell>
          <cell r="L508" t="str">
            <v>6226822010302027636</v>
          </cell>
          <cell r="M508" t="str">
            <v>李建花</v>
          </cell>
          <cell r="N508" t="str">
            <v>360121198308144648</v>
          </cell>
          <cell r="O508" t="str">
            <v>13607099036</v>
          </cell>
          <cell r="P508">
            <v>312.5</v>
          </cell>
        </row>
        <row r="509">
          <cell r="D509" t="str">
            <v>360124200301081559</v>
          </cell>
          <cell r="E509" t="str">
            <v>男</v>
          </cell>
          <cell r="F509" t="str">
            <v>初中</v>
          </cell>
          <cell r="G509" t="str">
            <v>1</v>
          </cell>
          <cell r="H509">
            <v>1</v>
          </cell>
          <cell r="I509" t="str">
            <v>G360124200301081559</v>
          </cell>
          <cell r="J509" t="str">
            <v>7</v>
          </cell>
          <cell r="K509" t="str">
            <v>进贤县前坊镇太平村委会罗家村</v>
          </cell>
          <cell r="L509" t="str">
            <v>103260121000333082</v>
          </cell>
          <cell r="M509" t="str">
            <v>罗贤昆</v>
          </cell>
          <cell r="N509" t="str">
            <v>360124194607171516</v>
          </cell>
          <cell r="O509" t="str">
            <v>15070089616</v>
          </cell>
          <cell r="P509">
            <v>312.5</v>
          </cell>
        </row>
        <row r="510">
          <cell r="D510" t="str">
            <v>360124200410141530</v>
          </cell>
          <cell r="E510" t="str">
            <v>男</v>
          </cell>
          <cell r="F510" t="str">
            <v>初中</v>
          </cell>
          <cell r="G510" t="str">
            <v>2</v>
          </cell>
          <cell r="H510">
            <v>1</v>
          </cell>
          <cell r="I510" t="str">
            <v>G360124200410141530</v>
          </cell>
          <cell r="J510" t="str">
            <v>7</v>
          </cell>
          <cell r="K510" t="str">
            <v>进贤县前坊镇桂花村委会大坊村</v>
          </cell>
          <cell r="L510" t="str">
            <v>103260121000537270</v>
          </cell>
          <cell r="M510" t="str">
            <v>姜云</v>
          </cell>
          <cell r="N510" t="str">
            <v>360124200410141530</v>
          </cell>
          <cell r="O510" t="str">
            <v>18979149996</v>
          </cell>
          <cell r="P510">
            <v>312.5</v>
          </cell>
        </row>
        <row r="511">
          <cell r="D511" t="str">
            <v>360124200408171554</v>
          </cell>
          <cell r="E511" t="str">
            <v>男</v>
          </cell>
          <cell r="F511" t="str">
            <v>初中</v>
          </cell>
          <cell r="G511" t="str">
            <v>2</v>
          </cell>
          <cell r="H511">
            <v>1</v>
          </cell>
          <cell r="I511" t="str">
            <v>G360124200408171554</v>
          </cell>
          <cell r="J511" t="str">
            <v>7</v>
          </cell>
          <cell r="K511" t="str">
            <v>进贤县前坊镇太平村委会李宗村</v>
          </cell>
          <cell r="L511" t="str">
            <v>103260121001016107</v>
          </cell>
          <cell r="M511" t="str">
            <v>李智</v>
          </cell>
          <cell r="N511" t="str">
            <v>360124200408171554</v>
          </cell>
          <cell r="O511" t="str">
            <v>13755625486</v>
          </cell>
          <cell r="P511">
            <v>312.5</v>
          </cell>
        </row>
        <row r="512">
          <cell r="D512" t="str">
            <v>360124201306240074</v>
          </cell>
          <cell r="E512" t="str">
            <v>男</v>
          </cell>
          <cell r="F512" t="str">
            <v>小学</v>
          </cell>
          <cell r="G512">
            <v>3</v>
          </cell>
          <cell r="H512">
            <v>6</v>
          </cell>
          <cell r="I512" t="str">
            <v>G360124201306240074</v>
          </cell>
          <cell r="J512" t="str">
            <v>1</v>
          </cell>
          <cell r="K512" t="str">
            <v>民和镇白果村委会</v>
          </cell>
          <cell r="L512" t="str">
            <v>103430121000555508</v>
          </cell>
          <cell r="M512" t="str">
            <v>吴人民</v>
          </cell>
          <cell r="N512" t="str">
            <v>36012419671217091X</v>
          </cell>
          <cell r="O512">
            <v>13755641866</v>
          </cell>
          <cell r="P512">
            <v>250</v>
          </cell>
        </row>
        <row r="513">
          <cell r="D513" t="str">
            <v>360124201310151541</v>
          </cell>
          <cell r="E513" t="str">
            <v>女</v>
          </cell>
          <cell r="F513" t="str">
            <v>小学</v>
          </cell>
          <cell r="G513">
            <v>3</v>
          </cell>
          <cell r="H513" t="str">
            <v>5</v>
          </cell>
          <cell r="I513" t="str">
            <v>G360124201310151541</v>
          </cell>
          <cell r="J513" t="str">
            <v>1</v>
          </cell>
          <cell r="K513" t="str">
            <v>前坊镇英明村委会</v>
          </cell>
          <cell r="L513" t="str">
            <v>103260121000705379</v>
          </cell>
          <cell r="M513" t="str">
            <v>吴国安</v>
          </cell>
          <cell r="N513" t="str">
            <v>360124197510061517</v>
          </cell>
          <cell r="O513" t="str">
            <v>13767982085</v>
          </cell>
          <cell r="P513">
            <v>250</v>
          </cell>
        </row>
        <row r="514">
          <cell r="D514" t="str">
            <v>360124201303153311</v>
          </cell>
          <cell r="E514" t="str">
            <v>男</v>
          </cell>
          <cell r="F514" t="str">
            <v>小学</v>
          </cell>
          <cell r="G514">
            <v>3</v>
          </cell>
          <cell r="H514">
            <v>12</v>
          </cell>
          <cell r="I514" t="str">
            <v>G360124201303153311</v>
          </cell>
          <cell r="J514" t="str">
            <v>1</v>
          </cell>
          <cell r="K514" t="str">
            <v>南台乡宋家村委会</v>
          </cell>
          <cell r="L514" t="str">
            <v>103460121001449906</v>
          </cell>
          <cell r="M514" t="str">
            <v>龚志坚</v>
          </cell>
          <cell r="N514" t="str">
            <v>360124198809073314</v>
          </cell>
          <cell r="O514" t="str">
            <v>18170854408</v>
          </cell>
          <cell r="P514">
            <v>250</v>
          </cell>
        </row>
        <row r="515">
          <cell r="D515" t="str">
            <v>360124201308154866</v>
          </cell>
          <cell r="E515" t="str">
            <v>女</v>
          </cell>
          <cell r="F515" t="str">
            <v>小学</v>
          </cell>
          <cell r="G515">
            <v>3</v>
          </cell>
          <cell r="H515" t="str">
            <v>2</v>
          </cell>
          <cell r="I515" t="str">
            <v>G360124201308154866</v>
          </cell>
          <cell r="J515" t="str">
            <v>1</v>
          </cell>
          <cell r="K515" t="str">
            <v>民和镇高岭村委会</v>
          </cell>
          <cell r="L515" t="str">
            <v>103390121001227961</v>
          </cell>
          <cell r="M515" t="str">
            <v>吴国太</v>
          </cell>
          <cell r="N515" t="str">
            <v>360124195601014813</v>
          </cell>
          <cell r="O515">
            <v>13669513284</v>
          </cell>
          <cell r="P515">
            <v>250</v>
          </cell>
        </row>
        <row r="516">
          <cell r="D516" t="str">
            <v>360124201308131226</v>
          </cell>
          <cell r="E516" t="str">
            <v>女</v>
          </cell>
          <cell r="F516" t="str">
            <v>小学</v>
          </cell>
          <cell r="G516">
            <v>3</v>
          </cell>
          <cell r="H516">
            <v>9</v>
          </cell>
          <cell r="I516" t="str">
            <v>G360124201308131226</v>
          </cell>
          <cell r="J516" t="str">
            <v>1</v>
          </cell>
          <cell r="K516" t="str">
            <v>七里乡明星村委会</v>
          </cell>
          <cell r="L516" t="str">
            <v>103560121003591128</v>
          </cell>
          <cell r="M516" t="str">
            <v>付荣平</v>
          </cell>
          <cell r="N516" t="str">
            <v>360124198102181215</v>
          </cell>
          <cell r="O516">
            <v>18813387196</v>
          </cell>
          <cell r="P516">
            <v>250</v>
          </cell>
        </row>
        <row r="517">
          <cell r="D517" t="str">
            <v>360124201301270039</v>
          </cell>
          <cell r="E517" t="str">
            <v>男</v>
          </cell>
          <cell r="F517" t="str">
            <v>小学</v>
          </cell>
          <cell r="G517">
            <v>3</v>
          </cell>
          <cell r="H517">
            <v>7</v>
          </cell>
          <cell r="I517" t="str">
            <v>G360124201301270039</v>
          </cell>
          <cell r="J517" t="str">
            <v>1</v>
          </cell>
          <cell r="K517" t="str">
            <v>民和镇板桥村</v>
          </cell>
          <cell r="L517" t="str">
            <v>103430121003360692</v>
          </cell>
          <cell r="M517" t="str">
            <v>汪考敏</v>
          </cell>
          <cell r="N517" t="str">
            <v>360124198503070911</v>
          </cell>
          <cell r="O517" t="str">
            <v>15070095109</v>
          </cell>
          <cell r="P517">
            <v>250</v>
          </cell>
        </row>
        <row r="518">
          <cell r="D518" t="str">
            <v>360124201210243334</v>
          </cell>
          <cell r="E518" t="str">
            <v>男</v>
          </cell>
          <cell r="F518" t="str">
            <v>小学</v>
          </cell>
          <cell r="G518">
            <v>3</v>
          </cell>
          <cell r="H518" t="str">
            <v>2</v>
          </cell>
          <cell r="I518" t="str">
            <v>G360124201210243334</v>
          </cell>
          <cell r="J518" t="str">
            <v>1</v>
          </cell>
          <cell r="K518" t="str">
            <v>南台乡石坑村委会</v>
          </cell>
          <cell r="L518" t="str">
            <v>10346000020018680</v>
          </cell>
          <cell r="M518" t="str">
            <v>林大发</v>
          </cell>
          <cell r="N518" t="str">
            <v>36012419560805333X</v>
          </cell>
          <cell r="O518" t="str">
            <v>13576278189</v>
          </cell>
          <cell r="P518">
            <v>250</v>
          </cell>
        </row>
        <row r="519">
          <cell r="D519" t="str">
            <v>360124201201261231</v>
          </cell>
          <cell r="E519" t="str">
            <v>男</v>
          </cell>
          <cell r="F519" t="str">
            <v>小学</v>
          </cell>
          <cell r="G519">
            <v>4</v>
          </cell>
          <cell r="H519">
            <v>9</v>
          </cell>
          <cell r="I519" t="str">
            <v>L360124201201260036</v>
          </cell>
          <cell r="J519" t="str">
            <v>1</v>
          </cell>
          <cell r="K519" t="str">
            <v>七里乡东红村委会</v>
          </cell>
          <cell r="L519" t="str">
            <v>103560121003532682</v>
          </cell>
          <cell r="M519" t="str">
            <v>王正秀</v>
          </cell>
          <cell r="N519" t="str">
            <v>36012419631228124X</v>
          </cell>
          <cell r="O519" t="str">
            <v>15797679288</v>
          </cell>
          <cell r="P519">
            <v>250</v>
          </cell>
        </row>
        <row r="520">
          <cell r="D520" t="str">
            <v>360124201110293625</v>
          </cell>
          <cell r="E520" t="str">
            <v>女</v>
          </cell>
          <cell r="F520" t="str">
            <v>小学</v>
          </cell>
          <cell r="G520">
            <v>4</v>
          </cell>
          <cell r="H520" t="str">
            <v>3</v>
          </cell>
          <cell r="I520" t="str">
            <v>G360124201110293625</v>
          </cell>
          <cell r="J520" t="str">
            <v>1</v>
          </cell>
          <cell r="K520" t="str">
            <v>池溪乡桥南村委会</v>
          </cell>
          <cell r="L520" t="str">
            <v>103150121000412125</v>
          </cell>
          <cell r="M520" t="str">
            <v>董国华</v>
          </cell>
          <cell r="N520" t="str">
            <v>360124196006203614</v>
          </cell>
          <cell r="O520" t="str">
            <v>13776177024</v>
          </cell>
          <cell r="P520">
            <v>250</v>
          </cell>
        </row>
        <row r="521">
          <cell r="D521" t="str">
            <v>360124201210143018</v>
          </cell>
          <cell r="E521" t="str">
            <v>男</v>
          </cell>
          <cell r="F521" t="str">
            <v>小学</v>
          </cell>
          <cell r="G521" t="str">
            <v>4</v>
          </cell>
          <cell r="H521">
            <v>10</v>
          </cell>
          <cell r="I521" t="str">
            <v>G360124201210143018</v>
          </cell>
          <cell r="J521" t="str">
            <v>1</v>
          </cell>
          <cell r="K521" t="str">
            <v>钟陵乡东塘村委会</v>
          </cell>
          <cell r="L521" t="str">
            <v>10321000060042844</v>
          </cell>
          <cell r="M521" t="str">
            <v>金玉春</v>
          </cell>
          <cell r="N521" t="str">
            <v>36012419420520301X</v>
          </cell>
          <cell r="O521" t="str">
            <v>13684811849</v>
          </cell>
          <cell r="P521">
            <v>250</v>
          </cell>
        </row>
        <row r="522">
          <cell r="D522" t="str">
            <v>360124201110102710</v>
          </cell>
          <cell r="E522" t="str">
            <v>男</v>
          </cell>
          <cell r="F522" t="str">
            <v>小学</v>
          </cell>
          <cell r="G522" t="str">
            <v>5</v>
          </cell>
          <cell r="H522" t="str">
            <v>2</v>
          </cell>
          <cell r="I522" t="str">
            <v>L360124201110100037</v>
          </cell>
          <cell r="J522" t="str">
            <v>1</v>
          </cell>
          <cell r="K522" t="str">
            <v>二塘乡中谭村委会</v>
          </cell>
          <cell r="L522" t="str">
            <v>103820121001855226</v>
          </cell>
          <cell r="M522" t="str">
            <v>罗红卫</v>
          </cell>
          <cell r="N522" t="str">
            <v>360124196607212735</v>
          </cell>
          <cell r="O522" t="str">
            <v>13732974257</v>
          </cell>
          <cell r="P522">
            <v>250</v>
          </cell>
        </row>
        <row r="523">
          <cell r="D523" t="str">
            <v>360124201012181814</v>
          </cell>
          <cell r="E523" t="str">
            <v>男</v>
          </cell>
          <cell r="F523" t="str">
            <v>小学</v>
          </cell>
          <cell r="G523" t="str">
            <v>6</v>
          </cell>
          <cell r="H523">
            <v>7</v>
          </cell>
          <cell r="I523" t="str">
            <v>L3601242010121800B2</v>
          </cell>
          <cell r="J523" t="str">
            <v>1</v>
          </cell>
          <cell r="K523" t="str">
            <v>三阳集乡荆陵村委会</v>
          </cell>
          <cell r="L523" t="str">
            <v>103820121000731318</v>
          </cell>
          <cell r="M523" t="str">
            <v>陶爱国</v>
          </cell>
          <cell r="N523" t="str">
            <v>360124197203161817</v>
          </cell>
          <cell r="O523" t="str">
            <v>15979141154</v>
          </cell>
          <cell r="P523">
            <v>250</v>
          </cell>
        </row>
        <row r="524">
          <cell r="D524" t="str">
            <v>360124200912223325</v>
          </cell>
          <cell r="E524" t="str">
            <v>女</v>
          </cell>
          <cell r="F524" t="str">
            <v>小学</v>
          </cell>
          <cell r="G524" t="str">
            <v>6</v>
          </cell>
          <cell r="H524">
            <v>4</v>
          </cell>
          <cell r="I524" t="str">
            <v>L360124200912220183</v>
          </cell>
          <cell r="J524" t="str">
            <v>1</v>
          </cell>
          <cell r="K524" t="str">
            <v>南台乡南台村委会</v>
          </cell>
          <cell r="L524" t="str">
            <v>103460121002298932</v>
          </cell>
          <cell r="M524" t="str">
            <v>付耀和</v>
          </cell>
          <cell r="N524" t="str">
            <v>360124197208123318</v>
          </cell>
          <cell r="O524" t="str">
            <v>13570510115</v>
          </cell>
          <cell r="P524">
            <v>250</v>
          </cell>
        </row>
        <row r="525">
          <cell r="D525" t="str">
            <v>360124201012041846</v>
          </cell>
          <cell r="E525" t="str">
            <v>女</v>
          </cell>
          <cell r="F525" t="str">
            <v>小学</v>
          </cell>
          <cell r="G525" t="str">
            <v>6</v>
          </cell>
          <cell r="H525">
            <v>12</v>
          </cell>
          <cell r="I525" t="str">
            <v>L360124201012040069</v>
          </cell>
          <cell r="J525" t="str">
            <v>1</v>
          </cell>
          <cell r="K525" t="str">
            <v>三阳集乡大岭村委会</v>
          </cell>
          <cell r="L525" t="str">
            <v>103820121002389487</v>
          </cell>
          <cell r="M525" t="str">
            <v>涂五灵</v>
          </cell>
          <cell r="N525" t="str">
            <v>360124196512041822</v>
          </cell>
          <cell r="O525" t="str">
            <v>15858193721</v>
          </cell>
          <cell r="P525">
            <v>250</v>
          </cell>
        </row>
        <row r="526">
          <cell r="D526" t="str">
            <v>360124201003140615</v>
          </cell>
          <cell r="E526" t="str">
            <v>男</v>
          </cell>
          <cell r="F526" t="str">
            <v>小学</v>
          </cell>
          <cell r="G526" t="str">
            <v>6</v>
          </cell>
          <cell r="H526">
            <v>8</v>
          </cell>
          <cell r="I526" t="str">
            <v>L3601242010031400F1</v>
          </cell>
          <cell r="J526" t="str">
            <v>1</v>
          </cell>
          <cell r="K526" t="str">
            <v>温圳镇沥背村委会</v>
          </cell>
          <cell r="L526" t="str">
            <v>10348000060052288</v>
          </cell>
          <cell r="M526" t="str">
            <v>杨学明</v>
          </cell>
          <cell r="N526" t="str">
            <v>360124195108160614</v>
          </cell>
          <cell r="O526">
            <v>15879117078</v>
          </cell>
          <cell r="P526">
            <v>250</v>
          </cell>
        </row>
        <row r="527">
          <cell r="D527" t="str">
            <v>360124201405164812</v>
          </cell>
          <cell r="E527" t="str">
            <v>男</v>
          </cell>
          <cell r="F527" t="str">
            <v>小学</v>
          </cell>
          <cell r="G527" t="str">
            <v>2</v>
          </cell>
          <cell r="H527">
            <v>4</v>
          </cell>
          <cell r="I527" t="str">
            <v>G360124201405164812</v>
          </cell>
          <cell r="J527" t="str">
            <v>1</v>
          </cell>
          <cell r="K527" t="str">
            <v>民和镇山前村委会</v>
          </cell>
          <cell r="L527" t="str">
            <v>10339000020049881</v>
          </cell>
          <cell r="M527" t="str">
            <v>赵自忠</v>
          </cell>
          <cell r="N527" t="str">
            <v>360124197509274857</v>
          </cell>
          <cell r="O527">
            <v>15170088516</v>
          </cell>
          <cell r="P527">
            <v>250</v>
          </cell>
        </row>
        <row r="528">
          <cell r="D528" t="str">
            <v>360124201405164847</v>
          </cell>
          <cell r="E528" t="str">
            <v>女</v>
          </cell>
          <cell r="F528" t="str">
            <v>小学</v>
          </cell>
          <cell r="G528" t="str">
            <v>2</v>
          </cell>
          <cell r="H528">
            <v>7</v>
          </cell>
          <cell r="I528" t="str">
            <v>G360124201405164847</v>
          </cell>
          <cell r="J528" t="str">
            <v>1</v>
          </cell>
          <cell r="K528" t="str">
            <v>民和镇山前村委会</v>
          </cell>
          <cell r="L528" t="str">
            <v>10339000020049881</v>
          </cell>
          <cell r="M528" t="str">
            <v>赵自忠</v>
          </cell>
          <cell r="N528" t="str">
            <v>360124197509274857</v>
          </cell>
          <cell r="O528">
            <v>15170088516</v>
          </cell>
          <cell r="P528">
            <v>250</v>
          </cell>
        </row>
        <row r="529">
          <cell r="D529" t="str">
            <v>360124201403311217</v>
          </cell>
          <cell r="E529" t="str">
            <v>男</v>
          </cell>
          <cell r="F529" t="str">
            <v>小学</v>
          </cell>
          <cell r="G529" t="str">
            <v>2</v>
          </cell>
          <cell r="H529" t="str">
            <v>2</v>
          </cell>
          <cell r="I529" t="str">
            <v>G360124201403311217</v>
          </cell>
          <cell r="J529" t="str">
            <v>1</v>
          </cell>
          <cell r="K529" t="str">
            <v>七里乡东红村委会</v>
          </cell>
          <cell r="L529" t="str">
            <v>103560121000436830</v>
          </cell>
          <cell r="M529" t="str">
            <v>洪中兰</v>
          </cell>
          <cell r="N529" t="str">
            <v>360124196904251263</v>
          </cell>
          <cell r="O529">
            <v>13767051105</v>
          </cell>
          <cell r="P529">
            <v>250</v>
          </cell>
        </row>
        <row r="530">
          <cell r="D530" t="str">
            <v>360124201503101524</v>
          </cell>
          <cell r="E530" t="str">
            <v>女</v>
          </cell>
          <cell r="F530" t="str">
            <v>小学</v>
          </cell>
          <cell r="G530" t="str">
            <v>1</v>
          </cell>
          <cell r="H530" t="str">
            <v>1</v>
          </cell>
          <cell r="I530" t="str">
            <v>G360124201503101524</v>
          </cell>
          <cell r="J530" t="str">
            <v>1</v>
          </cell>
          <cell r="K530" t="str">
            <v>前坊镇高坊村委会</v>
          </cell>
          <cell r="L530" t="str">
            <v>103260121000767078</v>
          </cell>
          <cell r="M530" t="str">
            <v>李平</v>
          </cell>
          <cell r="N530" t="str">
            <v>360124199003071533</v>
          </cell>
          <cell r="O530" t="str">
            <v>15170038357</v>
          </cell>
          <cell r="P530">
            <v>250</v>
          </cell>
        </row>
        <row r="531">
          <cell r="D531" t="str">
            <v>360124201507190069</v>
          </cell>
          <cell r="E531" t="str">
            <v>女</v>
          </cell>
          <cell r="F531" t="str">
            <v>小学</v>
          </cell>
          <cell r="G531" t="str">
            <v>1</v>
          </cell>
          <cell r="H531">
            <v>5</v>
          </cell>
          <cell r="I531" t="str">
            <v>G360124201507190069</v>
          </cell>
          <cell r="J531" t="str">
            <v>1</v>
          </cell>
          <cell r="K531" t="str">
            <v>民和镇板桥村委会</v>
          </cell>
          <cell r="L531" t="str">
            <v>10343000010054942</v>
          </cell>
          <cell r="M531" t="str">
            <v>王进清</v>
          </cell>
          <cell r="N531" t="str">
            <v>360124197009190956</v>
          </cell>
          <cell r="O531" t="str">
            <v>15879150851</v>
          </cell>
          <cell r="P531">
            <v>250</v>
          </cell>
        </row>
        <row r="532">
          <cell r="D532" t="str">
            <v>360124201312211528</v>
          </cell>
          <cell r="E532" t="str">
            <v>女</v>
          </cell>
          <cell r="F532" t="str">
            <v>小学</v>
          </cell>
          <cell r="G532" t="str">
            <v>2</v>
          </cell>
          <cell r="H532">
            <v>13</v>
          </cell>
          <cell r="I532" t="str">
            <v>G360124201312211528</v>
          </cell>
          <cell r="J532" t="str">
            <v>1</v>
          </cell>
          <cell r="K532" t="str">
            <v>前坊镇英明村委会</v>
          </cell>
          <cell r="L532" t="str">
            <v>6226822010301352126</v>
          </cell>
          <cell r="M532" t="str">
            <v>吴小文</v>
          </cell>
          <cell r="N532" t="str">
            <v>360124198508071534</v>
          </cell>
          <cell r="O532">
            <v>15279161899</v>
          </cell>
          <cell r="P532">
            <v>250</v>
          </cell>
        </row>
        <row r="533">
          <cell r="D533" t="str">
            <v>653123201408271416</v>
          </cell>
          <cell r="E533" t="str">
            <v>男</v>
          </cell>
          <cell r="F533" t="str">
            <v>小学</v>
          </cell>
          <cell r="G533" t="str">
            <v>1</v>
          </cell>
          <cell r="H533">
            <v>3</v>
          </cell>
          <cell r="I533" t="str">
            <v>G653123201408271416</v>
          </cell>
          <cell r="J533" t="str">
            <v>1</v>
          </cell>
          <cell r="K533" t="str">
            <v>新疆英吉沙县</v>
          </cell>
          <cell r="L533" t="str">
            <v>6226825510300092950</v>
          </cell>
          <cell r="M533" t="str">
            <v>伊布拉因·赛麦提 </v>
          </cell>
          <cell r="N533" t="str">
            <v>653123199110011478</v>
          </cell>
          <cell r="O533">
            <v>18599146474</v>
          </cell>
          <cell r="P533">
            <v>250</v>
          </cell>
        </row>
        <row r="534">
          <cell r="D534" t="str">
            <v>360124200907300621</v>
          </cell>
          <cell r="E534" t="str">
            <v>女</v>
          </cell>
          <cell r="F534" t="str">
            <v>小学</v>
          </cell>
          <cell r="G534">
            <v>6</v>
          </cell>
          <cell r="H534">
            <v>8</v>
          </cell>
          <cell r="I534" t="str">
            <v>G360124200907300621</v>
          </cell>
          <cell r="J534" t="str">
            <v>3</v>
          </cell>
          <cell r="K534" t="str">
            <v>温圳镇新村村委会</v>
          </cell>
          <cell r="L534" t="str">
            <v>103480121002221223</v>
          </cell>
          <cell r="M534" t="str">
            <v>邓怡娜</v>
          </cell>
          <cell r="N534" t="str">
            <v>360124200907300621</v>
          </cell>
          <cell r="O534">
            <v>13767402816</v>
          </cell>
          <cell r="P534">
            <v>250</v>
          </cell>
        </row>
        <row r="535">
          <cell r="D535" t="str">
            <v>360124200910021519</v>
          </cell>
          <cell r="E535" t="str">
            <v>男</v>
          </cell>
          <cell r="F535" t="str">
            <v>小学</v>
          </cell>
          <cell r="G535">
            <v>6</v>
          </cell>
          <cell r="H535">
            <v>10</v>
          </cell>
          <cell r="I535" t="str">
            <v>L3601242009100200F9</v>
          </cell>
          <cell r="J535" t="str">
            <v>3</v>
          </cell>
          <cell r="K535" t="str">
            <v>前坊镇焦家熊家</v>
          </cell>
          <cell r="L535" t="str">
            <v>103260121001994827</v>
          </cell>
          <cell r="M535" t="str">
            <v>熊亮亮</v>
          </cell>
          <cell r="N535" t="str">
            <v>360124198712087517</v>
          </cell>
          <cell r="O535">
            <v>15970677422</v>
          </cell>
          <cell r="P535">
            <v>250</v>
          </cell>
        </row>
        <row r="536">
          <cell r="D536" t="str">
            <v>360124201007052444</v>
          </cell>
          <cell r="E536" t="str">
            <v>女</v>
          </cell>
          <cell r="F536" t="str">
            <v>小学</v>
          </cell>
          <cell r="G536">
            <v>6</v>
          </cell>
          <cell r="H536" t="str">
            <v>1</v>
          </cell>
          <cell r="I536" t="str">
            <v>G360124201007052444</v>
          </cell>
          <cell r="J536" t="str">
            <v>3</v>
          </cell>
          <cell r="K536" t="str">
            <v>三阳集乡大岭村委会</v>
          </cell>
          <cell r="L536" t="str">
            <v>103120121002402694</v>
          </cell>
          <cell r="M536" t="str">
            <v>陶伟峰</v>
          </cell>
          <cell r="N536" t="str">
            <v>36012419880929183X</v>
          </cell>
          <cell r="O536">
            <v>18870044536</v>
          </cell>
          <cell r="P536">
            <v>250</v>
          </cell>
        </row>
        <row r="537">
          <cell r="D537" t="str">
            <v>360124200812012424</v>
          </cell>
          <cell r="E537" t="str">
            <v>女</v>
          </cell>
          <cell r="F537" t="str">
            <v>小学</v>
          </cell>
          <cell r="G537">
            <v>6</v>
          </cell>
          <cell r="H537">
            <v>8</v>
          </cell>
          <cell r="I537" t="str">
            <v>G360124200812012424</v>
          </cell>
          <cell r="J537" t="str">
            <v>3</v>
          </cell>
          <cell r="K537" t="str">
            <v>梅庄镇严塘村委会</v>
          </cell>
          <cell r="L537" t="str">
            <v>103780121004145525</v>
          </cell>
          <cell r="M537" t="str">
            <v>陶雨馨</v>
          </cell>
          <cell r="N537" t="str">
            <v>360124200812012424</v>
          </cell>
          <cell r="O537" t="str">
            <v>15797966986</v>
          </cell>
          <cell r="P537">
            <v>250</v>
          </cell>
        </row>
        <row r="538">
          <cell r="D538" t="str">
            <v>360124201008081546</v>
          </cell>
          <cell r="E538" t="str">
            <v>女</v>
          </cell>
          <cell r="F538" t="str">
            <v>小学</v>
          </cell>
          <cell r="G538">
            <v>6</v>
          </cell>
          <cell r="H538">
            <v>3</v>
          </cell>
          <cell r="I538" t="str">
            <v>L3601242010080800C7</v>
          </cell>
          <cell r="J538" t="str">
            <v>3</v>
          </cell>
          <cell r="K538" t="str">
            <v>前坊镇太平东李</v>
          </cell>
          <cell r="L538" t="str">
            <v>6226822010300901659</v>
          </cell>
          <cell r="M538" t="str">
            <v>李明</v>
          </cell>
          <cell r="N538" t="str">
            <v>360124198309211514</v>
          </cell>
          <cell r="O538" t="str">
            <v>18702609909</v>
          </cell>
          <cell r="P538">
            <v>250</v>
          </cell>
        </row>
        <row r="539">
          <cell r="D539" t="str">
            <v>360124201002255111</v>
          </cell>
          <cell r="E539" t="str">
            <v>男</v>
          </cell>
          <cell r="F539" t="str">
            <v>小学</v>
          </cell>
          <cell r="G539">
            <v>6</v>
          </cell>
          <cell r="H539" t="str">
            <v>1</v>
          </cell>
          <cell r="I539" t="str">
            <v>L360124201002250097</v>
          </cell>
          <cell r="J539" t="str">
            <v>3</v>
          </cell>
          <cell r="K539" t="str">
            <v>张公镇老王村委会</v>
          </cell>
          <cell r="L539" t="str">
            <v>103580121001994396</v>
          </cell>
          <cell r="M539" t="str">
            <v>熊志强</v>
          </cell>
          <cell r="N539" t="str">
            <v>360124197910095118</v>
          </cell>
          <cell r="O539" t="str">
            <v>15079039529</v>
          </cell>
          <cell r="P539">
            <v>250</v>
          </cell>
        </row>
        <row r="540">
          <cell r="D540" t="str">
            <v>360124201004280062</v>
          </cell>
          <cell r="E540" t="str">
            <v>女</v>
          </cell>
          <cell r="F540" t="str">
            <v>小学</v>
          </cell>
          <cell r="G540">
            <v>6</v>
          </cell>
          <cell r="H540" t="str">
            <v>2</v>
          </cell>
          <cell r="I540" t="str">
            <v>L3601242010042800E8</v>
          </cell>
          <cell r="J540" t="str">
            <v>3</v>
          </cell>
          <cell r="K540" t="str">
            <v>民和镇方家村委会</v>
          </cell>
          <cell r="L540" t="str">
            <v>103820121001246805</v>
          </cell>
          <cell r="M540" t="str">
            <v>付利灵</v>
          </cell>
          <cell r="N540" t="str">
            <v>360124197609093367</v>
          </cell>
          <cell r="O540" t="str">
            <v>13697087306</v>
          </cell>
          <cell r="P540">
            <v>250</v>
          </cell>
        </row>
        <row r="541">
          <cell r="D541" t="str">
            <v>360124201011270022</v>
          </cell>
          <cell r="E541" t="str">
            <v>女</v>
          </cell>
          <cell r="F541" t="str">
            <v>小学</v>
          </cell>
          <cell r="G541">
            <v>6</v>
          </cell>
          <cell r="H541">
            <v>10</v>
          </cell>
          <cell r="I541" t="str">
            <v>L360124201011270081</v>
          </cell>
          <cell r="J541" t="str">
            <v>3</v>
          </cell>
          <cell r="K541" t="str">
            <v>民和镇江前村委会</v>
          </cell>
          <cell r="L541" t="str">
            <v>103820121000322826</v>
          </cell>
          <cell r="M541" t="str">
            <v>熊博雅</v>
          </cell>
          <cell r="N541" t="str">
            <v>360124201011270022</v>
          </cell>
          <cell r="O541" t="str">
            <v>15079035615</v>
          </cell>
          <cell r="P541">
            <v>250</v>
          </cell>
        </row>
        <row r="542">
          <cell r="D542" t="str">
            <v>36012420110607151X</v>
          </cell>
          <cell r="E542" t="str">
            <v>男</v>
          </cell>
          <cell r="F542" t="str">
            <v>小学</v>
          </cell>
          <cell r="G542">
            <v>5</v>
          </cell>
          <cell r="H542">
            <v>11</v>
          </cell>
          <cell r="I542" t="str">
            <v>L360124201106070031</v>
          </cell>
          <cell r="J542" t="str">
            <v>3</v>
          </cell>
          <cell r="K542" t="str">
            <v>前坊镇太平东李</v>
          </cell>
          <cell r="L542" t="str">
            <v>103260121002560450</v>
          </cell>
          <cell r="M542" t="str">
            <v>陶明香</v>
          </cell>
          <cell r="N542" t="str">
            <v>420683198710270928</v>
          </cell>
          <cell r="O542">
            <v>13679096314</v>
          </cell>
          <cell r="P542">
            <v>250</v>
          </cell>
        </row>
        <row r="543">
          <cell r="D543" t="str">
            <v>360124201002171516</v>
          </cell>
          <cell r="E543" t="str">
            <v>男</v>
          </cell>
          <cell r="F543" t="str">
            <v>小学</v>
          </cell>
          <cell r="G543">
            <v>5</v>
          </cell>
          <cell r="H543">
            <v>10</v>
          </cell>
          <cell r="I543" t="str">
            <v>G360124201002171516</v>
          </cell>
          <cell r="J543" t="str">
            <v>3</v>
          </cell>
          <cell r="K543" t="str">
            <v>前坊镇茅岗村委会</v>
          </cell>
          <cell r="L543" t="str">
            <v>103260121002427051</v>
          </cell>
          <cell r="M543" t="str">
            <v>涂佳宝</v>
          </cell>
          <cell r="N543" t="str">
            <v>360124201002171516</v>
          </cell>
          <cell r="O543">
            <v>15975328335</v>
          </cell>
          <cell r="P543">
            <v>250</v>
          </cell>
        </row>
        <row r="544">
          <cell r="D544" t="str">
            <v>360124201011184239</v>
          </cell>
          <cell r="E544" t="str">
            <v>男</v>
          </cell>
          <cell r="F544" t="str">
            <v>小学</v>
          </cell>
          <cell r="G544">
            <v>5</v>
          </cell>
          <cell r="H544">
            <v>8</v>
          </cell>
          <cell r="I544" t="str">
            <v>L360124201011180174</v>
          </cell>
          <cell r="J544" t="str">
            <v>3</v>
          </cell>
          <cell r="K544" t="str">
            <v>下埠集乡赤路岗</v>
          </cell>
          <cell r="L544" t="str">
            <v>103190121003035567</v>
          </cell>
          <cell r="M544" t="str">
            <v>艾志梅</v>
          </cell>
          <cell r="N544" t="str">
            <v>360124198207223928</v>
          </cell>
          <cell r="O544">
            <v>15879151892</v>
          </cell>
          <cell r="P544">
            <v>250</v>
          </cell>
        </row>
        <row r="545">
          <cell r="D545" t="str">
            <v>360124201101035122</v>
          </cell>
          <cell r="E545" t="str">
            <v>女</v>
          </cell>
          <cell r="F545" t="str">
            <v>小学</v>
          </cell>
          <cell r="G545">
            <v>5</v>
          </cell>
          <cell r="H545" t="str">
            <v>2</v>
          </cell>
          <cell r="I545" t="str">
            <v>L360124201101030188</v>
          </cell>
          <cell r="J545" t="str">
            <v>3</v>
          </cell>
          <cell r="K545" t="str">
            <v>张公镇老王村委会</v>
          </cell>
          <cell r="L545" t="str">
            <v>103740121001789644</v>
          </cell>
          <cell r="M545" t="str">
            <v>陈黎妹</v>
          </cell>
          <cell r="N545" t="str">
            <v>360124198810074541</v>
          </cell>
          <cell r="O545">
            <v>18172883689</v>
          </cell>
          <cell r="P545">
            <v>250</v>
          </cell>
        </row>
        <row r="546">
          <cell r="D546" t="str">
            <v>360124201101151510</v>
          </cell>
          <cell r="E546" t="str">
            <v>男</v>
          </cell>
          <cell r="F546" t="str">
            <v>小学</v>
          </cell>
          <cell r="G546">
            <v>5</v>
          </cell>
          <cell r="H546">
            <v>5</v>
          </cell>
          <cell r="I546" t="str">
            <v>L360124201101150091</v>
          </cell>
          <cell r="J546" t="str">
            <v>3</v>
          </cell>
          <cell r="K546" t="str">
            <v>前坊镇西湖邓家</v>
          </cell>
          <cell r="L546" t="str">
            <v>6226822010301309290</v>
          </cell>
          <cell r="M546" t="str">
            <v>邓水旺</v>
          </cell>
          <cell r="N546" t="str">
            <v>360124198309151515</v>
          </cell>
          <cell r="O546" t="str">
            <v>15071407397</v>
          </cell>
          <cell r="P546">
            <v>250</v>
          </cell>
        </row>
        <row r="547">
          <cell r="D547" t="str">
            <v>360124201104011222</v>
          </cell>
          <cell r="E547" t="str">
            <v>女</v>
          </cell>
          <cell r="F547" t="str">
            <v>小学</v>
          </cell>
          <cell r="G547">
            <v>5</v>
          </cell>
          <cell r="H547">
            <v>4</v>
          </cell>
          <cell r="I547" t="str">
            <v>L36012420110401006X</v>
          </cell>
          <cell r="J547" t="str">
            <v>3</v>
          </cell>
          <cell r="K547" t="str">
            <v>七里乡明星墙里村</v>
          </cell>
          <cell r="L547" t="str">
            <v>103560121003009886</v>
          </cell>
          <cell r="M547" t="str">
            <v>胡秀珍</v>
          </cell>
          <cell r="N547" t="str">
            <v>360124196510261223</v>
          </cell>
          <cell r="O547" t="str">
            <v>18970998954</v>
          </cell>
          <cell r="P547">
            <v>250</v>
          </cell>
        </row>
        <row r="548">
          <cell r="D548" t="str">
            <v>360124201111051548</v>
          </cell>
          <cell r="E548" t="str">
            <v>女</v>
          </cell>
          <cell r="F548" t="str">
            <v>小学</v>
          </cell>
          <cell r="G548">
            <v>5</v>
          </cell>
          <cell r="H548">
            <v>11</v>
          </cell>
          <cell r="I548" t="str">
            <v>L360124201111050043</v>
          </cell>
          <cell r="J548" t="str">
            <v>3</v>
          </cell>
          <cell r="K548" t="str">
            <v>前坊镇西湖杨家</v>
          </cell>
          <cell r="L548" t="str">
            <v>103260121002068636</v>
          </cell>
          <cell r="M548" t="str">
            <v>吴小兰</v>
          </cell>
          <cell r="N548" t="str">
            <v>360124197811231524</v>
          </cell>
          <cell r="O548">
            <v>13627091998</v>
          </cell>
          <cell r="P548">
            <v>250</v>
          </cell>
        </row>
        <row r="549">
          <cell r="D549" t="str">
            <v>360124201102053349</v>
          </cell>
          <cell r="E549" t="str">
            <v>女</v>
          </cell>
          <cell r="F549" t="str">
            <v>小学</v>
          </cell>
          <cell r="G549">
            <v>5</v>
          </cell>
          <cell r="H549">
            <v>9</v>
          </cell>
          <cell r="I549" t="str">
            <v>L360124201102050041</v>
          </cell>
          <cell r="J549" t="str">
            <v>3</v>
          </cell>
          <cell r="K549" t="str">
            <v>南台乡宋家村委会</v>
          </cell>
          <cell r="L549" t="str">
            <v>6226822010202756037</v>
          </cell>
          <cell r="M549" t="str">
            <v>支萧</v>
          </cell>
          <cell r="N549" t="str">
            <v>360124197308053310</v>
          </cell>
          <cell r="O549" t="str">
            <v>‭13517086282‬</v>
          </cell>
          <cell r="P549">
            <v>250</v>
          </cell>
        </row>
        <row r="550">
          <cell r="D550" t="str">
            <v>360124201103275111</v>
          </cell>
          <cell r="E550" t="str">
            <v>男</v>
          </cell>
          <cell r="F550" t="str">
            <v>小学</v>
          </cell>
          <cell r="G550">
            <v>5</v>
          </cell>
          <cell r="H550">
            <v>9</v>
          </cell>
          <cell r="I550" t="str">
            <v>L360124201103270011</v>
          </cell>
          <cell r="J550" t="str">
            <v>3</v>
          </cell>
          <cell r="K550" t="str">
            <v>张公镇老王村委会</v>
          </cell>
          <cell r="L550" t="str">
            <v>10359000020023209</v>
          </cell>
          <cell r="M550" t="str">
            <v>王益和</v>
          </cell>
          <cell r="N550" t="str">
            <v>360124195509135153</v>
          </cell>
          <cell r="O550">
            <v>13767006531</v>
          </cell>
          <cell r="P550">
            <v>250</v>
          </cell>
        </row>
        <row r="551">
          <cell r="D551" t="str">
            <v>360124201102071213</v>
          </cell>
          <cell r="E551" t="str">
            <v>男</v>
          </cell>
          <cell r="F551" t="str">
            <v>小学</v>
          </cell>
          <cell r="G551">
            <v>5</v>
          </cell>
          <cell r="H551">
            <v>12</v>
          </cell>
          <cell r="I551" t="str">
            <v>L360124201102070018</v>
          </cell>
          <cell r="J551" t="str">
            <v>3</v>
          </cell>
          <cell r="K551" t="str">
            <v>七里乡裕坊村</v>
          </cell>
          <cell r="L551" t="str">
            <v>103560121002186063</v>
          </cell>
          <cell r="M551" t="str">
            <v>胡江</v>
          </cell>
          <cell r="N551" t="str">
            <v>360124197608071211</v>
          </cell>
          <cell r="O551">
            <v>17379134353</v>
          </cell>
          <cell r="P551">
            <v>250</v>
          </cell>
        </row>
        <row r="552">
          <cell r="D552" t="str">
            <v>360124201105023620</v>
          </cell>
          <cell r="E552" t="str">
            <v>女</v>
          </cell>
          <cell r="F552" t="str">
            <v>小学</v>
          </cell>
          <cell r="G552">
            <v>5</v>
          </cell>
          <cell r="H552">
            <v>10</v>
          </cell>
          <cell r="I552" t="str">
            <v>L360124201105020067</v>
          </cell>
          <cell r="J552" t="str">
            <v>3</v>
          </cell>
          <cell r="K552" t="str">
            <v>池溪乡观花岭</v>
          </cell>
          <cell r="L552" t="str">
            <v>103150121003577453</v>
          </cell>
          <cell r="M552" t="str">
            <v>黄小琴</v>
          </cell>
          <cell r="N552" t="str">
            <v>360124198402113628</v>
          </cell>
          <cell r="O552" t="str">
            <v>13767123276</v>
          </cell>
          <cell r="P552">
            <v>250</v>
          </cell>
        </row>
        <row r="553">
          <cell r="D553" t="str">
            <v>360124201205151515</v>
          </cell>
          <cell r="E553" t="str">
            <v>男</v>
          </cell>
          <cell r="F553" t="str">
            <v>小学</v>
          </cell>
          <cell r="G553">
            <v>4</v>
          </cell>
          <cell r="H553">
            <v>3</v>
          </cell>
          <cell r="I553" t="str">
            <v>G360124201205151515</v>
          </cell>
          <cell r="J553" t="str">
            <v>3</v>
          </cell>
          <cell r="K553" t="str">
            <v>前坊镇桂花黄溪</v>
          </cell>
          <cell r="L553" t="str">
            <v>103260121001493657</v>
          </cell>
          <cell r="M553" t="str">
            <v>万佳豪</v>
          </cell>
          <cell r="N553" t="str">
            <v>360124201205151515</v>
          </cell>
          <cell r="O553" t="str">
            <v>15727656467</v>
          </cell>
          <cell r="P553">
            <v>250</v>
          </cell>
        </row>
        <row r="554">
          <cell r="D554" t="str">
            <v>36012420120915481X</v>
          </cell>
          <cell r="E554" t="str">
            <v>男</v>
          </cell>
          <cell r="F554" t="str">
            <v>小学</v>
          </cell>
          <cell r="G554">
            <v>4</v>
          </cell>
          <cell r="H554">
            <v>9</v>
          </cell>
          <cell r="I554" t="str">
            <v>G36012420120915481X</v>
          </cell>
          <cell r="J554" t="str">
            <v>3</v>
          </cell>
          <cell r="K554" t="str">
            <v>民和镇潘李村委会</v>
          </cell>
          <cell r="L554" t="str">
            <v>103390121003301637</v>
          </cell>
          <cell r="M554" t="str">
            <v>彭炜平</v>
          </cell>
          <cell r="N554" t="str">
            <v>360124198703104813</v>
          </cell>
          <cell r="O554" t="str">
            <v>15083507562</v>
          </cell>
          <cell r="P554">
            <v>250</v>
          </cell>
        </row>
        <row r="555">
          <cell r="D555" t="str">
            <v>360124201208023615</v>
          </cell>
          <cell r="E555" t="str">
            <v>男</v>
          </cell>
          <cell r="F555" t="str">
            <v>小学</v>
          </cell>
          <cell r="G555">
            <v>4</v>
          </cell>
          <cell r="H555">
            <v>6</v>
          </cell>
          <cell r="I555" t="str">
            <v>G360124201208023615</v>
          </cell>
          <cell r="J555" t="str">
            <v>3</v>
          </cell>
          <cell r="K555" t="str">
            <v>池溪乡湖田村委会</v>
          </cell>
          <cell r="L555" t="str">
            <v>103150121001815232</v>
          </cell>
          <cell r="M555" t="str">
            <v>艾宁辉</v>
          </cell>
          <cell r="N555" t="str">
            <v>360124198603283631</v>
          </cell>
          <cell r="O555">
            <v>18270896639</v>
          </cell>
          <cell r="P555">
            <v>250</v>
          </cell>
        </row>
        <row r="556">
          <cell r="D556" t="str">
            <v>360124201202090075</v>
          </cell>
          <cell r="E556" t="str">
            <v>男</v>
          </cell>
          <cell r="F556" t="str">
            <v>小学</v>
          </cell>
          <cell r="G556">
            <v>4</v>
          </cell>
          <cell r="H556">
            <v>12</v>
          </cell>
          <cell r="I556" t="str">
            <v>G360124201202090075</v>
          </cell>
          <cell r="J556" t="str">
            <v>3</v>
          </cell>
          <cell r="K556" t="str">
            <v>民和镇方家村委会</v>
          </cell>
          <cell r="L556" t="str">
            <v>103820121001246805</v>
          </cell>
          <cell r="M556" t="str">
            <v>付利灵</v>
          </cell>
          <cell r="N556" t="str">
            <v>360124197609093367</v>
          </cell>
          <cell r="O556" t="str">
            <v>13697087306</v>
          </cell>
          <cell r="P556">
            <v>250</v>
          </cell>
        </row>
        <row r="557">
          <cell r="D557" t="str">
            <v>360124201205090628</v>
          </cell>
          <cell r="E557" t="str">
            <v>女</v>
          </cell>
          <cell r="F557" t="str">
            <v>小学</v>
          </cell>
          <cell r="G557">
            <v>4</v>
          </cell>
          <cell r="H557">
            <v>9</v>
          </cell>
          <cell r="I557" t="str">
            <v>G360124201205090628</v>
          </cell>
          <cell r="J557" t="str">
            <v>3</v>
          </cell>
          <cell r="K557" t="str">
            <v>温圳镇新村村委会</v>
          </cell>
          <cell r="L557" t="str">
            <v>103480121002221223</v>
          </cell>
          <cell r="M557" t="str">
            <v>邓怡娜</v>
          </cell>
          <cell r="N557" t="str">
            <v>360124200907300621</v>
          </cell>
          <cell r="O557">
            <v>13767402816</v>
          </cell>
          <cell r="P557">
            <v>250</v>
          </cell>
        </row>
        <row r="558">
          <cell r="D558" t="str">
            <v>360124201209255143</v>
          </cell>
          <cell r="E558" t="str">
            <v>女</v>
          </cell>
          <cell r="F558" t="str">
            <v>小学</v>
          </cell>
          <cell r="G558">
            <v>4</v>
          </cell>
          <cell r="H558">
            <v>8</v>
          </cell>
          <cell r="I558" t="str">
            <v>G360124201209255143</v>
          </cell>
          <cell r="J558" t="str">
            <v>3</v>
          </cell>
          <cell r="K558" t="str">
            <v>张公镇老王村委会</v>
          </cell>
          <cell r="L558" t="str">
            <v>103740121001789644</v>
          </cell>
          <cell r="M558" t="str">
            <v>陈黎妹</v>
          </cell>
          <cell r="N558" t="str">
            <v>360124198810074541</v>
          </cell>
          <cell r="O558">
            <v>18172883689</v>
          </cell>
          <cell r="P558">
            <v>250</v>
          </cell>
        </row>
        <row r="559">
          <cell r="D559" t="str">
            <v>360124201112101818</v>
          </cell>
          <cell r="E559" t="str">
            <v>男</v>
          </cell>
          <cell r="F559" t="str">
            <v>小学</v>
          </cell>
          <cell r="G559">
            <v>4</v>
          </cell>
          <cell r="H559">
            <v>9</v>
          </cell>
          <cell r="I559" t="str">
            <v>G360124201112101818</v>
          </cell>
          <cell r="J559" t="str">
            <v>3</v>
          </cell>
          <cell r="K559" t="str">
            <v>车家垄</v>
          </cell>
          <cell r="L559" t="str">
            <v>6226822010301466421</v>
          </cell>
          <cell r="M559" t="str">
            <v>涂小积</v>
          </cell>
          <cell r="N559" t="str">
            <v>360124198009131811</v>
          </cell>
          <cell r="O559" t="str">
            <v>15297910981</v>
          </cell>
          <cell r="P559">
            <v>250</v>
          </cell>
        </row>
        <row r="560">
          <cell r="D560" t="str">
            <v>360124201212232110</v>
          </cell>
          <cell r="E560" t="str">
            <v>男</v>
          </cell>
          <cell r="F560" t="str">
            <v>小学</v>
          </cell>
          <cell r="G560">
            <v>4</v>
          </cell>
          <cell r="H560" t="str">
            <v>3</v>
          </cell>
          <cell r="I560" t="str">
            <v>G360124201212232110</v>
          </cell>
          <cell r="J560" t="str">
            <v>3</v>
          </cell>
          <cell r="K560" t="str">
            <v>三里乡光辉村委会</v>
          </cell>
          <cell r="L560" t="str">
            <v>10323000020035669</v>
          </cell>
          <cell r="M560" t="str">
            <v>胡新中</v>
          </cell>
          <cell r="N560" t="str">
            <v>360124196905272138</v>
          </cell>
          <cell r="O560" t="str">
            <v>15978090164</v>
          </cell>
          <cell r="P560">
            <v>250</v>
          </cell>
        </row>
        <row r="561">
          <cell r="D561" t="str">
            <v>360124201211251520</v>
          </cell>
          <cell r="E561" t="str">
            <v>女</v>
          </cell>
          <cell r="F561" t="str">
            <v>小学</v>
          </cell>
          <cell r="G561">
            <v>4</v>
          </cell>
          <cell r="H561">
            <v>6</v>
          </cell>
          <cell r="I561" t="str">
            <v>G360124201211251520</v>
          </cell>
          <cell r="J561" t="str">
            <v>3</v>
          </cell>
          <cell r="K561" t="str">
            <v>前坊镇焦家村委会</v>
          </cell>
          <cell r="L561" t="str">
            <v>103260121001994827</v>
          </cell>
          <cell r="M561" t="str">
            <v>熊亮亮</v>
          </cell>
          <cell r="N561" t="str">
            <v>360124198712087517</v>
          </cell>
          <cell r="O561">
            <v>15979037900</v>
          </cell>
          <cell r="P561">
            <v>250</v>
          </cell>
        </row>
        <row r="562">
          <cell r="D562" t="str">
            <v>360124201208204213</v>
          </cell>
          <cell r="E562" t="str">
            <v>男</v>
          </cell>
          <cell r="F562" t="str">
            <v>小学</v>
          </cell>
          <cell r="G562">
            <v>3</v>
          </cell>
          <cell r="H562">
            <v>5</v>
          </cell>
          <cell r="I562" t="str">
            <v>G360124201208204213</v>
          </cell>
          <cell r="J562" t="str">
            <v>3</v>
          </cell>
          <cell r="K562" t="str">
            <v>下埠集乡下埠集村委会</v>
          </cell>
          <cell r="L562" t="str">
            <v>103190121003022006</v>
          </cell>
          <cell r="M562" t="str">
            <v>危子超</v>
          </cell>
          <cell r="N562" t="str">
            <v>360124201208204213</v>
          </cell>
          <cell r="O562">
            <v>15179132080</v>
          </cell>
          <cell r="P562">
            <v>250</v>
          </cell>
        </row>
        <row r="563">
          <cell r="D563" t="str">
            <v>360124201301133026</v>
          </cell>
          <cell r="E563" t="str">
            <v>女</v>
          </cell>
          <cell r="F563" t="str">
            <v>小学</v>
          </cell>
          <cell r="G563">
            <v>3</v>
          </cell>
          <cell r="H563">
            <v>4</v>
          </cell>
          <cell r="I563" t="str">
            <v>G360124201301133026</v>
          </cell>
          <cell r="J563" t="str">
            <v>3</v>
          </cell>
          <cell r="K563" t="str">
            <v>进贤县石灰岭林场</v>
          </cell>
          <cell r="L563" t="str">
            <v>103810121003512868</v>
          </cell>
          <cell r="M563" t="str">
            <v>张小燕</v>
          </cell>
          <cell r="N563" t="str">
            <v>360124197705093324</v>
          </cell>
          <cell r="O563" t="str">
            <v>18558767589</v>
          </cell>
          <cell r="P563">
            <v>250</v>
          </cell>
        </row>
        <row r="564">
          <cell r="D564" t="str">
            <v>36012420140625422X</v>
          </cell>
          <cell r="E564" t="str">
            <v>女</v>
          </cell>
          <cell r="F564" t="str">
            <v>小学</v>
          </cell>
          <cell r="G564">
            <v>2</v>
          </cell>
          <cell r="H564">
            <v>11</v>
          </cell>
          <cell r="I564" t="str">
            <v>G36012420140625422X</v>
          </cell>
          <cell r="J564" t="str">
            <v>3</v>
          </cell>
          <cell r="K564" t="str">
            <v>下埠集乡和塘村委会</v>
          </cell>
          <cell r="L564" t="str">
            <v>103190121003371368</v>
          </cell>
          <cell r="M564" t="str">
            <v>陈芯</v>
          </cell>
          <cell r="N564" t="str">
            <v>36012420140625422X</v>
          </cell>
          <cell r="O564">
            <v>15180457468</v>
          </cell>
          <cell r="P564">
            <v>250</v>
          </cell>
        </row>
        <row r="565">
          <cell r="D565" t="str">
            <v>360124201405031227</v>
          </cell>
          <cell r="E565" t="str">
            <v>女</v>
          </cell>
          <cell r="F565" t="str">
            <v>小学</v>
          </cell>
          <cell r="G565">
            <v>2</v>
          </cell>
          <cell r="H565">
            <v>2</v>
          </cell>
          <cell r="I565" t="str">
            <v>G360124201405031227</v>
          </cell>
          <cell r="J565" t="str">
            <v>3</v>
          </cell>
          <cell r="K565" t="str">
            <v>七里乡罗源村委会</v>
          </cell>
          <cell r="L565" t="str">
            <v>10356000060033882</v>
          </cell>
          <cell r="M565" t="str">
            <v>陈平春</v>
          </cell>
          <cell r="N565" t="str">
            <v>36012419630419121X</v>
          </cell>
          <cell r="O565">
            <v>13576290029</v>
          </cell>
          <cell r="P565">
            <v>250</v>
          </cell>
        </row>
        <row r="566">
          <cell r="D566" t="str">
            <v>360124201409275122</v>
          </cell>
          <cell r="E566" t="str">
            <v>女</v>
          </cell>
          <cell r="F566" t="str">
            <v>小学</v>
          </cell>
          <cell r="G566">
            <v>2</v>
          </cell>
          <cell r="H566">
            <v>7</v>
          </cell>
          <cell r="I566" t="str">
            <v>G360124201409275122</v>
          </cell>
          <cell r="J566" t="str">
            <v>3</v>
          </cell>
          <cell r="K566" t="str">
            <v>张公镇老王村委会</v>
          </cell>
          <cell r="L566" t="str">
            <v>10359000020023209</v>
          </cell>
          <cell r="M566" t="str">
            <v>王益和</v>
          </cell>
          <cell r="N566" t="str">
            <v>360124195509135153</v>
          </cell>
          <cell r="O566">
            <v>13755768303</v>
          </cell>
          <cell r="P566">
            <v>250</v>
          </cell>
        </row>
        <row r="567">
          <cell r="D567" t="str">
            <v>360124201407221542</v>
          </cell>
          <cell r="E567" t="str">
            <v>女</v>
          </cell>
          <cell r="F567" t="str">
            <v>小学</v>
          </cell>
          <cell r="G567">
            <v>2</v>
          </cell>
          <cell r="H567">
            <v>10</v>
          </cell>
          <cell r="I567" t="str">
            <v>G360124201407221542</v>
          </cell>
          <cell r="J567" t="str">
            <v>3</v>
          </cell>
          <cell r="K567" t="str">
            <v>前坊镇桂花村委会</v>
          </cell>
          <cell r="L567" t="str">
            <v>103260121000768390</v>
          </cell>
          <cell r="M567" t="str">
            <v>高新华</v>
          </cell>
          <cell r="N567" t="str">
            <v>360124197804051517</v>
          </cell>
          <cell r="O567">
            <v>13517008930</v>
          </cell>
          <cell r="P567">
            <v>250</v>
          </cell>
        </row>
        <row r="568">
          <cell r="D568" t="str">
            <v>360124201411161810</v>
          </cell>
          <cell r="E568" t="str">
            <v>男</v>
          </cell>
          <cell r="F568" t="str">
            <v>小学</v>
          </cell>
          <cell r="G568">
            <v>2</v>
          </cell>
          <cell r="H568">
            <v>4</v>
          </cell>
          <cell r="I568" t="str">
            <v>G360124201411161810</v>
          </cell>
          <cell r="J568" t="str">
            <v>3</v>
          </cell>
          <cell r="K568" t="str">
            <v>三阳集乡荆陵村委会</v>
          </cell>
          <cell r="L568" t="str">
            <v>103310121002636137</v>
          </cell>
          <cell r="M568" t="str">
            <v>周小琴</v>
          </cell>
          <cell r="N568" t="str">
            <v>360121199509203928</v>
          </cell>
          <cell r="O568">
            <v>15979137380</v>
          </cell>
          <cell r="P568">
            <v>250</v>
          </cell>
        </row>
        <row r="569">
          <cell r="D569" t="str">
            <v>360124201306100610</v>
          </cell>
          <cell r="E569" t="str">
            <v>男</v>
          </cell>
          <cell r="F569" t="str">
            <v>小学</v>
          </cell>
          <cell r="G569">
            <v>2</v>
          </cell>
          <cell r="H569">
            <v>3</v>
          </cell>
          <cell r="I569" t="str">
            <v>G360124201306100610</v>
          </cell>
          <cell r="J569" t="str">
            <v>3</v>
          </cell>
          <cell r="K569" t="str">
            <v>温圳镇新村村委会</v>
          </cell>
          <cell r="L569" t="str">
            <v>103480121002221223</v>
          </cell>
          <cell r="M569" t="str">
            <v>邓怡娜</v>
          </cell>
          <cell r="N569" t="str">
            <v>360124200907300621</v>
          </cell>
          <cell r="O569">
            <v>13361714660</v>
          </cell>
          <cell r="P569">
            <v>250</v>
          </cell>
        </row>
        <row r="570">
          <cell r="D570" t="str">
            <v>360124201409105115</v>
          </cell>
          <cell r="E570" t="str">
            <v>男</v>
          </cell>
          <cell r="F570" t="str">
            <v>小学</v>
          </cell>
          <cell r="G570">
            <v>2</v>
          </cell>
          <cell r="H570">
            <v>4</v>
          </cell>
          <cell r="I570" t="str">
            <v>G360124201409105115</v>
          </cell>
          <cell r="J570" t="str">
            <v>3</v>
          </cell>
          <cell r="K570" t="str">
            <v>张公镇老王村委会</v>
          </cell>
          <cell r="L570" t="str">
            <v>103740121001789644</v>
          </cell>
          <cell r="M570" t="str">
            <v>陈黎妹</v>
          </cell>
          <cell r="N570" t="str">
            <v>360124198810074541</v>
          </cell>
          <cell r="O570">
            <v>18172883689</v>
          </cell>
          <cell r="P570">
            <v>250</v>
          </cell>
        </row>
        <row r="571">
          <cell r="D571" t="str">
            <v>360124201105074241</v>
          </cell>
          <cell r="E571" t="str">
            <v>女</v>
          </cell>
          <cell r="F571" t="str">
            <v>小学</v>
          </cell>
          <cell r="G571">
            <v>5</v>
          </cell>
          <cell r="H571">
            <v>8</v>
          </cell>
          <cell r="I571" t="str">
            <v>L360124201105070021</v>
          </cell>
          <cell r="J571" t="str">
            <v>3</v>
          </cell>
          <cell r="K571" t="str">
            <v>下埠集乡和塘村委会</v>
          </cell>
          <cell r="L571" t="str">
            <v>103060121004155859</v>
          </cell>
          <cell r="M571" t="str">
            <v>石彩琴</v>
          </cell>
          <cell r="N571" t="str">
            <v>622427198709102406</v>
          </cell>
          <cell r="O571" t="str">
            <v>13970907441</v>
          </cell>
          <cell r="P571">
            <v>250</v>
          </cell>
        </row>
        <row r="572">
          <cell r="D572" t="str">
            <v>360124201303174219</v>
          </cell>
          <cell r="E572" t="str">
            <v>男</v>
          </cell>
          <cell r="F572" t="str">
            <v>小学</v>
          </cell>
          <cell r="G572">
            <v>3</v>
          </cell>
          <cell r="H572">
            <v>6</v>
          </cell>
          <cell r="I572" t="str">
            <v>G360124201303174219</v>
          </cell>
          <cell r="J572" t="str">
            <v>3</v>
          </cell>
          <cell r="K572" t="str">
            <v>下埠集乡和塘村委会</v>
          </cell>
          <cell r="L572" t="str">
            <v>103060121004155859</v>
          </cell>
          <cell r="M572" t="str">
            <v>石彩琴</v>
          </cell>
          <cell r="N572" t="str">
            <v>622427198709102406</v>
          </cell>
          <cell r="O572" t="str">
            <v>13970907441</v>
          </cell>
          <cell r="P572">
            <v>250</v>
          </cell>
        </row>
        <row r="573">
          <cell r="D573" t="str">
            <v>360124201004152714</v>
          </cell>
          <cell r="E573" t="str">
            <v>男</v>
          </cell>
          <cell r="F573" t="str">
            <v>小学</v>
          </cell>
          <cell r="G573">
            <v>6</v>
          </cell>
          <cell r="H573">
            <v>5</v>
          </cell>
          <cell r="I573" t="str">
            <v>G360124201004152714</v>
          </cell>
          <cell r="J573" t="str">
            <v>3</v>
          </cell>
          <cell r="K573" t="str">
            <v>二塘乡新源村委会</v>
          </cell>
          <cell r="L573" t="str">
            <v>6226822010301992111</v>
          </cell>
          <cell r="M573" t="str">
            <v>罗小华</v>
          </cell>
          <cell r="N573" t="str">
            <v>360124198310062712</v>
          </cell>
          <cell r="O573" t="str">
            <v>13767021099</v>
          </cell>
          <cell r="P573">
            <v>250</v>
          </cell>
        </row>
        <row r="574">
          <cell r="D574" t="str">
            <v>360124201101151529</v>
          </cell>
          <cell r="E574" t="str">
            <v>女</v>
          </cell>
          <cell r="F574" t="str">
            <v>小学</v>
          </cell>
          <cell r="G574">
            <v>4</v>
          </cell>
          <cell r="H574">
            <v>10</v>
          </cell>
          <cell r="I574" t="str">
            <v>G360124201101151529</v>
          </cell>
          <cell r="J574" t="str">
            <v>3</v>
          </cell>
          <cell r="K574" t="str">
            <v>前坊镇前坊村委会</v>
          </cell>
          <cell r="L574" t="str">
            <v>103310121002646389</v>
          </cell>
          <cell r="M574" t="str">
            <v>胡茶花</v>
          </cell>
          <cell r="N574" t="str">
            <v>360124196510101561</v>
          </cell>
          <cell r="O574" t="str">
            <v>15970493783</v>
          </cell>
          <cell r="P574">
            <v>250</v>
          </cell>
        </row>
        <row r="575">
          <cell r="D575" t="str">
            <v>360124201407211512</v>
          </cell>
          <cell r="E575" t="str">
            <v>男</v>
          </cell>
          <cell r="F575" t="str">
            <v>小学</v>
          </cell>
          <cell r="G575">
            <v>2</v>
          </cell>
          <cell r="H575">
            <v>6</v>
          </cell>
          <cell r="I575" t="str">
            <v>G360124201407211512</v>
          </cell>
          <cell r="J575" t="str">
            <v>3</v>
          </cell>
          <cell r="K575" t="str">
            <v>前坊镇前坊村委会</v>
          </cell>
          <cell r="L575" t="str">
            <v>103310121002646389</v>
          </cell>
          <cell r="M575" t="str">
            <v>胡茶花</v>
          </cell>
          <cell r="N575" t="str">
            <v>360124196510101561</v>
          </cell>
          <cell r="O575" t="str">
            <v>15970493783</v>
          </cell>
          <cell r="P575">
            <v>250</v>
          </cell>
        </row>
        <row r="576">
          <cell r="D576" t="str">
            <v>360124201409045124</v>
          </cell>
          <cell r="E576" t="str">
            <v>女</v>
          </cell>
          <cell r="F576" t="str">
            <v>小学</v>
          </cell>
          <cell r="G576">
            <v>2</v>
          </cell>
          <cell r="H576">
            <v>1</v>
          </cell>
          <cell r="I576" t="str">
            <v>G360124201409045124</v>
          </cell>
          <cell r="J576" t="str">
            <v>3</v>
          </cell>
          <cell r="K576" t="str">
            <v>张公镇张庙村委会</v>
          </cell>
          <cell r="L576" t="str">
            <v>103820121001307553</v>
          </cell>
          <cell r="M576" t="str">
            <v>黄群龙</v>
          </cell>
          <cell r="N576" t="str">
            <v>360124198308265174</v>
          </cell>
          <cell r="O576" t="str">
            <v>18770053733</v>
          </cell>
          <cell r="P576">
            <v>250</v>
          </cell>
        </row>
        <row r="577">
          <cell r="D577" t="str">
            <v>632826201201120023</v>
          </cell>
          <cell r="E577" t="str">
            <v>女</v>
          </cell>
          <cell r="F577" t="str">
            <v>小学</v>
          </cell>
          <cell r="G577">
            <v>4</v>
          </cell>
          <cell r="H577">
            <v>6</v>
          </cell>
          <cell r="I577" t="str">
            <v>G632826201201120023</v>
          </cell>
          <cell r="J577" t="str">
            <v>3</v>
          </cell>
          <cell r="K577" t="str">
            <v>张公镇全福村委会</v>
          </cell>
          <cell r="L577" t="str">
            <v>103330121003571928</v>
          </cell>
          <cell r="M577" t="str">
            <v>朱婷婷</v>
          </cell>
          <cell r="N577" t="str">
            <v>632826198910020047</v>
          </cell>
          <cell r="O577" t="str">
            <v>15070989355</v>
          </cell>
          <cell r="P577">
            <v>250</v>
          </cell>
        </row>
        <row r="578">
          <cell r="D578" t="str">
            <v>360124201007201219</v>
          </cell>
          <cell r="E578" t="str">
            <v>男</v>
          </cell>
          <cell r="F578" t="str">
            <v>小学</v>
          </cell>
          <cell r="G578">
            <v>6</v>
          </cell>
          <cell r="H578">
            <v>2</v>
          </cell>
          <cell r="I578" t="str">
            <v>L3601242010072000B5</v>
          </cell>
          <cell r="J578" t="str">
            <v>3</v>
          </cell>
          <cell r="K578" t="str">
            <v>七里乡金溪村委会</v>
          </cell>
          <cell r="L578" t="str">
            <v>6226822010302128855</v>
          </cell>
          <cell r="M578" t="str">
            <v>黄胜</v>
          </cell>
          <cell r="N578" t="str">
            <v>360124198104161218</v>
          </cell>
          <cell r="O578">
            <v>15070972610</v>
          </cell>
          <cell r="P578">
            <v>250</v>
          </cell>
        </row>
        <row r="579">
          <cell r="D579" t="str">
            <v>360124201107123617</v>
          </cell>
          <cell r="E579" t="str">
            <v>男</v>
          </cell>
          <cell r="F579" t="str">
            <v>小学</v>
          </cell>
          <cell r="G579">
            <v>5</v>
          </cell>
          <cell r="H579">
            <v>1</v>
          </cell>
          <cell r="I579" t="str">
            <v>L360124201107120053</v>
          </cell>
          <cell r="J579">
            <v>3</v>
          </cell>
          <cell r="K579" t="str">
            <v>池溪乡观花岭林场</v>
          </cell>
          <cell r="L579" t="str">
            <v>6226822010302158779</v>
          </cell>
          <cell r="M579" t="str">
            <v>文艳芳</v>
          </cell>
          <cell r="N579" t="str">
            <v>360124198908162742</v>
          </cell>
          <cell r="O579">
            <v>13970843150</v>
          </cell>
          <cell r="P579">
            <v>250</v>
          </cell>
        </row>
        <row r="580">
          <cell r="D580" t="str">
            <v>360124200901065421</v>
          </cell>
          <cell r="E580" t="str">
            <v>女</v>
          </cell>
          <cell r="F580" t="str">
            <v>小学</v>
          </cell>
          <cell r="G580">
            <v>6</v>
          </cell>
          <cell r="H580">
            <v>6</v>
          </cell>
          <cell r="I580" t="str">
            <v>L360124200901060188</v>
          </cell>
          <cell r="J580" t="str">
            <v>7</v>
          </cell>
          <cell r="K580" t="str">
            <v>罗溪镇北边村委会</v>
          </cell>
          <cell r="L580" t="str">
            <v>103170121001961378</v>
          </cell>
          <cell r="M580" t="str">
            <v>吴树德</v>
          </cell>
          <cell r="N580" t="str">
            <v>360124196509115448</v>
          </cell>
          <cell r="O580" t="str">
            <v>13755773998</v>
          </cell>
          <cell r="P580">
            <v>250</v>
          </cell>
        </row>
        <row r="581">
          <cell r="D581" t="str">
            <v>360124201011165142</v>
          </cell>
          <cell r="E581" t="str">
            <v>女</v>
          </cell>
          <cell r="F581" t="str">
            <v>小学</v>
          </cell>
          <cell r="G581">
            <v>6</v>
          </cell>
          <cell r="H581">
            <v>1</v>
          </cell>
          <cell r="I581" t="str">
            <v>L3601242010111600A1</v>
          </cell>
          <cell r="J581" t="str">
            <v>7</v>
          </cell>
          <cell r="K581" t="str">
            <v>张公镇全福村委会</v>
          </cell>
          <cell r="L581" t="str">
            <v>10359000020029787</v>
          </cell>
          <cell r="M581" t="str">
            <v>颜平和</v>
          </cell>
          <cell r="N581" t="str">
            <v>360124196012235110</v>
          </cell>
          <cell r="O581" t="str">
            <v>13697089072</v>
          </cell>
          <cell r="P581">
            <v>250</v>
          </cell>
        </row>
        <row r="582">
          <cell r="D582" t="str">
            <v>360124200904134816</v>
          </cell>
          <cell r="E582" t="str">
            <v>男</v>
          </cell>
          <cell r="F582" t="str">
            <v>小学</v>
          </cell>
          <cell r="G582">
            <v>6</v>
          </cell>
          <cell r="H582">
            <v>9</v>
          </cell>
          <cell r="I582" t="str">
            <v>G360124200904134816</v>
          </cell>
          <cell r="J582" t="str">
            <v>7</v>
          </cell>
          <cell r="K582" t="str">
            <v>民和镇大路吴家四栋一单元二楼</v>
          </cell>
          <cell r="L582" t="str">
            <v>103820121001171643</v>
          </cell>
          <cell r="M582" t="str">
            <v>熊玉珍</v>
          </cell>
          <cell r="N582" t="str">
            <v>360124198309270944</v>
          </cell>
          <cell r="O582" t="str">
            <v>13576949649</v>
          </cell>
          <cell r="P582">
            <v>250</v>
          </cell>
        </row>
        <row r="583">
          <cell r="D583" t="str">
            <v>360124201012211235</v>
          </cell>
          <cell r="E583" t="str">
            <v>男</v>
          </cell>
          <cell r="F583" t="str">
            <v>小学</v>
          </cell>
          <cell r="G583">
            <v>5</v>
          </cell>
          <cell r="H583">
            <v>3</v>
          </cell>
          <cell r="I583" t="str">
            <v>L36012420101221011X</v>
          </cell>
          <cell r="J583" t="str">
            <v>7</v>
          </cell>
          <cell r="K583" t="str">
            <v>七里乡东红村委会</v>
          </cell>
          <cell r="L583" t="str">
            <v>103820121002412801</v>
          </cell>
          <cell r="M583" t="str">
            <v>李利容</v>
          </cell>
          <cell r="N583" t="str">
            <v>429004198507251342</v>
          </cell>
          <cell r="O583">
            <v>18770085067</v>
          </cell>
          <cell r="P583">
            <v>250</v>
          </cell>
        </row>
        <row r="584">
          <cell r="D584" t="str">
            <v>360124201007223311</v>
          </cell>
          <cell r="E584" t="str">
            <v>男</v>
          </cell>
          <cell r="F584" t="str">
            <v>小学</v>
          </cell>
          <cell r="G584">
            <v>4</v>
          </cell>
          <cell r="H584">
            <v>9</v>
          </cell>
          <cell r="I584" t="str">
            <v>G360124201007223311</v>
          </cell>
          <cell r="J584" t="str">
            <v>7</v>
          </cell>
          <cell r="K584" t="str">
            <v>南台乡赤岭王家岭村</v>
          </cell>
          <cell r="L584" t="str">
            <v>10346000020040958</v>
          </cell>
          <cell r="M584" t="str">
            <v>罗建国</v>
          </cell>
          <cell r="N584" t="str">
            <v>360124195201033353</v>
          </cell>
          <cell r="O584" t="str">
            <v>18779149910</v>
          </cell>
          <cell r="P584">
            <v>250</v>
          </cell>
        </row>
        <row r="585">
          <cell r="D585" t="str">
            <v>360124201201284214</v>
          </cell>
          <cell r="E585" t="str">
            <v>男</v>
          </cell>
          <cell r="F585" t="str">
            <v>小学</v>
          </cell>
          <cell r="G585">
            <v>3</v>
          </cell>
          <cell r="H585">
            <v>12</v>
          </cell>
          <cell r="I585" t="str">
            <v>G360124201201284214</v>
          </cell>
          <cell r="J585" t="str">
            <v>7</v>
          </cell>
          <cell r="K585" t="str">
            <v>进贤县滨湖桃苑</v>
          </cell>
          <cell r="L585" t="str">
            <v>103040121002577607</v>
          </cell>
          <cell r="M585" t="str">
            <v>胡礼杰</v>
          </cell>
          <cell r="N585" t="str">
            <v>360124201201284214</v>
          </cell>
          <cell r="O585" t="str">
            <v>13807030455</v>
          </cell>
          <cell r="P585">
            <v>250</v>
          </cell>
        </row>
        <row r="586">
          <cell r="D586" t="str">
            <v>360124201208161217</v>
          </cell>
          <cell r="E586" t="str">
            <v>男</v>
          </cell>
          <cell r="F586" t="str">
            <v>小学</v>
          </cell>
          <cell r="G586">
            <v>2</v>
          </cell>
          <cell r="H586">
            <v>1</v>
          </cell>
          <cell r="I586" t="str">
            <v>G360124201208161217</v>
          </cell>
          <cell r="J586" t="str">
            <v>7</v>
          </cell>
          <cell r="K586" t="str">
            <v>七里乡建设村委会</v>
          </cell>
          <cell r="L586" t="str">
            <v>103560121003993513</v>
          </cell>
          <cell r="M586" t="str">
            <v>汪秀玲</v>
          </cell>
          <cell r="N586" t="str">
            <v>452627197905182428</v>
          </cell>
          <cell r="O586">
            <v>15070846606</v>
          </cell>
          <cell r="P586">
            <v>250</v>
          </cell>
        </row>
        <row r="587">
          <cell r="D587" t="str">
            <v>360121201106226121</v>
          </cell>
          <cell r="E587" t="str">
            <v>女</v>
          </cell>
          <cell r="F587" t="str">
            <v>小学</v>
          </cell>
          <cell r="G587">
            <v>3</v>
          </cell>
          <cell r="H587">
            <v>1</v>
          </cell>
          <cell r="I587" t="str">
            <v>G360121201106226121</v>
          </cell>
          <cell r="J587">
            <v>7</v>
          </cell>
          <cell r="K587" t="str">
            <v>南昌县广福镇潭岗村</v>
          </cell>
          <cell r="L587" t="str">
            <v>6226820010301985414</v>
          </cell>
          <cell r="M587" t="str">
            <v>邬四娇</v>
          </cell>
          <cell r="N587" t="str">
            <v>360124197302162460</v>
          </cell>
          <cell r="O587" t="str">
            <v>15979121320</v>
          </cell>
          <cell r="P587">
            <v>250</v>
          </cell>
        </row>
        <row r="588">
          <cell r="D588" t="str">
            <v>360124201404163922</v>
          </cell>
          <cell r="E588" t="str">
            <v>女</v>
          </cell>
          <cell r="F588" t="str">
            <v>小学</v>
          </cell>
          <cell r="G588">
            <v>1</v>
          </cell>
          <cell r="H588">
            <v>4</v>
          </cell>
          <cell r="I588" t="str">
            <v>G360124201404163922</v>
          </cell>
          <cell r="J588">
            <v>7</v>
          </cell>
          <cell r="K588" t="str">
            <v>衙前乡新建村委会</v>
          </cell>
          <cell r="L588" t="str">
            <v>103680121003826688</v>
          </cell>
          <cell r="M588" t="str">
            <v>胡子萌</v>
          </cell>
          <cell r="N588" t="str">
            <v>360124201404163922</v>
          </cell>
          <cell r="O588" t="str">
            <v>18970993207</v>
          </cell>
          <cell r="P588">
            <v>250</v>
          </cell>
        </row>
        <row r="589">
          <cell r="D589" t="str">
            <v>360124201403281521</v>
          </cell>
          <cell r="E589" t="str">
            <v>女</v>
          </cell>
          <cell r="F589" t="str">
            <v>小学</v>
          </cell>
          <cell r="G589">
            <v>2</v>
          </cell>
          <cell r="H589">
            <v>5</v>
          </cell>
          <cell r="I589" t="str">
            <v>G360124201403281521</v>
          </cell>
          <cell r="J589" t="str">
            <v>3</v>
          </cell>
          <cell r="K589" t="str">
            <v>前坊镇前坊村委会</v>
          </cell>
          <cell r="L589" t="str">
            <v>103260121000527701</v>
          </cell>
          <cell r="M589" t="str">
            <v>陶盼贝</v>
          </cell>
          <cell r="N589" t="str">
            <v>360124198904081523</v>
          </cell>
          <cell r="O589" t="str">
            <v>19979198428</v>
          </cell>
          <cell r="P589">
            <v>250</v>
          </cell>
        </row>
        <row r="590">
          <cell r="D590" t="str">
            <v>360124201102241526</v>
          </cell>
          <cell r="E590" t="str">
            <v>女</v>
          </cell>
          <cell r="F590" t="str">
            <v>小学</v>
          </cell>
          <cell r="G590">
            <v>5</v>
          </cell>
          <cell r="H590">
            <v>5</v>
          </cell>
          <cell r="I590" t="str">
            <v>G360124201102241526</v>
          </cell>
          <cell r="J590" t="str">
            <v>3</v>
          </cell>
          <cell r="K590" t="str">
            <v>前坊镇前坊村委会</v>
          </cell>
          <cell r="L590" t="str">
            <v>103260121000527701</v>
          </cell>
          <cell r="M590" t="str">
            <v>陶盼贝</v>
          </cell>
          <cell r="N590" t="str">
            <v>360124198904081523</v>
          </cell>
          <cell r="O590" t="str">
            <v>19979198428</v>
          </cell>
          <cell r="P590">
            <v>250</v>
          </cell>
        </row>
        <row r="591">
          <cell r="D591" t="str">
            <v>360124201411272721</v>
          </cell>
          <cell r="E591" t="str">
            <v>女</v>
          </cell>
          <cell r="F591" t="str">
            <v>小学</v>
          </cell>
          <cell r="G591">
            <v>1</v>
          </cell>
          <cell r="H591">
            <v>4</v>
          </cell>
          <cell r="I591" t="str">
            <v>G360124201411272721</v>
          </cell>
          <cell r="J591">
            <v>3</v>
          </cell>
          <cell r="K591" t="str">
            <v>二塘乡新民村委会</v>
          </cell>
          <cell r="L591" t="str">
            <v>103330121002385678</v>
          </cell>
          <cell r="M591" t="str">
            <v>胡强</v>
          </cell>
          <cell r="N591" t="str">
            <v>360124199109092711</v>
          </cell>
          <cell r="O591" t="str">
            <v>13767167260</v>
          </cell>
          <cell r="P591">
            <v>250</v>
          </cell>
        </row>
        <row r="592">
          <cell r="D592" t="str">
            <v>360124201505181513</v>
          </cell>
          <cell r="E592" t="str">
            <v>男</v>
          </cell>
          <cell r="F592" t="str">
            <v>小学</v>
          </cell>
          <cell r="G592">
            <v>1</v>
          </cell>
          <cell r="H592">
            <v>4</v>
          </cell>
          <cell r="I592" t="str">
            <v>G360124201505181513</v>
          </cell>
          <cell r="J592">
            <v>3</v>
          </cell>
          <cell r="K592" t="str">
            <v>前坊镇英明村委会</v>
          </cell>
          <cell r="L592" t="str">
            <v>103260121002573858</v>
          </cell>
          <cell r="M592" t="str">
            <v>吴爱平</v>
          </cell>
          <cell r="N592" t="str">
            <v>360124198105101516</v>
          </cell>
          <cell r="O592" t="str">
            <v>13929485863</v>
          </cell>
          <cell r="P592">
            <v>250</v>
          </cell>
        </row>
        <row r="593">
          <cell r="D593" t="str">
            <v>360124201412073628</v>
          </cell>
          <cell r="E593" t="str">
            <v>女</v>
          </cell>
          <cell r="F593" t="str">
            <v>小学</v>
          </cell>
          <cell r="G593">
            <v>1</v>
          </cell>
          <cell r="H593" t="str">
            <v>9</v>
          </cell>
          <cell r="I593" t="str">
            <v>G360124201412073628</v>
          </cell>
          <cell r="J593">
            <v>3</v>
          </cell>
          <cell r="K593" t="str">
            <v>池溪乡湖田村委会</v>
          </cell>
          <cell r="L593" t="str">
            <v>103150121001263413</v>
          </cell>
          <cell r="M593" t="str">
            <v>付发连</v>
          </cell>
          <cell r="N593" t="str">
            <v>360124196504013629</v>
          </cell>
          <cell r="O593" t="str">
            <v>13767170187</v>
          </cell>
          <cell r="P593">
            <v>250</v>
          </cell>
        </row>
        <row r="594">
          <cell r="D594" t="str">
            <v>360124201005083626</v>
          </cell>
          <cell r="E594" t="str">
            <v>女</v>
          </cell>
          <cell r="F594" t="str">
            <v>小学</v>
          </cell>
          <cell r="G594">
            <v>6</v>
          </cell>
          <cell r="H594">
            <v>2</v>
          </cell>
          <cell r="I594" t="str">
            <v>G360124201005083626</v>
          </cell>
          <cell r="J594">
            <v>3</v>
          </cell>
          <cell r="K594" t="str">
            <v>池溪乡湖田村委会</v>
          </cell>
          <cell r="L594" t="str">
            <v>103150121001263413</v>
          </cell>
          <cell r="M594" t="str">
            <v>付发连</v>
          </cell>
          <cell r="N594" t="str">
            <v>360124196504013629</v>
          </cell>
          <cell r="O594" t="str">
            <v>13767170187</v>
          </cell>
          <cell r="P594">
            <v>250</v>
          </cell>
        </row>
        <row r="595">
          <cell r="D595" t="str">
            <v>360124201409123612</v>
          </cell>
          <cell r="E595" t="str">
            <v>男</v>
          </cell>
          <cell r="F595" t="str">
            <v>小学</v>
          </cell>
          <cell r="G595" t="str">
            <v>1</v>
          </cell>
          <cell r="H595">
            <v>3</v>
          </cell>
          <cell r="I595" t="str">
            <v>G360124201409123612</v>
          </cell>
          <cell r="J595" t="str">
            <v>9</v>
          </cell>
          <cell r="K595" t="str">
            <v>池溪乡向家村委会</v>
          </cell>
          <cell r="L595" t="str">
            <v>10315000010035881</v>
          </cell>
          <cell r="M595" t="str">
            <v>王建华</v>
          </cell>
          <cell r="N595" t="str">
            <v>360124196808243618</v>
          </cell>
          <cell r="O595" t="str">
            <v>15879167812</v>
          </cell>
          <cell r="P595">
            <v>250</v>
          </cell>
        </row>
        <row r="596">
          <cell r="D596" t="str">
            <v>360124201502132150</v>
          </cell>
          <cell r="E596" t="str">
            <v>男</v>
          </cell>
          <cell r="F596" t="str">
            <v>小学</v>
          </cell>
          <cell r="G596">
            <v>1</v>
          </cell>
          <cell r="H596">
            <v>6</v>
          </cell>
          <cell r="I596" t="str">
            <v>G360124201502132150</v>
          </cell>
          <cell r="J596">
            <v>9</v>
          </cell>
          <cell r="K596" t="str">
            <v>三里乡新乐村委会</v>
          </cell>
          <cell r="L596" t="str">
            <v>6226822010301889911</v>
          </cell>
          <cell r="M596" t="str">
            <v>陈睿瑜</v>
          </cell>
          <cell r="N596" t="str">
            <v>360124200206202113</v>
          </cell>
          <cell r="O596" t="str">
            <v>15179738404</v>
          </cell>
          <cell r="P596">
            <v>250</v>
          </cell>
        </row>
        <row r="597">
          <cell r="D597" t="str">
            <v>360124201304084565</v>
          </cell>
          <cell r="E597" t="str">
            <v>女</v>
          </cell>
          <cell r="F597" t="str">
            <v>小学</v>
          </cell>
          <cell r="G597" t="str">
            <v>3</v>
          </cell>
          <cell r="H597">
            <v>2</v>
          </cell>
          <cell r="I597" t="str">
            <v>G360124201304084565</v>
          </cell>
          <cell r="J597" t="str">
            <v>1</v>
          </cell>
          <cell r="K597" t="str">
            <v>江西省南昌市进贤县白圩乡麻山村委会</v>
          </cell>
          <cell r="L597" t="str">
            <v>10366000020144779</v>
          </cell>
          <cell r="M597" t="str">
            <v>章国仂</v>
          </cell>
          <cell r="N597" t="str">
            <v>360124196601204515</v>
          </cell>
          <cell r="O597" t="str">
            <v>15879121884</v>
          </cell>
          <cell r="P597">
            <v>250</v>
          </cell>
        </row>
        <row r="598">
          <cell r="D598" t="str">
            <v>360124201511014834</v>
          </cell>
          <cell r="E598" t="str">
            <v>男</v>
          </cell>
          <cell r="F598" t="str">
            <v>小学</v>
          </cell>
          <cell r="G598" t="str">
            <v>1</v>
          </cell>
          <cell r="H598">
            <v>5</v>
          </cell>
          <cell r="I598" t="str">
            <v>L360124201511010075</v>
          </cell>
          <cell r="J598" t="str">
            <v>1</v>
          </cell>
          <cell r="K598" t="str">
            <v>江西省南昌市进贤县民和镇涂家村委会何家村42号</v>
          </cell>
          <cell r="L598" t="str">
            <v>103390121001945322</v>
          </cell>
          <cell r="M598" t="str">
            <v>马乐</v>
          </cell>
          <cell r="N598" t="str">
            <v>360124199509194813</v>
          </cell>
          <cell r="O598" t="str">
            <v>13657006736</v>
          </cell>
          <cell r="P598">
            <v>250</v>
          </cell>
        </row>
        <row r="599">
          <cell r="D599" t="str">
            <v>36012420140509122X</v>
          </cell>
          <cell r="E599" t="str">
            <v>女</v>
          </cell>
          <cell r="F599" t="str">
            <v>小学</v>
          </cell>
          <cell r="G599" t="str">
            <v>1</v>
          </cell>
          <cell r="H599">
            <v>2</v>
          </cell>
          <cell r="I599" t="str">
            <v>G36012420140509122X</v>
          </cell>
          <cell r="J599" t="str">
            <v>1</v>
          </cell>
          <cell r="K599" t="str">
            <v>江西省南昌市进贤县七里乡寺背村委会黄家仓下村</v>
          </cell>
          <cell r="L599" t="str">
            <v>10356000060055742</v>
          </cell>
          <cell r="M599" t="str">
            <v>罗玉兰</v>
          </cell>
          <cell r="N599" t="str">
            <v>36012419660523122X</v>
          </cell>
          <cell r="O599" t="str">
            <v>15279108095</v>
          </cell>
          <cell r="P599">
            <v>250</v>
          </cell>
        </row>
        <row r="600">
          <cell r="D600" t="str">
            <v>360124201111094513</v>
          </cell>
          <cell r="E600" t="str">
            <v>男</v>
          </cell>
          <cell r="F600" t="str">
            <v>小学</v>
          </cell>
          <cell r="G600" t="str">
            <v>4</v>
          </cell>
          <cell r="H600">
            <v>1</v>
          </cell>
          <cell r="I600" t="str">
            <v>G360124201111094513</v>
          </cell>
          <cell r="J600" t="str">
            <v>1</v>
          </cell>
          <cell r="K600" t="str">
            <v>江西省南昌市进贤县白圩乡石岗村委会</v>
          </cell>
          <cell r="L600" t="str">
            <v>103090121003213406</v>
          </cell>
          <cell r="M600" t="str">
            <v>梅文轩</v>
          </cell>
          <cell r="N600" t="str">
            <v>360124201111094513</v>
          </cell>
          <cell r="O600" t="str">
            <v>15970604221</v>
          </cell>
          <cell r="P600">
            <v>250</v>
          </cell>
        </row>
        <row r="601">
          <cell r="D601" t="str">
            <v>360123201111142427</v>
          </cell>
          <cell r="E601" t="str">
            <v>女</v>
          </cell>
          <cell r="F601" t="str">
            <v>小学</v>
          </cell>
          <cell r="G601" t="str">
            <v>4</v>
          </cell>
          <cell r="H601">
            <v>6</v>
          </cell>
          <cell r="I601" t="str">
            <v>G360123201111142427</v>
          </cell>
          <cell r="J601" t="str">
            <v>1</v>
          </cell>
          <cell r="K601" t="str">
            <v>江西省南昌市安义县石鼻镇</v>
          </cell>
          <cell r="L601" t="str">
            <v>103390121002497157</v>
          </cell>
          <cell r="M601" t="str">
            <v>万园凤</v>
          </cell>
          <cell r="N601" t="str">
            <v>36012419700115722X</v>
          </cell>
          <cell r="O601" t="str">
            <v>18779113983</v>
          </cell>
          <cell r="P601">
            <v>250</v>
          </cell>
        </row>
        <row r="602">
          <cell r="D602" t="str">
            <v>36012120111120391X</v>
          </cell>
          <cell r="E602" t="str">
            <v>男</v>
          </cell>
          <cell r="F602" t="str">
            <v>小学</v>
          </cell>
          <cell r="G602" t="str">
            <v>4</v>
          </cell>
          <cell r="H602">
            <v>2</v>
          </cell>
          <cell r="I602" t="str">
            <v>G36012120111120391X</v>
          </cell>
          <cell r="J602" t="str">
            <v>1</v>
          </cell>
          <cell r="K602" t="str">
            <v>江西省南昌市进贤县三里乡东岸村</v>
          </cell>
          <cell r="L602" t="str">
            <v>10323000020053324</v>
          </cell>
          <cell r="M602" t="str">
            <v>吴三民</v>
          </cell>
          <cell r="N602" t="str">
            <v>360124196510062136</v>
          </cell>
          <cell r="O602" t="str">
            <v>18000205407</v>
          </cell>
          <cell r="P602">
            <v>250</v>
          </cell>
        </row>
        <row r="603">
          <cell r="D603" t="str">
            <v>36012420110712365X</v>
          </cell>
          <cell r="E603" t="str">
            <v>男</v>
          </cell>
          <cell r="F603" t="str">
            <v>小学</v>
          </cell>
          <cell r="G603" t="str">
            <v>3</v>
          </cell>
          <cell r="H603">
            <v>6</v>
          </cell>
          <cell r="I603" t="str">
            <v>L360124201107120133</v>
          </cell>
          <cell r="J603" t="str">
            <v>1</v>
          </cell>
          <cell r="K603" t="str">
            <v>江西省南昌市进贤县池溪乡岭里村委会</v>
          </cell>
          <cell r="L603" t="str">
            <v>103150121002906008</v>
          </cell>
          <cell r="M603" t="str">
            <v>林美青</v>
          </cell>
          <cell r="N603" t="str">
            <v>360124196908033626</v>
          </cell>
          <cell r="O603" t="str">
            <v>18779869121</v>
          </cell>
          <cell r="P603">
            <v>250</v>
          </cell>
        </row>
        <row r="604">
          <cell r="D604" t="str">
            <v>360124201107264524</v>
          </cell>
          <cell r="E604" t="str">
            <v>女</v>
          </cell>
          <cell r="F604" t="str">
            <v>小学</v>
          </cell>
          <cell r="G604" t="str">
            <v>5</v>
          </cell>
          <cell r="H604">
            <v>5</v>
          </cell>
          <cell r="I604" t="str">
            <v>L360124201107260144</v>
          </cell>
          <cell r="J604" t="str">
            <v>1</v>
          </cell>
          <cell r="K604" t="str">
            <v>江西省南昌市进贤县白圩乡麻山村委会</v>
          </cell>
          <cell r="L604" t="str">
            <v>10366000020144779</v>
          </cell>
          <cell r="M604" t="str">
            <v>章国仂</v>
          </cell>
          <cell r="N604" t="str">
            <v>360124196601204515</v>
          </cell>
          <cell r="O604" t="str">
            <v>15879121884</v>
          </cell>
          <cell r="P604">
            <v>250</v>
          </cell>
        </row>
        <row r="605">
          <cell r="D605" t="str">
            <v>36012420110925061X</v>
          </cell>
          <cell r="E605" t="str">
            <v>男</v>
          </cell>
          <cell r="F605" t="str">
            <v>小学</v>
          </cell>
          <cell r="G605" t="str">
            <v>5</v>
          </cell>
          <cell r="H605">
            <v>1</v>
          </cell>
          <cell r="I605" t="str">
            <v>L361122201109250095</v>
          </cell>
          <cell r="J605" t="str">
            <v>1</v>
          </cell>
          <cell r="K605" t="str">
            <v>江西省南昌市进贤县温圳镇东岗村委会</v>
          </cell>
          <cell r="L605" t="str">
            <v>6226822010302730924</v>
          </cell>
          <cell r="M605" t="str">
            <v>徐国泉</v>
          </cell>
          <cell r="N605" t="str">
            <v>360124196201150618</v>
          </cell>
          <cell r="O605" t="str">
            <v>18162101891</v>
          </cell>
          <cell r="P605">
            <v>250</v>
          </cell>
        </row>
        <row r="606">
          <cell r="D606" t="str">
            <v>360124201012286333</v>
          </cell>
          <cell r="E606" t="str">
            <v>男</v>
          </cell>
          <cell r="F606" t="str">
            <v>小学</v>
          </cell>
          <cell r="G606" t="str">
            <v>5</v>
          </cell>
          <cell r="H606">
            <v>6</v>
          </cell>
          <cell r="I606" t="str">
            <v>L360124201012280134</v>
          </cell>
          <cell r="J606" t="str">
            <v>1</v>
          </cell>
          <cell r="K606" t="str">
            <v>江西省南昌市进贤县文港镇前塘村委会付李村</v>
          </cell>
          <cell r="L606" t="str">
            <v>103610121001764100</v>
          </cell>
          <cell r="M606" t="str">
            <v>李登</v>
          </cell>
          <cell r="N606" t="str">
            <v>360124198910086312</v>
          </cell>
          <cell r="O606" t="str">
            <v>18170939739</v>
          </cell>
          <cell r="P606">
            <v>250</v>
          </cell>
        </row>
        <row r="607">
          <cell r="D607" t="str">
            <v>36012420100616003X</v>
          </cell>
          <cell r="E607" t="str">
            <v>男</v>
          </cell>
          <cell r="F607" t="str">
            <v>小学</v>
          </cell>
          <cell r="G607" t="str">
            <v>6</v>
          </cell>
          <cell r="H607">
            <v>7</v>
          </cell>
          <cell r="I607" t="str">
            <v>L36012420100616011X</v>
          </cell>
          <cell r="J607" t="str">
            <v>1</v>
          </cell>
          <cell r="K607" t="str">
            <v>江西省南昌市进贤县民和镇雁鱼塘路48号</v>
          </cell>
          <cell r="L607" t="str">
            <v>103190121001746426</v>
          </cell>
          <cell r="M607" t="str">
            <v>汤胜球</v>
          </cell>
          <cell r="N607" t="str">
            <v>360124198501057238</v>
          </cell>
          <cell r="O607" t="str">
            <v>15070826357</v>
          </cell>
          <cell r="P607">
            <v>250</v>
          </cell>
        </row>
        <row r="608">
          <cell r="D608" t="str">
            <v>360124201006146924</v>
          </cell>
          <cell r="E608" t="str">
            <v>女</v>
          </cell>
          <cell r="F608" t="str">
            <v>小学</v>
          </cell>
          <cell r="G608" t="str">
            <v>5</v>
          </cell>
          <cell r="H608">
            <v>6</v>
          </cell>
          <cell r="I608" t="str">
            <v>L360124201006140127</v>
          </cell>
          <cell r="J608" t="str">
            <v>1</v>
          </cell>
          <cell r="K608" t="str">
            <v>江西南昌市进贤县长山晏乡百源村</v>
          </cell>
          <cell r="L608" t="str">
            <v>103700121000513047</v>
          </cell>
          <cell r="M608" t="str">
            <v>黄火印</v>
          </cell>
          <cell r="N608" t="str">
            <v>360124193309126915</v>
          </cell>
          <cell r="O608" t="str">
            <v>13755688528</v>
          </cell>
          <cell r="P608">
            <v>250</v>
          </cell>
        </row>
        <row r="609">
          <cell r="D609" t="str">
            <v>360124201404085426</v>
          </cell>
          <cell r="E609" t="str">
            <v>女</v>
          </cell>
          <cell r="F609" t="str">
            <v>小学</v>
          </cell>
          <cell r="G609" t="str">
            <v>2</v>
          </cell>
          <cell r="H609">
            <v>3</v>
          </cell>
          <cell r="I609" t="str">
            <v>G360124201404085426</v>
          </cell>
          <cell r="J609" t="str">
            <v>1</v>
          </cell>
          <cell r="K609" t="str">
            <v>江西省南昌市进贤县温圳镇沥背村村委会</v>
          </cell>
          <cell r="L609" t="str">
            <v>10317000020032178</v>
          </cell>
          <cell r="M609" t="str">
            <v>支小毛</v>
          </cell>
          <cell r="N609" t="str">
            <v>360124195407095410</v>
          </cell>
          <cell r="O609" t="str">
            <v>18170906157</v>
          </cell>
          <cell r="P609">
            <v>250</v>
          </cell>
        </row>
        <row r="610">
          <cell r="D610" t="str">
            <v>360124201311173013</v>
          </cell>
          <cell r="E610" t="str">
            <v>男</v>
          </cell>
          <cell r="F610" t="str">
            <v>小学</v>
          </cell>
          <cell r="G610" t="str">
            <v>2</v>
          </cell>
          <cell r="H610">
            <v>7</v>
          </cell>
          <cell r="I610" t="str">
            <v>L360124201311170090</v>
          </cell>
          <cell r="J610" t="str">
            <v>1</v>
          </cell>
          <cell r="K610" t="str">
            <v>江西省南昌市进贤县钟陵街70号</v>
          </cell>
          <cell r="L610" t="str">
            <v>10321000060012821</v>
          </cell>
          <cell r="M610" t="str">
            <v>胡海清</v>
          </cell>
          <cell r="N610" t="str">
            <v>360124196406053010</v>
          </cell>
          <cell r="O610" t="str">
            <v>15007009826</v>
          </cell>
          <cell r="P610">
            <v>250</v>
          </cell>
        </row>
        <row r="611">
          <cell r="D611" t="str">
            <v>360124201408184827</v>
          </cell>
          <cell r="E611" t="str">
            <v>女</v>
          </cell>
          <cell r="F611" t="str">
            <v>小学</v>
          </cell>
          <cell r="G611" t="str">
            <v>2</v>
          </cell>
          <cell r="H611">
            <v>6</v>
          </cell>
          <cell r="I611" t="str">
            <v>G360124201408184827</v>
          </cell>
          <cell r="J611" t="str">
            <v>1</v>
          </cell>
          <cell r="K611" t="str">
            <v>江西省南昌市进贤县民和镇涂家村委会</v>
          </cell>
          <cell r="L611" t="str">
            <v>103390121001945322</v>
          </cell>
          <cell r="M611" t="str">
            <v>马乐</v>
          </cell>
          <cell r="N611" t="str">
            <v>360124199509194813</v>
          </cell>
          <cell r="O611" t="str">
            <v>13657006736</v>
          </cell>
          <cell r="P611">
            <v>250</v>
          </cell>
        </row>
        <row r="612">
          <cell r="D612" t="str">
            <v>511521201306017771</v>
          </cell>
          <cell r="E612" t="str">
            <v>男</v>
          </cell>
          <cell r="F612" t="str">
            <v>小学</v>
          </cell>
          <cell r="G612" t="str">
            <v>3</v>
          </cell>
          <cell r="H612">
            <v>5</v>
          </cell>
          <cell r="I612" t="str">
            <v>G511521201306017771</v>
          </cell>
          <cell r="J612" t="str">
            <v>1</v>
          </cell>
          <cell r="K612" t="str">
            <v>四川省宜宾县柏溪镇八一村</v>
          </cell>
          <cell r="L612" t="str">
            <v>6226822010301940771</v>
          </cell>
          <cell r="M612" t="str">
            <v>曹敏</v>
          </cell>
          <cell r="N612" t="str">
            <v>511521198608017780</v>
          </cell>
          <cell r="O612" t="str">
            <v>13148985152</v>
          </cell>
          <cell r="P612">
            <v>250</v>
          </cell>
        </row>
        <row r="613">
          <cell r="D613" t="str">
            <v>360124201210301813</v>
          </cell>
          <cell r="E613" t="str">
            <v>男</v>
          </cell>
          <cell r="F613" t="str">
            <v>小学</v>
          </cell>
          <cell r="G613" t="str">
            <v>3</v>
          </cell>
          <cell r="H613">
            <v>5</v>
          </cell>
          <cell r="I613" t="str">
            <v>G360124201210301813</v>
          </cell>
          <cell r="J613" t="str">
            <v>1</v>
          </cell>
          <cell r="K613" t="str">
            <v>江西省南昌市进贤县三阳集乡大岭咀村</v>
          </cell>
          <cell r="L613" t="str">
            <v>103120121002552659</v>
          </cell>
          <cell r="M613" t="str">
            <v>陶荷花</v>
          </cell>
          <cell r="N613" t="str">
            <v>360124196703151864</v>
          </cell>
          <cell r="O613" t="str">
            <v>13732929825</v>
          </cell>
          <cell r="P613">
            <v>250</v>
          </cell>
        </row>
        <row r="614">
          <cell r="D614" t="str">
            <v>36012420101204182X</v>
          </cell>
          <cell r="E614" t="str">
            <v>女</v>
          </cell>
          <cell r="F614" t="str">
            <v>小学</v>
          </cell>
          <cell r="G614" t="str">
            <v>6</v>
          </cell>
          <cell r="H614">
            <v>2</v>
          </cell>
          <cell r="I614" t="str">
            <v>L3601242010120400C8</v>
          </cell>
          <cell r="J614" t="str">
            <v>1</v>
          </cell>
          <cell r="K614" t="str">
            <v>江西省南昌市进贤县三阳集乡荆陵村</v>
          </cell>
          <cell r="L614" t="str">
            <v>103120121002552659</v>
          </cell>
          <cell r="M614" t="str">
            <v>陶荷花</v>
          </cell>
          <cell r="N614" t="str">
            <v>360124196703151864</v>
          </cell>
          <cell r="O614" t="str">
            <v>13732929825</v>
          </cell>
          <cell r="P614">
            <v>250</v>
          </cell>
        </row>
        <row r="615">
          <cell r="D615" t="str">
            <v>360124201505090611</v>
          </cell>
          <cell r="E615" t="str">
            <v>男</v>
          </cell>
          <cell r="F615" t="str">
            <v>小学</v>
          </cell>
          <cell r="G615" t="str">
            <v>1</v>
          </cell>
          <cell r="H615">
            <v>3</v>
          </cell>
          <cell r="I615" t="str">
            <v>G360124201505090611</v>
          </cell>
          <cell r="J615" t="str">
            <v>1</v>
          </cell>
          <cell r="K615" t="str">
            <v>江西省南昌市进贤县民和镇康盛丽景花城</v>
          </cell>
          <cell r="L615" t="str">
            <v>103480121002661059</v>
          </cell>
          <cell r="M615" t="str">
            <v>徐永红</v>
          </cell>
          <cell r="N615" t="str">
            <v>360124197509110641</v>
          </cell>
          <cell r="O615" t="str">
            <v>13780452950</v>
          </cell>
          <cell r="P615">
            <v>250</v>
          </cell>
        </row>
        <row r="616">
          <cell r="D616" t="str">
            <v>360124201504025121</v>
          </cell>
          <cell r="E616" t="str">
            <v>女</v>
          </cell>
          <cell r="F616" t="str">
            <v>小学</v>
          </cell>
          <cell r="G616" t="str">
            <v>1</v>
          </cell>
          <cell r="H616">
            <v>5</v>
          </cell>
          <cell r="I616" t="str">
            <v>G360124201604020048</v>
          </cell>
          <cell r="J616" t="str">
            <v>4</v>
          </cell>
          <cell r="K616" t="str">
            <v>江西省南昌市进贤县张公镇高桥居委会府前路89号</v>
          </cell>
          <cell r="L616" t="str">
            <v>6226822010300931169</v>
          </cell>
          <cell r="M616" t="str">
            <v>吴小国</v>
          </cell>
          <cell r="N616" t="str">
            <v>360124197609015174</v>
          </cell>
          <cell r="O616" t="str">
            <v>18688539548</v>
          </cell>
          <cell r="P616">
            <v>250</v>
          </cell>
        </row>
        <row r="617">
          <cell r="D617" t="str">
            <v>360124200912191511</v>
          </cell>
          <cell r="E617" t="str">
            <v>男</v>
          </cell>
          <cell r="F617" t="str">
            <v>小学</v>
          </cell>
          <cell r="G617" t="str">
            <v>6</v>
          </cell>
          <cell r="H617">
            <v>6</v>
          </cell>
          <cell r="I617" t="str">
            <v>L360124200912190236</v>
          </cell>
          <cell r="J617" t="str">
            <v>3</v>
          </cell>
          <cell r="K617" t="str">
            <v>江西省南昌市进贤县前坊镇桂花村</v>
          </cell>
          <cell r="L617" t="str">
            <v>103260121001994771</v>
          </cell>
          <cell r="M617" t="str">
            <v>万少平</v>
          </cell>
          <cell r="N617" t="str">
            <v>360124198209041511</v>
          </cell>
          <cell r="O617" t="str">
            <v>15858123956</v>
          </cell>
          <cell r="P617">
            <v>250</v>
          </cell>
        </row>
        <row r="618">
          <cell r="D618" t="str">
            <v>360124200912193920</v>
          </cell>
          <cell r="E618" t="str">
            <v>女</v>
          </cell>
          <cell r="F618" t="str">
            <v>小学</v>
          </cell>
          <cell r="G618" t="str">
            <v>6</v>
          </cell>
          <cell r="H618">
            <v>2</v>
          </cell>
          <cell r="I618" t="str">
            <v>L360124200912190201</v>
          </cell>
          <cell r="J618" t="str">
            <v>3</v>
          </cell>
          <cell r="K618" t="str">
            <v>江西省南昌市进贤县衙前乡瓦子陂村委会</v>
          </cell>
          <cell r="L618" t="str">
            <v>103680121000286742</v>
          </cell>
          <cell r="M618" t="str">
            <v>罗会珍</v>
          </cell>
          <cell r="N618" t="str">
            <v>360124197207163924</v>
          </cell>
          <cell r="O618" t="str">
            <v>13576017930</v>
          </cell>
          <cell r="P618">
            <v>250</v>
          </cell>
        </row>
        <row r="619">
          <cell r="D619" t="str">
            <v>360124201007051548</v>
          </cell>
          <cell r="E619" t="str">
            <v>女</v>
          </cell>
          <cell r="F619" t="str">
            <v>小学</v>
          </cell>
          <cell r="G619" t="str">
            <v>6</v>
          </cell>
          <cell r="H619">
            <v>3</v>
          </cell>
          <cell r="I619" t="str">
            <v>L360124201007050166</v>
          </cell>
          <cell r="J619" t="str">
            <v>3</v>
          </cell>
          <cell r="K619" t="str">
            <v>江西省南昌市进贤县前坊镇前坊村委会</v>
          </cell>
          <cell r="L619" t="str">
            <v>103260121001994562</v>
          </cell>
          <cell r="M619" t="str">
            <v>邓天保</v>
          </cell>
          <cell r="N619" t="str">
            <v>360124196411101531</v>
          </cell>
          <cell r="O619" t="str">
            <v>18720906442</v>
          </cell>
          <cell r="P619">
            <v>250</v>
          </cell>
        </row>
        <row r="620">
          <cell r="D620" t="str">
            <v>360124201010234222</v>
          </cell>
          <cell r="E620" t="str">
            <v>女</v>
          </cell>
          <cell r="F620" t="str">
            <v>小学</v>
          </cell>
          <cell r="G620" t="str">
            <v>6</v>
          </cell>
          <cell r="H620">
            <v>7</v>
          </cell>
          <cell r="I620" t="str">
            <v>L360124201010230184</v>
          </cell>
          <cell r="J620" t="str">
            <v>3</v>
          </cell>
          <cell r="K620" t="str">
            <v>江西省南昌市进贤县下埠集乡港东村</v>
          </cell>
          <cell r="L620" t="str">
            <v>103190121001284284</v>
          </cell>
          <cell r="M620" t="str">
            <v>支林涛</v>
          </cell>
          <cell r="N620" t="str">
            <v>360124198411014218</v>
          </cell>
          <cell r="O620" t="str">
            <v>13970988535</v>
          </cell>
          <cell r="P620">
            <v>250</v>
          </cell>
        </row>
        <row r="621">
          <cell r="D621" t="str">
            <v>360124201011094524</v>
          </cell>
          <cell r="E621" t="str">
            <v>女</v>
          </cell>
          <cell r="F621" t="str">
            <v>小学</v>
          </cell>
          <cell r="G621" t="str">
            <v>6</v>
          </cell>
          <cell r="H621">
            <v>5</v>
          </cell>
          <cell r="I621" t="str">
            <v>L360124201011090144</v>
          </cell>
          <cell r="J621" t="str">
            <v>3</v>
          </cell>
          <cell r="K621" t="str">
            <v>江西省南昌市进贤县白圩乡桥溪村委会</v>
          </cell>
          <cell r="L621" t="str">
            <v>103070121002302492</v>
          </cell>
          <cell r="M621" t="str">
            <v>胡清斌</v>
          </cell>
          <cell r="N621" t="str">
            <v>360124197806114534</v>
          </cell>
          <cell r="O621" t="str">
            <v>15597709983</v>
          </cell>
          <cell r="P621">
            <v>250</v>
          </cell>
        </row>
        <row r="622">
          <cell r="D622" t="str">
            <v>360124201006272429</v>
          </cell>
          <cell r="E622" t="str">
            <v>女</v>
          </cell>
          <cell r="F622" t="str">
            <v>小学</v>
          </cell>
          <cell r="G622" t="str">
            <v>6</v>
          </cell>
          <cell r="H622">
            <v>4</v>
          </cell>
          <cell r="I622" t="str">
            <v>G360124201006272429</v>
          </cell>
          <cell r="J622" t="str">
            <v>3</v>
          </cell>
          <cell r="K622" t="str">
            <v>江西省南昌市进贤县梅庄镇滨湖村委会东后村019号</v>
          </cell>
          <cell r="L622" t="str">
            <v>103780121001048040</v>
          </cell>
          <cell r="M622" t="str">
            <v>后华春</v>
          </cell>
          <cell r="N622" t="str">
            <v>360124196806172414</v>
          </cell>
          <cell r="O622" t="str">
            <v>13755620134</v>
          </cell>
          <cell r="P622">
            <v>250</v>
          </cell>
        </row>
        <row r="623">
          <cell r="D623" t="str">
            <v>360124201008235437</v>
          </cell>
          <cell r="E623" t="str">
            <v>男</v>
          </cell>
          <cell r="F623" t="str">
            <v>小学</v>
          </cell>
          <cell r="G623" t="str">
            <v>6</v>
          </cell>
          <cell r="H623">
            <v>1</v>
          </cell>
          <cell r="I623" t="str">
            <v>G360124201008235437</v>
          </cell>
          <cell r="J623" t="str">
            <v>3</v>
          </cell>
          <cell r="K623" t="str">
            <v>江西省南昌市进贤县罗溪镇北边村委会对门村27号</v>
          </cell>
          <cell r="L623" t="str">
            <v>103170121000168342</v>
          </cell>
          <cell r="M623" t="str">
            <v>周文明</v>
          </cell>
          <cell r="N623" t="str">
            <v>360124197110155434</v>
          </cell>
          <cell r="O623" t="str">
            <v>15979122434</v>
          </cell>
          <cell r="P623">
            <v>250</v>
          </cell>
        </row>
        <row r="624">
          <cell r="D624" t="str">
            <v>36012420120331005X</v>
          </cell>
          <cell r="E624" t="str">
            <v>男</v>
          </cell>
          <cell r="F624" t="str">
            <v>小学</v>
          </cell>
          <cell r="G624" t="str">
            <v>4</v>
          </cell>
          <cell r="H624">
            <v>4</v>
          </cell>
          <cell r="I624" t="str">
            <v>G36012420120331005X</v>
          </cell>
          <cell r="J624" t="str">
            <v>3</v>
          </cell>
          <cell r="K624" t="str">
            <v>江西省南昌市进贤县民和镇北岭村委会王家村27号</v>
          </cell>
          <cell r="L624" t="str">
            <v>103060121004313660</v>
          </cell>
          <cell r="M624" t="str">
            <v>王志然</v>
          </cell>
          <cell r="N624" t="str">
            <v>360124200908250013</v>
          </cell>
          <cell r="O624" t="str">
            <v>13767119545</v>
          </cell>
          <cell r="P624">
            <v>250</v>
          </cell>
        </row>
        <row r="625">
          <cell r="D625" t="str">
            <v>360124201310244828</v>
          </cell>
          <cell r="E625" t="str">
            <v>女</v>
          </cell>
          <cell r="F625" t="str">
            <v>小学</v>
          </cell>
          <cell r="G625" t="str">
            <v>2</v>
          </cell>
          <cell r="H625">
            <v>6</v>
          </cell>
          <cell r="I625" t="str">
            <v>G360124201310244828</v>
          </cell>
          <cell r="J625" t="str">
            <v>3</v>
          </cell>
          <cell r="K625" t="str">
            <v>江西省南昌市进贤县民和镇高岭村委会曹家村18号</v>
          </cell>
          <cell r="L625" t="str">
            <v>103390121005094575</v>
          </cell>
          <cell r="M625" t="str">
            <v>杨宾</v>
          </cell>
          <cell r="N625" t="str">
            <v>360124198707294810</v>
          </cell>
          <cell r="O625" t="str">
            <v>15597709983</v>
          </cell>
          <cell r="P625">
            <v>250</v>
          </cell>
        </row>
        <row r="626">
          <cell r="D626" t="str">
            <v>360124201102151520</v>
          </cell>
          <cell r="E626" t="str">
            <v>女</v>
          </cell>
          <cell r="F626" t="str">
            <v>小学</v>
          </cell>
          <cell r="G626" t="str">
            <v>5</v>
          </cell>
          <cell r="H626">
            <v>1</v>
          </cell>
          <cell r="I626" t="str">
            <v>L3601242011021500E4</v>
          </cell>
          <cell r="J626" t="str">
            <v>3</v>
          </cell>
          <cell r="K626" t="str">
            <v>江西省南昌市进贤县前坊镇桂花村委会黄池村192号</v>
          </cell>
          <cell r="L626" t="str">
            <v>103260121001994771</v>
          </cell>
          <cell r="M626" t="str">
            <v>万少平</v>
          </cell>
          <cell r="N626" t="str">
            <v>360124198209041511</v>
          </cell>
          <cell r="O626" t="str">
            <v>15858123956</v>
          </cell>
          <cell r="P626">
            <v>250</v>
          </cell>
        </row>
        <row r="627">
          <cell r="D627" t="str">
            <v>360124201105194526</v>
          </cell>
          <cell r="E627" t="str">
            <v>女</v>
          </cell>
          <cell r="F627" t="str">
            <v>小学</v>
          </cell>
          <cell r="G627" t="str">
            <v>5</v>
          </cell>
          <cell r="H627">
            <v>2</v>
          </cell>
          <cell r="I627" t="str">
            <v>L36012420110519012X</v>
          </cell>
          <cell r="J627" t="str">
            <v>3</v>
          </cell>
          <cell r="K627" t="str">
            <v>江西省南昌市进贤县下陈村委会上陈自然村</v>
          </cell>
          <cell r="L627" t="str">
            <v>103660121002549427</v>
          </cell>
          <cell r="M627" t="str">
            <v>陈文斌</v>
          </cell>
          <cell r="N627" t="str">
            <v>360124198712144518</v>
          </cell>
          <cell r="O627" t="str">
            <v>13879111739</v>
          </cell>
          <cell r="P627">
            <v>250</v>
          </cell>
        </row>
        <row r="628">
          <cell r="D628" t="str">
            <v>360124201104214521</v>
          </cell>
          <cell r="E628" t="str">
            <v>女</v>
          </cell>
          <cell r="F628" t="str">
            <v>小学</v>
          </cell>
          <cell r="G628" t="str">
            <v>5</v>
          </cell>
          <cell r="H628">
            <v>4</v>
          </cell>
          <cell r="I628" t="str">
            <v>L360124201104210141</v>
          </cell>
          <cell r="J628" t="str">
            <v>3</v>
          </cell>
          <cell r="K628" t="str">
            <v>江西省南昌市进贤县白圩乡石巷村委会老居村</v>
          </cell>
          <cell r="L628" t="str">
            <v>6226822010300839826</v>
          </cell>
          <cell r="M628" t="str">
            <v>胡云龙</v>
          </cell>
          <cell r="N628" t="str">
            <v>360124197712274537</v>
          </cell>
          <cell r="O628" t="str">
            <v>13970976883</v>
          </cell>
          <cell r="P628">
            <v>250</v>
          </cell>
        </row>
        <row r="629">
          <cell r="D629" t="str">
            <v>360124198712144518</v>
          </cell>
          <cell r="E629" t="str">
            <v>男</v>
          </cell>
          <cell r="F629" t="str">
            <v>小学</v>
          </cell>
          <cell r="G629" t="str">
            <v>4</v>
          </cell>
          <cell r="H629">
            <v>5</v>
          </cell>
          <cell r="I629" t="str">
            <v>G36012420121231452X</v>
          </cell>
          <cell r="J629" t="str">
            <v>3</v>
          </cell>
          <cell r="K629" t="str">
            <v>江西省南昌市进贤县下陈村委会上陈自然村</v>
          </cell>
          <cell r="L629" t="str">
            <v>103660121002549427</v>
          </cell>
          <cell r="M629" t="str">
            <v>陈文斌</v>
          </cell>
          <cell r="N629" t="str">
            <v>360124198712144518</v>
          </cell>
          <cell r="O629" t="str">
            <v>13879111739</v>
          </cell>
          <cell r="P629">
            <v>250</v>
          </cell>
        </row>
        <row r="630">
          <cell r="D630" t="str">
            <v>360124201208143318</v>
          </cell>
          <cell r="E630" t="str">
            <v>男</v>
          </cell>
          <cell r="F630" t="str">
            <v>小学</v>
          </cell>
          <cell r="G630" t="str">
            <v>4</v>
          </cell>
          <cell r="H630">
            <v>1</v>
          </cell>
          <cell r="I630" t="str">
            <v>G360124201208143318</v>
          </cell>
          <cell r="J630" t="str">
            <v>3</v>
          </cell>
          <cell r="K630" t="str">
            <v>江西省南昌市进贤县南台乡南台村委会南二村059号</v>
          </cell>
          <cell r="L630" t="str">
            <v>103460121002509644</v>
          </cell>
          <cell r="M630" t="str">
            <v>邬雪英</v>
          </cell>
          <cell r="N630" t="str">
            <v>360124194602283324</v>
          </cell>
          <cell r="O630" t="str">
            <v>15870016259</v>
          </cell>
          <cell r="P630">
            <v>250</v>
          </cell>
        </row>
        <row r="631">
          <cell r="D631" t="str">
            <v>360124201205270012</v>
          </cell>
          <cell r="E631" t="str">
            <v>男</v>
          </cell>
          <cell r="F631" t="str">
            <v>小学</v>
          </cell>
          <cell r="G631" t="str">
            <v>4</v>
          </cell>
          <cell r="H631">
            <v>4</v>
          </cell>
          <cell r="I631" t="str">
            <v>G360124201205270012</v>
          </cell>
          <cell r="J631" t="str">
            <v>3</v>
          </cell>
          <cell r="K631" t="str">
            <v>江西省南昌市进贤县民和镇方家村委会雁鱼塘村21号</v>
          </cell>
          <cell r="L631" t="str">
            <v>103070121002434047</v>
          </cell>
          <cell r="M631" t="str">
            <v>徐红梅</v>
          </cell>
          <cell r="N631" t="str">
            <v>360124197901174527</v>
          </cell>
          <cell r="O631" t="str">
            <v>13576013821</v>
          </cell>
          <cell r="P631">
            <v>250</v>
          </cell>
        </row>
        <row r="632">
          <cell r="D632" t="str">
            <v>36012420120724482X</v>
          </cell>
          <cell r="E632" t="str">
            <v>女</v>
          </cell>
          <cell r="F632" t="str">
            <v>小学</v>
          </cell>
          <cell r="G632" t="str">
            <v>4</v>
          </cell>
          <cell r="H632">
            <v>6</v>
          </cell>
          <cell r="I632" t="str">
            <v>G36012420120724482X</v>
          </cell>
          <cell r="J632" t="str">
            <v>3</v>
          </cell>
          <cell r="K632" t="str">
            <v>江西省南昌市进贤县民和镇高岭村委会罗家村4号</v>
          </cell>
          <cell r="L632" t="str">
            <v>103090121003495023</v>
          </cell>
          <cell r="M632" t="str">
            <v>罗莲财</v>
          </cell>
          <cell r="N632" t="str">
            <v>360124197903294813</v>
          </cell>
          <cell r="O632" t="str">
            <v>13607914963</v>
          </cell>
          <cell r="P632">
            <v>250</v>
          </cell>
        </row>
        <row r="633">
          <cell r="D633" t="str">
            <v>360124201302025414</v>
          </cell>
          <cell r="E633" t="str">
            <v>男</v>
          </cell>
          <cell r="F633" t="str">
            <v>小学</v>
          </cell>
          <cell r="G633" t="str">
            <v>3</v>
          </cell>
          <cell r="H633">
            <v>3</v>
          </cell>
          <cell r="I633" t="str">
            <v>G360124201302025414</v>
          </cell>
          <cell r="J633" t="str">
            <v>3</v>
          </cell>
          <cell r="K633" t="str">
            <v>江西省南昌市进贤县罗溪镇章岗村委会上边村11号</v>
          </cell>
          <cell r="L633" t="str">
            <v>103170121000767082</v>
          </cell>
          <cell r="M633" t="str">
            <v>周国花</v>
          </cell>
          <cell r="N633" t="str">
            <v>360124196709295447</v>
          </cell>
          <cell r="O633" t="str">
            <v>18279114965</v>
          </cell>
          <cell r="P633">
            <v>250</v>
          </cell>
        </row>
        <row r="634">
          <cell r="D634" t="str">
            <v>360124201308293321</v>
          </cell>
          <cell r="E634" t="str">
            <v>女</v>
          </cell>
          <cell r="F634" t="str">
            <v>小学</v>
          </cell>
          <cell r="G634" t="str">
            <v>3</v>
          </cell>
          <cell r="H634">
            <v>5</v>
          </cell>
          <cell r="I634" t="str">
            <v>G360124201308293321</v>
          </cell>
          <cell r="J634" t="str">
            <v>3</v>
          </cell>
          <cell r="K634" t="str">
            <v>江西省南昌市进贤县观前村委会观前村</v>
          </cell>
          <cell r="L634" t="str">
            <v>103460121002663926</v>
          </cell>
          <cell r="M634" t="str">
            <v>黄波</v>
          </cell>
          <cell r="N634" t="str">
            <v>360124198004283330</v>
          </cell>
          <cell r="O634" t="str">
            <v>13970955907</v>
          </cell>
          <cell r="P634">
            <v>250</v>
          </cell>
        </row>
        <row r="635">
          <cell r="D635" t="str">
            <v>360124201212165114</v>
          </cell>
          <cell r="E635" t="str">
            <v>男</v>
          </cell>
          <cell r="F635" t="str">
            <v>小学</v>
          </cell>
          <cell r="G635" t="str">
            <v>2</v>
          </cell>
          <cell r="H635">
            <v>5</v>
          </cell>
          <cell r="I635" t="str">
            <v>L3601242012121600F9</v>
          </cell>
          <cell r="J635" t="str">
            <v>3</v>
          </cell>
          <cell r="K635" t="str">
            <v>江西省南昌市进贤县张工镇老王村委会熊坑村</v>
          </cell>
          <cell r="L635" t="str">
            <v>103580121003526181</v>
          </cell>
          <cell r="M635" t="str">
            <v>熊挺</v>
          </cell>
          <cell r="N635" t="str">
            <v>360124198709025139</v>
          </cell>
          <cell r="O635" t="str">
            <v>15970625325</v>
          </cell>
          <cell r="P635">
            <v>250</v>
          </cell>
        </row>
        <row r="636">
          <cell r="D636" t="str">
            <v>360124201004090023</v>
          </cell>
          <cell r="E636" t="str">
            <v>女</v>
          </cell>
          <cell r="F636" t="str">
            <v>小学</v>
          </cell>
          <cell r="G636" t="str">
            <v>6</v>
          </cell>
          <cell r="H636">
            <v>4</v>
          </cell>
          <cell r="I636" t="str">
            <v>L3601242010040901A5</v>
          </cell>
          <cell r="J636" t="str">
            <v>8</v>
          </cell>
          <cell r="K636" t="str">
            <v>江西省南昌市进贤县民和镇雁鱼塘路3号</v>
          </cell>
          <cell r="L636" t="str">
            <v>103090121002811842</v>
          </cell>
          <cell r="M636" t="str">
            <v>赵欣悦</v>
          </cell>
          <cell r="N636" t="str">
            <v>360124201004090023</v>
          </cell>
          <cell r="O636" t="str">
            <v>13607069582</v>
          </cell>
          <cell r="P636">
            <v>250</v>
          </cell>
        </row>
        <row r="637">
          <cell r="D637" t="str">
            <v>360124201102110040</v>
          </cell>
          <cell r="E637" t="str">
            <v>女</v>
          </cell>
          <cell r="F637" t="str">
            <v>小学</v>
          </cell>
          <cell r="G637" t="str">
            <v>5</v>
          </cell>
          <cell r="H637">
            <v>2</v>
          </cell>
          <cell r="I637" t="str">
            <v>L360124201102110104</v>
          </cell>
          <cell r="J637" t="str">
            <v>8</v>
          </cell>
          <cell r="K637" t="str">
            <v>江西省南昌市进贤县民和镇水西门巷9号</v>
          </cell>
          <cell r="L637" t="str">
            <v>103040121000775771</v>
          </cell>
          <cell r="M637" t="str">
            <v>王兴进</v>
          </cell>
          <cell r="N637" t="str">
            <v>36012419790201121X</v>
          </cell>
          <cell r="O637" t="str">
            <v>13767008862</v>
          </cell>
          <cell r="P637">
            <v>250</v>
          </cell>
        </row>
        <row r="638">
          <cell r="D638" t="str">
            <v>36012420131115009X</v>
          </cell>
          <cell r="E638" t="str">
            <v>男</v>
          </cell>
          <cell r="F638" t="str">
            <v>小学</v>
          </cell>
          <cell r="G638" t="str">
            <v>3</v>
          </cell>
          <cell r="H638">
            <v>3</v>
          </cell>
          <cell r="I638" t="str">
            <v>G36012420131115009X</v>
          </cell>
          <cell r="J638" t="str">
            <v>8</v>
          </cell>
          <cell r="K638" t="str">
            <v>江西省南昌市进贤县民和镇陈家村委会石家村</v>
          </cell>
          <cell r="L638" t="str">
            <v>103390121003802333</v>
          </cell>
          <cell r="M638" t="str">
            <v>石长河</v>
          </cell>
          <cell r="N638" t="str">
            <v>36012419450124721X</v>
          </cell>
          <cell r="O638" t="str">
            <v>13755612101</v>
          </cell>
          <cell r="P638">
            <v>250</v>
          </cell>
        </row>
        <row r="639">
          <cell r="D639" t="str">
            <v>360124201303070022</v>
          </cell>
          <cell r="E639" t="str">
            <v>女</v>
          </cell>
          <cell r="F639" t="str">
            <v>小学</v>
          </cell>
          <cell r="G639" t="str">
            <v>3</v>
          </cell>
          <cell r="H639">
            <v>5</v>
          </cell>
          <cell r="I639" t="str">
            <v>G360124201303070022</v>
          </cell>
          <cell r="J639" t="str">
            <v>8</v>
          </cell>
          <cell r="K639" t="str">
            <v>江西省南昌市进贤县民和镇水西门巷33号</v>
          </cell>
          <cell r="L639" t="str">
            <v>103390121004559250</v>
          </cell>
          <cell r="M639" t="str">
            <v>付娟</v>
          </cell>
          <cell r="N639" t="str">
            <v>360104198509211927</v>
          </cell>
          <cell r="O639" t="str">
            <v>18565005676</v>
          </cell>
          <cell r="P639">
            <v>250</v>
          </cell>
        </row>
        <row r="640">
          <cell r="D640" t="str">
            <v>36010420140712152X</v>
          </cell>
          <cell r="E640" t="str">
            <v>女</v>
          </cell>
          <cell r="F640" t="str">
            <v>小学</v>
          </cell>
          <cell r="G640" t="str">
            <v>2</v>
          </cell>
          <cell r="H640">
            <v>6</v>
          </cell>
          <cell r="I640" t="str">
            <v>G36010420140712152X</v>
          </cell>
          <cell r="J640" t="str">
            <v>8</v>
          </cell>
          <cell r="K640" t="str">
            <v>江西省南昌市青云谱区解放西路65号1栋3单元</v>
          </cell>
          <cell r="L640" t="str">
            <v>103070121000311567</v>
          </cell>
          <cell r="M640" t="str">
            <v>颜先勇</v>
          </cell>
          <cell r="N640" t="str">
            <v>360111198007110054</v>
          </cell>
          <cell r="O640" t="str">
            <v>13870659909</v>
          </cell>
          <cell r="P640">
            <v>250</v>
          </cell>
        </row>
        <row r="641">
          <cell r="D641" t="str">
            <v>360124201502114841</v>
          </cell>
          <cell r="E641" t="str">
            <v>女</v>
          </cell>
          <cell r="F641" t="str">
            <v>小学</v>
          </cell>
          <cell r="G641" t="str">
            <v>1</v>
          </cell>
          <cell r="H641">
            <v>4</v>
          </cell>
          <cell r="I641" t="str">
            <v>G360124201502114841</v>
          </cell>
          <cell r="J641" t="str">
            <v>3</v>
          </cell>
          <cell r="K641" t="str">
            <v>江西省南昌市进贤县民和镇高岭村委会曹家村18号</v>
          </cell>
          <cell r="L641" t="str">
            <v>103390121005094575</v>
          </cell>
          <cell r="M641" t="str">
            <v>杨宾</v>
          </cell>
          <cell r="N641" t="str">
            <v>360124198707294810</v>
          </cell>
          <cell r="O641" t="str">
            <v>15597709983</v>
          </cell>
          <cell r="P641">
            <v>250</v>
          </cell>
        </row>
        <row r="642">
          <cell r="D642" t="str">
            <v>360124200809154827</v>
          </cell>
          <cell r="E642" t="str">
            <v>女</v>
          </cell>
          <cell r="F642" t="str">
            <v>小学</v>
          </cell>
          <cell r="G642" t="str">
            <v>5</v>
          </cell>
          <cell r="H642">
            <v>3</v>
          </cell>
          <cell r="I642" t="str">
            <v>L360124200809150148</v>
          </cell>
          <cell r="J642" t="str">
            <v>7</v>
          </cell>
          <cell r="K642" t="str">
            <v>江西省南昌市进贤县民和镇院泽村委会李家村</v>
          </cell>
          <cell r="L642" t="str">
            <v>103390121005036187</v>
          </cell>
          <cell r="M642" t="str">
            <v>李怡涵</v>
          </cell>
          <cell r="N642" t="str">
            <v>360124200809154827</v>
          </cell>
          <cell r="O642" t="str">
            <v>13767950107</v>
          </cell>
          <cell r="P642">
            <v>250</v>
          </cell>
        </row>
        <row r="643">
          <cell r="D643" t="str">
            <v>360124201008081589</v>
          </cell>
          <cell r="E643" t="str">
            <v>女</v>
          </cell>
          <cell r="F643" t="str">
            <v>小学</v>
          </cell>
          <cell r="G643" t="str">
            <v>3</v>
          </cell>
          <cell r="H643">
            <v>3</v>
          </cell>
          <cell r="I643" t="str">
            <v>G360124201008081589</v>
          </cell>
          <cell r="J643" t="str">
            <v>7</v>
          </cell>
          <cell r="K643" t="str">
            <v>江西省南昌市进贤县前坊镇太平村委会东李村196号</v>
          </cell>
          <cell r="L643" t="str">
            <v>103260121002760435</v>
          </cell>
          <cell r="M643" t="str">
            <v>李毛毛</v>
          </cell>
          <cell r="N643" t="str">
            <v>360124198609131567</v>
          </cell>
          <cell r="O643" t="str">
            <v>15979114816</v>
          </cell>
          <cell r="P643">
            <v>250</v>
          </cell>
        </row>
        <row r="644">
          <cell r="D644" t="str">
            <v>360124201304061216</v>
          </cell>
          <cell r="E644" t="str">
            <v>男</v>
          </cell>
          <cell r="F644" t="str">
            <v>小学</v>
          </cell>
          <cell r="G644" t="str">
            <v>2</v>
          </cell>
          <cell r="H644">
            <v>4</v>
          </cell>
          <cell r="I644" t="str">
            <v>G360124201304061216</v>
          </cell>
          <cell r="J644" t="str">
            <v>7</v>
          </cell>
          <cell r="K644" t="str">
            <v>江西省南昌市进贤县七里乡罗源村委会十八丘村</v>
          </cell>
          <cell r="L644" t="str">
            <v>10356000060095491</v>
          </cell>
          <cell r="M644" t="str">
            <v>陈友群</v>
          </cell>
          <cell r="N644" t="str">
            <v>360124196407301231</v>
          </cell>
          <cell r="O644" t="str">
            <v>13576007962</v>
          </cell>
          <cell r="P644">
            <v>250</v>
          </cell>
        </row>
        <row r="645">
          <cell r="D645" t="str">
            <v>360124201407075426</v>
          </cell>
          <cell r="E645" t="str">
            <v>女</v>
          </cell>
          <cell r="F645" t="str">
            <v>小学</v>
          </cell>
          <cell r="G645" t="str">
            <v>2</v>
          </cell>
          <cell r="H645">
            <v>5</v>
          </cell>
          <cell r="I645" t="str">
            <v>L360124201407070027</v>
          </cell>
          <cell r="J645" t="str">
            <v>7</v>
          </cell>
          <cell r="K645" t="str">
            <v>江西省南昌市进贤县罗溪镇章岗村委会上边村11号</v>
          </cell>
          <cell r="L645" t="str">
            <v>103170121000767082</v>
          </cell>
          <cell r="M645" t="str">
            <v>周国花</v>
          </cell>
          <cell r="N645" t="str">
            <v>360124196709295447</v>
          </cell>
          <cell r="O645" t="str">
            <v>18279114965</v>
          </cell>
          <cell r="P645">
            <v>250</v>
          </cell>
        </row>
        <row r="646">
          <cell r="D646" t="str">
            <v>360124201207294210</v>
          </cell>
          <cell r="E646" t="str">
            <v>男</v>
          </cell>
          <cell r="F646" t="str">
            <v>小学</v>
          </cell>
          <cell r="G646" t="str">
            <v>2</v>
          </cell>
          <cell r="H646">
            <v>7</v>
          </cell>
          <cell r="I646" t="str">
            <v>G360124201207294210</v>
          </cell>
          <cell r="J646" t="str">
            <v>3</v>
          </cell>
          <cell r="K646" t="str">
            <v>江西省南昌市进贤县下埠集乡杨家村委会上杨村27号</v>
          </cell>
          <cell r="L646" t="str">
            <v>103060121003134674</v>
          </cell>
          <cell r="M646" t="str">
            <v>张英</v>
          </cell>
          <cell r="N646" t="str">
            <v>360124197505204245</v>
          </cell>
          <cell r="O646" t="str">
            <v>18358389734</v>
          </cell>
          <cell r="P646">
            <v>250</v>
          </cell>
        </row>
        <row r="647">
          <cell r="D647" t="str">
            <v>360124201212293626</v>
          </cell>
          <cell r="E647" t="str">
            <v>女</v>
          </cell>
          <cell r="F647" t="str">
            <v>小学</v>
          </cell>
          <cell r="G647" t="str">
            <v>3</v>
          </cell>
          <cell r="H647">
            <v>2</v>
          </cell>
          <cell r="I647" t="str">
            <v>G360124201212293626</v>
          </cell>
          <cell r="J647" t="str">
            <v>3</v>
          </cell>
          <cell r="K647" t="str">
            <v>江西省南昌市进贤县池溪乡徐桥村委会前畔村18号</v>
          </cell>
          <cell r="L647" t="str">
            <v>103150121001740544</v>
          </cell>
          <cell r="M647" t="str">
            <v>吴碧云</v>
          </cell>
          <cell r="N647" t="str">
            <v>360124199102053648</v>
          </cell>
          <cell r="O647" t="str">
            <v>15870620013</v>
          </cell>
          <cell r="P647">
            <v>250</v>
          </cell>
        </row>
        <row r="648">
          <cell r="D648" t="str">
            <v>360124201210220060</v>
          </cell>
          <cell r="E648" t="str">
            <v>女</v>
          </cell>
          <cell r="F648" t="str">
            <v>小学</v>
          </cell>
          <cell r="G648" t="str">
            <v>3</v>
          </cell>
          <cell r="H648">
            <v>6</v>
          </cell>
          <cell r="I648" t="str">
            <v>G360124201210220060</v>
          </cell>
          <cell r="J648" t="str">
            <v>3</v>
          </cell>
          <cell r="K648" t="str">
            <v>江西省南昌市进贤县民和镇子羽路34号2单元101室</v>
          </cell>
          <cell r="L648" t="str">
            <v>103040121000201965</v>
          </cell>
          <cell r="M648" t="str">
            <v>邬云华</v>
          </cell>
          <cell r="N648" t="str">
            <v>360124197503100012</v>
          </cell>
          <cell r="O648" t="str">
            <v>15180195221</v>
          </cell>
          <cell r="P648">
            <v>250</v>
          </cell>
        </row>
        <row r="649">
          <cell r="D649" t="str">
            <v>360124201410133017</v>
          </cell>
          <cell r="E649" t="str">
            <v>男</v>
          </cell>
          <cell r="F649" t="str">
            <v>小学</v>
          </cell>
          <cell r="G649" t="str">
            <v>2</v>
          </cell>
          <cell r="H649">
            <v>6</v>
          </cell>
          <cell r="I649" t="str">
            <v>G360124201410133017</v>
          </cell>
          <cell r="J649" t="str">
            <v>3</v>
          </cell>
          <cell r="K649" t="str">
            <v>江西省南昌市进贤县民和镇钟陵石灰岭林场42号</v>
          </cell>
          <cell r="L649" t="str">
            <v>103210121000391359</v>
          </cell>
          <cell r="M649" t="str">
            <v>夏林</v>
          </cell>
          <cell r="N649" t="str">
            <v>360124198601213058</v>
          </cell>
          <cell r="O649" t="str">
            <v>13767102007</v>
          </cell>
          <cell r="P649">
            <v>250</v>
          </cell>
        </row>
        <row r="650">
          <cell r="D650" t="str">
            <v>360124201406272110</v>
          </cell>
          <cell r="E650" t="str">
            <v>男</v>
          </cell>
          <cell r="F650" t="str">
            <v>小学</v>
          </cell>
          <cell r="G650" t="str">
            <v>2</v>
          </cell>
          <cell r="H650">
            <v>2</v>
          </cell>
          <cell r="I650" t="str">
            <v>G360124201406242110</v>
          </cell>
          <cell r="J650" t="str">
            <v>3</v>
          </cell>
          <cell r="K650" t="str">
            <v>江西省南昌市进贤县三里乡爱国村委会郭家村021号</v>
          </cell>
          <cell r="L650" t="str">
            <v>103230121002483562</v>
          </cell>
          <cell r="M650" t="str">
            <v>郭海刚</v>
          </cell>
          <cell r="N650" t="str">
            <v>360124198703062115</v>
          </cell>
          <cell r="O650" t="str">
            <v>18357751799</v>
          </cell>
          <cell r="P650">
            <v>250</v>
          </cell>
        </row>
        <row r="651">
          <cell r="D651" t="str">
            <v>360124201412150072</v>
          </cell>
          <cell r="E651" t="str">
            <v>男</v>
          </cell>
          <cell r="F651" t="str">
            <v>小学</v>
          </cell>
          <cell r="G651" t="str">
            <v>1</v>
          </cell>
          <cell r="H651">
            <v>1</v>
          </cell>
          <cell r="I651" t="str">
            <v>L360124201412150099</v>
          </cell>
          <cell r="J651" t="str">
            <v>3</v>
          </cell>
          <cell r="K651" t="str">
            <v>江西省南昌市进贤县民和镇胜利中路98号2栋1单元301室</v>
          </cell>
          <cell r="L651" t="str">
            <v>103040121000647583</v>
          </cell>
          <cell r="M651" t="str">
            <v>杨树勤</v>
          </cell>
          <cell r="N651" t="str">
            <v>360124198106054221</v>
          </cell>
          <cell r="O651" t="str">
            <v>13647083245</v>
          </cell>
          <cell r="P651">
            <v>250</v>
          </cell>
        </row>
        <row r="652">
          <cell r="D652" t="str">
            <v>360124201101035114</v>
          </cell>
          <cell r="E652" t="str">
            <v>男</v>
          </cell>
          <cell r="F652" t="str">
            <v>小学</v>
          </cell>
          <cell r="G652" t="str">
            <v>5</v>
          </cell>
          <cell r="H652">
            <v>2</v>
          </cell>
          <cell r="I652" t="str">
            <v>G360124201101035114</v>
          </cell>
          <cell r="J652" t="str">
            <v>3</v>
          </cell>
          <cell r="K652" t="str">
            <v>进贤县张公镇新城村委会</v>
          </cell>
          <cell r="L652" t="str">
            <v>103580121003483996</v>
          </cell>
          <cell r="M652" t="str">
            <v>徐围</v>
          </cell>
          <cell r="N652" t="str">
            <v>36012419840713513X</v>
          </cell>
          <cell r="O652" t="str">
            <v>15180156962</v>
          </cell>
          <cell r="P652">
            <v>250</v>
          </cell>
        </row>
        <row r="653">
          <cell r="D653" t="str">
            <v>360124201111305421</v>
          </cell>
          <cell r="E653" t="str">
            <v>女</v>
          </cell>
          <cell r="F653" t="str">
            <v>小学</v>
          </cell>
          <cell r="G653" t="str">
            <v>4</v>
          </cell>
          <cell r="H653">
            <v>5</v>
          </cell>
          <cell r="I653" t="str">
            <v>G360124201111305421</v>
          </cell>
          <cell r="J653">
            <v>9</v>
          </cell>
          <cell r="K653" t="str">
            <v>江西省南昌市进贤县罗溪镇北边村委会老被边村49号</v>
          </cell>
          <cell r="L653" t="str">
            <v>103170121000681931</v>
          </cell>
          <cell r="M653" t="str">
            <v>周茶花</v>
          </cell>
          <cell r="N653" t="str">
            <v>360124196404165422</v>
          </cell>
          <cell r="O653" t="str">
            <v>15879003874</v>
          </cell>
          <cell r="P653">
            <v>250</v>
          </cell>
        </row>
        <row r="654">
          <cell r="D654" t="str">
            <v>360124201010242441</v>
          </cell>
          <cell r="E654" t="str">
            <v>女</v>
          </cell>
          <cell r="F654" t="str">
            <v>小学</v>
          </cell>
          <cell r="G654" t="str">
            <v>6</v>
          </cell>
          <cell r="H654">
            <v>7</v>
          </cell>
          <cell r="I654" t="str">
            <v>G360124201010242441</v>
          </cell>
          <cell r="J654">
            <v>9</v>
          </cell>
          <cell r="K654" t="str">
            <v>江西省南昌市进贤县梅庄镇滨湖村委会东后村019号</v>
          </cell>
          <cell r="L654" t="str">
            <v>103780121003349202</v>
          </cell>
          <cell r="M654" t="str">
            <v>后金胜</v>
          </cell>
          <cell r="N654" t="str">
            <v>360124194907172430</v>
          </cell>
          <cell r="O654" t="str">
            <v>18296132937</v>
          </cell>
          <cell r="P654">
            <v>250</v>
          </cell>
        </row>
        <row r="655">
          <cell r="D655" t="str">
            <v>360124201501250016</v>
          </cell>
          <cell r="E655" t="str">
            <v>男</v>
          </cell>
          <cell r="F655" t="str">
            <v>小学</v>
          </cell>
          <cell r="G655" t="str">
            <v>1</v>
          </cell>
          <cell r="H655">
            <v>3</v>
          </cell>
          <cell r="I655" t="str">
            <v>G360124201501250016</v>
          </cell>
          <cell r="J655">
            <v>9</v>
          </cell>
          <cell r="K655" t="str">
            <v>江西省南昌市青山湖区罗家镇江西氨厂集体户</v>
          </cell>
          <cell r="L655" t="str">
            <v>103430121003182693</v>
          </cell>
          <cell r="M655" t="str">
            <v>罗高峰</v>
          </cell>
          <cell r="N655" t="str">
            <v>360124197601263317</v>
          </cell>
          <cell r="O655" t="str">
            <v>13755593475</v>
          </cell>
          <cell r="P655">
            <v>250</v>
          </cell>
        </row>
        <row r="656">
          <cell r="D656" t="str">
            <v>360124201301173925</v>
          </cell>
          <cell r="E656" t="str">
            <v>女</v>
          </cell>
          <cell r="F656" t="str">
            <v>小学</v>
          </cell>
          <cell r="G656" t="str">
            <v>3</v>
          </cell>
          <cell r="H656">
            <v>5</v>
          </cell>
          <cell r="I656" t="str">
            <v>G360124201301173925</v>
          </cell>
          <cell r="J656">
            <v>9</v>
          </cell>
          <cell r="K656" t="str">
            <v>江西省南昌市进贤县衙前乡衙前村委会里屋村32号</v>
          </cell>
          <cell r="L656" t="str">
            <v>103680121000987632</v>
          </cell>
          <cell r="M656" t="str">
            <v>胡义环</v>
          </cell>
          <cell r="N656" t="str">
            <v>360124197001273917</v>
          </cell>
          <cell r="O656" t="str">
            <v>15979105061</v>
          </cell>
          <cell r="P656">
            <v>250</v>
          </cell>
        </row>
        <row r="657">
          <cell r="D657" t="str">
            <v>360124201306300022</v>
          </cell>
          <cell r="E657" t="str">
            <v>女</v>
          </cell>
          <cell r="F657" t="str">
            <v>小学</v>
          </cell>
          <cell r="G657" t="str">
            <v>3</v>
          </cell>
          <cell r="H657">
            <v>4</v>
          </cell>
          <cell r="I657" t="str">
            <v>G360124201306300022</v>
          </cell>
          <cell r="J657">
            <v>9</v>
          </cell>
          <cell r="K657" t="str">
            <v>江西省南昌市进贤县民和镇陈家村委会胡家村15号</v>
          </cell>
          <cell r="L657" t="str">
            <v>6217282042001401186</v>
          </cell>
          <cell r="M657" t="str">
            <v>胡艳华</v>
          </cell>
          <cell r="N657" t="str">
            <v>360124198702207212</v>
          </cell>
          <cell r="O657" t="str">
            <v>13507003801</v>
          </cell>
          <cell r="P657">
            <v>250</v>
          </cell>
        </row>
        <row r="658">
          <cell r="D658" t="str">
            <v>36012420140103632X</v>
          </cell>
          <cell r="E658" t="str">
            <v>女</v>
          </cell>
          <cell r="F658" t="str">
            <v>小学</v>
          </cell>
          <cell r="G658" t="str">
            <v>2</v>
          </cell>
          <cell r="H658">
            <v>6</v>
          </cell>
          <cell r="I658" t="str">
            <v>G36012420140103632X</v>
          </cell>
          <cell r="J658">
            <v>9</v>
          </cell>
          <cell r="K658" t="str">
            <v>江西省南昌市进贤县文港镇文港村委会胡家村42号</v>
          </cell>
          <cell r="L658" t="str">
            <v>6226822010303187264</v>
          </cell>
          <cell r="M658" t="str">
            <v>胡小玲</v>
          </cell>
          <cell r="N658" t="str">
            <v>360124198606236320</v>
          </cell>
          <cell r="O658" t="str">
            <v>18868476623</v>
          </cell>
          <cell r="P658">
            <v>250</v>
          </cell>
        </row>
        <row r="659">
          <cell r="D659" t="str">
            <v>360124201409253919</v>
          </cell>
          <cell r="E659" t="str">
            <v>男</v>
          </cell>
          <cell r="F659" t="str">
            <v>小学</v>
          </cell>
          <cell r="G659" t="str">
            <v>2</v>
          </cell>
          <cell r="H659">
            <v>7</v>
          </cell>
          <cell r="I659" t="str">
            <v>G360124201409253919</v>
          </cell>
          <cell r="J659">
            <v>9</v>
          </cell>
          <cell r="K659" t="str">
            <v>江西省南昌市进贤县衙前乡衙前村委会里屋村32号</v>
          </cell>
          <cell r="L659" t="str">
            <v>103680121000987632</v>
          </cell>
          <cell r="M659" t="str">
            <v>胡义环</v>
          </cell>
          <cell r="N659" t="str">
            <v>360124197001273917</v>
          </cell>
          <cell r="O659" t="str">
            <v>15979105061</v>
          </cell>
          <cell r="P659">
            <v>250</v>
          </cell>
        </row>
        <row r="660">
          <cell r="D660" t="str">
            <v>360124201206260035</v>
          </cell>
          <cell r="E660" t="str">
            <v>男</v>
          </cell>
          <cell r="F660" t="str">
            <v>小学</v>
          </cell>
          <cell r="G660" t="str">
            <v>4</v>
          </cell>
          <cell r="H660">
            <v>7</v>
          </cell>
          <cell r="I660" t="str">
            <v>G360124201206260035</v>
          </cell>
          <cell r="J660">
            <v>9</v>
          </cell>
          <cell r="K660" t="str">
            <v>江西省南昌市进贤县民和镇子羽路69号3栋3单元</v>
          </cell>
          <cell r="L660" t="str">
            <v>6226822010303214399</v>
          </cell>
          <cell r="M660" t="str">
            <v>祝云龙</v>
          </cell>
          <cell r="N660" t="str">
            <v>360124195408150012</v>
          </cell>
          <cell r="O660" t="str">
            <v>13870083018</v>
          </cell>
          <cell r="P660">
            <v>250</v>
          </cell>
        </row>
        <row r="661">
          <cell r="D661" t="str">
            <v>360124201308182728</v>
          </cell>
          <cell r="E661" t="str">
            <v>女</v>
          </cell>
          <cell r="F661" t="str">
            <v>小学</v>
          </cell>
          <cell r="G661" t="str">
            <v>3</v>
          </cell>
          <cell r="H661">
            <v>1</v>
          </cell>
          <cell r="I661" t="str">
            <v>G360124201308182728</v>
          </cell>
          <cell r="J661" t="str">
            <v>1</v>
          </cell>
          <cell r="K661" t="str">
            <v>江西省南昌市进贤县二塘乡</v>
          </cell>
          <cell r="L661" t="str">
            <v>103760121003239973</v>
          </cell>
          <cell r="M661" t="str">
            <v>张双</v>
          </cell>
          <cell r="N661" t="str">
            <v>430623199004014222</v>
          </cell>
          <cell r="O661" t="str">
            <v>13928292306</v>
          </cell>
          <cell r="P661">
            <v>250</v>
          </cell>
        </row>
        <row r="662">
          <cell r="D662" t="str">
            <v>360124201208012721</v>
          </cell>
          <cell r="E662" t="str">
            <v>女</v>
          </cell>
          <cell r="F662" t="str">
            <v>小学</v>
          </cell>
          <cell r="G662" t="str">
            <v>4</v>
          </cell>
          <cell r="H662">
            <v>1</v>
          </cell>
          <cell r="I662" t="str">
            <v>G360124201208012721</v>
          </cell>
          <cell r="J662" t="str">
            <v>1</v>
          </cell>
          <cell r="K662" t="str">
            <v>江西省南昌市进贤县二塘乡</v>
          </cell>
          <cell r="L662" t="str">
            <v>103760121003663204</v>
          </cell>
          <cell r="M662" t="str">
            <v>文佳平</v>
          </cell>
          <cell r="N662" t="str">
            <v>360124198505012715</v>
          </cell>
          <cell r="O662" t="str">
            <v>15998542619</v>
          </cell>
          <cell r="P662">
            <v>250</v>
          </cell>
        </row>
        <row r="663">
          <cell r="D663" t="str">
            <v>360124201002152745</v>
          </cell>
          <cell r="E663" t="str">
            <v>女</v>
          </cell>
          <cell r="F663" t="str">
            <v>小学</v>
          </cell>
          <cell r="G663" t="str">
            <v>6</v>
          </cell>
          <cell r="H663">
            <v>1</v>
          </cell>
          <cell r="I663" t="str">
            <v>G360124201002152745</v>
          </cell>
          <cell r="J663" t="str">
            <v>1</v>
          </cell>
          <cell r="K663" t="str">
            <v>江西省南昌市进贤县二塘乡</v>
          </cell>
          <cell r="L663" t="str">
            <v>103760121003663204</v>
          </cell>
          <cell r="M663" t="str">
            <v>文佳平</v>
          </cell>
          <cell r="N663" t="str">
            <v>360124198505012715</v>
          </cell>
          <cell r="O663" t="str">
            <v>15998542619</v>
          </cell>
          <cell r="P663">
            <v>250</v>
          </cell>
        </row>
        <row r="664">
          <cell r="D664" t="str">
            <v>360124201008022730</v>
          </cell>
          <cell r="E664" t="str">
            <v>男</v>
          </cell>
          <cell r="F664" t="str">
            <v>小学</v>
          </cell>
          <cell r="G664" t="str">
            <v>6</v>
          </cell>
          <cell r="H664">
            <v>1</v>
          </cell>
          <cell r="I664" t="str">
            <v>G360124201008022730</v>
          </cell>
          <cell r="J664" t="str">
            <v>1</v>
          </cell>
          <cell r="K664" t="str">
            <v>江西省南昌市进贤县二塘乡</v>
          </cell>
          <cell r="L664" t="str">
            <v>10376000060035905</v>
          </cell>
          <cell r="M664" t="str">
            <v>艾朝官</v>
          </cell>
          <cell r="N664" t="str">
            <v>362329195006143818</v>
          </cell>
          <cell r="O664" t="str">
            <v>15180475860</v>
          </cell>
          <cell r="P664">
            <v>250</v>
          </cell>
        </row>
        <row r="665">
          <cell r="D665" t="str">
            <v>360124200907032743</v>
          </cell>
          <cell r="E665" t="str">
            <v>女</v>
          </cell>
          <cell r="F665" t="str">
            <v>初中</v>
          </cell>
          <cell r="G665" t="str">
            <v>7</v>
          </cell>
          <cell r="H665">
            <v>1</v>
          </cell>
          <cell r="I665" t="str">
            <v>G360124200907032743</v>
          </cell>
          <cell r="J665" t="str">
            <v>1</v>
          </cell>
          <cell r="K665" t="str">
            <v>江西省南昌市进贤县二塘乡</v>
          </cell>
          <cell r="L665" t="str">
            <v>103760121003074869</v>
          </cell>
          <cell r="M665" t="str">
            <v>胡龙文</v>
          </cell>
          <cell r="N665" t="str">
            <v>360124197401022711</v>
          </cell>
          <cell r="O665" t="str">
            <v>15970448699</v>
          </cell>
          <cell r="P665">
            <v>312.5</v>
          </cell>
        </row>
        <row r="666">
          <cell r="D666" t="str">
            <v>360124200809222711</v>
          </cell>
          <cell r="E666" t="str">
            <v>男</v>
          </cell>
          <cell r="F666" t="str">
            <v>初中</v>
          </cell>
          <cell r="G666" t="str">
            <v>7</v>
          </cell>
          <cell r="H666">
            <v>2</v>
          </cell>
          <cell r="I666" t="str">
            <v>G360124200809222711</v>
          </cell>
          <cell r="J666" t="str">
            <v>1</v>
          </cell>
          <cell r="K666" t="str">
            <v>江西省南昌市进贤县二塘乡</v>
          </cell>
          <cell r="L666" t="str">
            <v>10376000060043609</v>
          </cell>
          <cell r="M666" t="str">
            <v>夏国先</v>
          </cell>
          <cell r="N666" t="str">
            <v>360124195202172718</v>
          </cell>
          <cell r="O666" t="str">
            <v>18870474223</v>
          </cell>
          <cell r="P666">
            <v>312.5</v>
          </cell>
        </row>
        <row r="667">
          <cell r="D667" t="str">
            <v>360124200808042727</v>
          </cell>
          <cell r="E667" t="str">
            <v>女</v>
          </cell>
          <cell r="F667" t="str">
            <v>初中</v>
          </cell>
          <cell r="G667" t="str">
            <v>8</v>
          </cell>
          <cell r="H667">
            <v>1</v>
          </cell>
          <cell r="I667" t="str">
            <v>G360124200808042727</v>
          </cell>
          <cell r="J667" t="str">
            <v>1</v>
          </cell>
          <cell r="K667" t="str">
            <v>江西省南昌市进贤县二塘乡</v>
          </cell>
          <cell r="L667" t="str">
            <v>103760121003074869</v>
          </cell>
          <cell r="M667" t="str">
            <v>胡龙文</v>
          </cell>
          <cell r="N667" t="str">
            <v>360124197401022711</v>
          </cell>
          <cell r="O667" t="str">
            <v>15970448699</v>
          </cell>
          <cell r="P667">
            <v>312.5</v>
          </cell>
        </row>
        <row r="668">
          <cell r="D668" t="str">
            <v>360124200611242725</v>
          </cell>
          <cell r="E668" t="str">
            <v>女</v>
          </cell>
          <cell r="F668" t="str">
            <v>初中</v>
          </cell>
          <cell r="G668" t="str">
            <v>9</v>
          </cell>
          <cell r="H668">
            <v>2</v>
          </cell>
          <cell r="I668" t="str">
            <v>G360124200611242725</v>
          </cell>
          <cell r="J668" t="str">
            <v>1</v>
          </cell>
          <cell r="K668" t="str">
            <v>江西省南昌市进贤县二塘乡</v>
          </cell>
          <cell r="L668" t="str">
            <v>103760121003520391</v>
          </cell>
          <cell r="M668" t="str">
            <v>刘玲</v>
          </cell>
          <cell r="N668" t="str">
            <v>421302198307103843</v>
          </cell>
          <cell r="O668" t="str">
            <v>13367007619</v>
          </cell>
          <cell r="P668">
            <v>312.5</v>
          </cell>
        </row>
        <row r="669">
          <cell r="D669" t="str">
            <v>360124200704192747</v>
          </cell>
          <cell r="E669" t="str">
            <v>女</v>
          </cell>
          <cell r="F669" t="str">
            <v>初中</v>
          </cell>
          <cell r="G669" t="str">
            <v>9</v>
          </cell>
          <cell r="H669">
            <v>1</v>
          </cell>
          <cell r="I669" t="str">
            <v>G360124200704192747</v>
          </cell>
          <cell r="J669" t="str">
            <v>1</v>
          </cell>
          <cell r="K669" t="str">
            <v>江西省南昌市进贤县二塘乡</v>
          </cell>
          <cell r="L669" t="str">
            <v>103760121003447851</v>
          </cell>
          <cell r="M669" t="str">
            <v>文安民</v>
          </cell>
          <cell r="N669" t="str">
            <v>360124197512182734</v>
          </cell>
          <cell r="O669" t="str">
            <v>18770022542</v>
          </cell>
          <cell r="P669">
            <v>312.5</v>
          </cell>
        </row>
        <row r="670">
          <cell r="D670" t="str">
            <v>361127200611263841</v>
          </cell>
          <cell r="E670" t="str">
            <v>女</v>
          </cell>
          <cell r="F670" t="str">
            <v>初中</v>
          </cell>
          <cell r="G670" t="str">
            <v>9</v>
          </cell>
          <cell r="H670">
            <v>2</v>
          </cell>
          <cell r="I670" t="str">
            <v>G361127200611263841</v>
          </cell>
          <cell r="J670" t="str">
            <v>1</v>
          </cell>
          <cell r="K670" t="str">
            <v>江西省上饶市余干县枫港乡墎坪村</v>
          </cell>
          <cell r="L670" t="str">
            <v>166210121000395860</v>
          </cell>
          <cell r="M670" t="str">
            <v>文国发</v>
          </cell>
          <cell r="N670" t="str">
            <v>362329197603083832</v>
          </cell>
          <cell r="O670" t="str">
            <v>13074931664</v>
          </cell>
          <cell r="P670">
            <v>312.5</v>
          </cell>
        </row>
        <row r="671">
          <cell r="D671" t="str">
            <v>360124201307182726</v>
          </cell>
          <cell r="E671" t="str">
            <v>女</v>
          </cell>
          <cell r="F671" t="str">
            <v>小学</v>
          </cell>
          <cell r="G671" t="str">
            <v>2</v>
          </cell>
          <cell r="H671">
            <v>1</v>
          </cell>
          <cell r="I671" t="str">
            <v>G360124201307182726</v>
          </cell>
          <cell r="J671" t="str">
            <v>3</v>
          </cell>
          <cell r="K671" t="str">
            <v>江西省南昌市进贤县二塘乡</v>
          </cell>
          <cell r="L671" t="str">
            <v>10376000060038510</v>
          </cell>
          <cell r="M671" t="str">
            <v>程青华</v>
          </cell>
          <cell r="N671" t="str">
            <v>360124196708162714</v>
          </cell>
          <cell r="O671" t="str">
            <v>15170239138</v>
          </cell>
          <cell r="P671">
            <v>250</v>
          </cell>
        </row>
        <row r="672">
          <cell r="D672" t="str">
            <v>360124201407262715</v>
          </cell>
          <cell r="E672" t="str">
            <v>男</v>
          </cell>
          <cell r="F672" t="str">
            <v>小学</v>
          </cell>
          <cell r="G672" t="str">
            <v>2</v>
          </cell>
          <cell r="H672">
            <v>1</v>
          </cell>
          <cell r="I672" t="str">
            <v>G360124201407262715</v>
          </cell>
          <cell r="J672" t="str">
            <v>3</v>
          </cell>
          <cell r="K672" t="str">
            <v>江西省南昌市进贤县二塘乡</v>
          </cell>
          <cell r="L672" t="str">
            <v>103760121002403786</v>
          </cell>
          <cell r="M672" t="str">
            <v>文新平</v>
          </cell>
          <cell r="N672" t="str">
            <v>360124197611092718</v>
          </cell>
          <cell r="O672" t="str">
            <v>18770072883</v>
          </cell>
          <cell r="P672">
            <v>250</v>
          </cell>
        </row>
        <row r="673">
          <cell r="D673" t="str">
            <v>360124201212012716</v>
          </cell>
          <cell r="E673" t="str">
            <v>男</v>
          </cell>
          <cell r="F673" t="str">
            <v>小学</v>
          </cell>
          <cell r="G673" t="str">
            <v>3</v>
          </cell>
          <cell r="H673">
            <v>1</v>
          </cell>
          <cell r="I673" t="str">
            <v>G360124201212012716</v>
          </cell>
          <cell r="J673" t="str">
            <v>3</v>
          </cell>
          <cell r="K673" t="str">
            <v>江西省南昌市进贤县二塘乡</v>
          </cell>
          <cell r="L673" t="str">
            <v>6226820010301857209</v>
          </cell>
          <cell r="M673" t="str">
            <v>文月娥</v>
          </cell>
          <cell r="N673" t="str">
            <v>360124197609132725</v>
          </cell>
          <cell r="O673" t="str">
            <v>13698418373</v>
          </cell>
          <cell r="P673">
            <v>250</v>
          </cell>
        </row>
        <row r="674">
          <cell r="D674" t="str">
            <v>360124200811022743</v>
          </cell>
          <cell r="E674" t="str">
            <v>女</v>
          </cell>
          <cell r="F674" t="str">
            <v>初中</v>
          </cell>
          <cell r="G674" t="str">
            <v>7</v>
          </cell>
          <cell r="H674">
            <v>1</v>
          </cell>
          <cell r="I674" t="str">
            <v>G360124200811022743</v>
          </cell>
          <cell r="J674" t="str">
            <v>3</v>
          </cell>
          <cell r="K674" t="str">
            <v>江西省南昌市进贤县二塘乡</v>
          </cell>
          <cell r="L674" t="str">
            <v>10376000060044363</v>
          </cell>
          <cell r="M674" t="str">
            <v>焦振华</v>
          </cell>
          <cell r="N674" t="str">
            <v>360124194608102715</v>
          </cell>
          <cell r="O674" t="str">
            <v>15879088504</v>
          </cell>
          <cell r="P674">
            <v>312.5</v>
          </cell>
        </row>
        <row r="675">
          <cell r="D675" t="str">
            <v>360124200812252719</v>
          </cell>
          <cell r="E675" t="str">
            <v>男</v>
          </cell>
          <cell r="F675" t="str">
            <v>初中</v>
          </cell>
          <cell r="G675" t="str">
            <v>7</v>
          </cell>
          <cell r="H675">
            <v>1</v>
          </cell>
          <cell r="I675" t="str">
            <v>G360124200812252719</v>
          </cell>
          <cell r="J675" t="str">
            <v>3</v>
          </cell>
          <cell r="K675" t="str">
            <v>江西省南昌市进贤县二塘乡</v>
          </cell>
          <cell r="L675" t="str">
            <v>103760121003599339</v>
          </cell>
          <cell r="M675" t="str">
            <v>文子忠</v>
          </cell>
          <cell r="N675" t="str">
            <v>360124198305092730</v>
          </cell>
          <cell r="O675" t="str">
            <v>15857132536</v>
          </cell>
          <cell r="P675">
            <v>312.5</v>
          </cell>
        </row>
        <row r="676">
          <cell r="D676" t="str">
            <v>360124201005062729</v>
          </cell>
          <cell r="E676" t="str">
            <v>女</v>
          </cell>
          <cell r="F676" t="str">
            <v>小学</v>
          </cell>
          <cell r="G676" t="str">
            <v>6</v>
          </cell>
          <cell r="H676">
            <v>1</v>
          </cell>
          <cell r="I676" t="str">
            <v>G360124201005062729</v>
          </cell>
          <cell r="J676" t="str">
            <v>3</v>
          </cell>
          <cell r="K676" t="str">
            <v>江西省南昌市进贤县二塘乡</v>
          </cell>
          <cell r="L676" t="str">
            <v>10376000060044363</v>
          </cell>
          <cell r="M676" t="str">
            <v>焦振华</v>
          </cell>
          <cell r="N676" t="str">
            <v>360124194608102715</v>
          </cell>
          <cell r="O676" t="str">
            <v>15879088504</v>
          </cell>
          <cell r="P676">
            <v>250</v>
          </cell>
        </row>
        <row r="677">
          <cell r="D677" t="str">
            <v>360124201008302724</v>
          </cell>
          <cell r="E677" t="str">
            <v>女</v>
          </cell>
          <cell r="F677" t="str">
            <v>小学</v>
          </cell>
          <cell r="G677" t="str">
            <v>6</v>
          </cell>
          <cell r="H677">
            <v>1</v>
          </cell>
          <cell r="I677" t="str">
            <v>G360124201008302724</v>
          </cell>
          <cell r="J677" t="str">
            <v>3</v>
          </cell>
          <cell r="K677" t="str">
            <v>江西省南昌市进贤县二塘乡</v>
          </cell>
          <cell r="L677" t="str">
            <v>103100121002630748</v>
          </cell>
          <cell r="M677" t="str">
            <v>金香琴</v>
          </cell>
          <cell r="N677" t="str">
            <v>360124197608103068</v>
          </cell>
          <cell r="O677" t="str">
            <v>13870074562</v>
          </cell>
          <cell r="P677">
            <v>250</v>
          </cell>
        </row>
        <row r="678">
          <cell r="D678" t="str">
            <v>360124201010312710</v>
          </cell>
          <cell r="E678" t="str">
            <v>男</v>
          </cell>
          <cell r="F678" t="str">
            <v>小学</v>
          </cell>
          <cell r="G678" t="str">
            <v>4</v>
          </cell>
          <cell r="H678">
            <v>1</v>
          </cell>
          <cell r="I678" t="str">
            <v>G360124201010312710</v>
          </cell>
          <cell r="J678" t="str">
            <v>3</v>
          </cell>
          <cell r="K678" t="str">
            <v>江西省南昌市进贤县二塘乡</v>
          </cell>
          <cell r="L678" t="str">
            <v>10376000060044744</v>
          </cell>
          <cell r="M678" t="str">
            <v>宋长春</v>
          </cell>
          <cell r="N678" t="str">
            <v>360124195701072711</v>
          </cell>
          <cell r="O678" t="str">
            <v>15375711073</v>
          </cell>
          <cell r="P678">
            <v>250</v>
          </cell>
        </row>
        <row r="679">
          <cell r="D679" t="str">
            <v>360124201104262726</v>
          </cell>
          <cell r="E679" t="str">
            <v>女</v>
          </cell>
          <cell r="F679" t="str">
            <v>小学</v>
          </cell>
          <cell r="G679" t="str">
            <v>5</v>
          </cell>
          <cell r="H679">
            <v>1</v>
          </cell>
          <cell r="I679" t="str">
            <v>G360124201104262726</v>
          </cell>
          <cell r="J679" t="str">
            <v>3</v>
          </cell>
          <cell r="K679" t="str">
            <v>江西省南昌市进贤县二塘乡</v>
          </cell>
          <cell r="L679" t="str">
            <v>103760121003597760</v>
          </cell>
          <cell r="M679" t="str">
            <v>杨凤祥</v>
          </cell>
          <cell r="N679" t="str">
            <v>360124197810012733</v>
          </cell>
          <cell r="O679" t="str">
            <v>18879128553</v>
          </cell>
          <cell r="P679">
            <v>250</v>
          </cell>
        </row>
        <row r="680">
          <cell r="D680" t="str">
            <v>360124201106082729</v>
          </cell>
          <cell r="E680" t="str">
            <v>女</v>
          </cell>
          <cell r="F680" t="str">
            <v>小学</v>
          </cell>
          <cell r="G680" t="str">
            <v>5</v>
          </cell>
          <cell r="H680">
            <v>1</v>
          </cell>
          <cell r="I680" t="str">
            <v>G360124201106082729</v>
          </cell>
          <cell r="J680" t="str">
            <v>3</v>
          </cell>
          <cell r="K680" t="str">
            <v>江西省南昌市进贤县二塘乡</v>
          </cell>
          <cell r="L680" t="str">
            <v>103760121003732110</v>
          </cell>
          <cell r="M680" t="str">
            <v>文路</v>
          </cell>
          <cell r="N680" t="str">
            <v>360124198712092711</v>
          </cell>
          <cell r="O680" t="str">
            <v>13767052458</v>
          </cell>
          <cell r="P680">
            <v>250</v>
          </cell>
        </row>
        <row r="681">
          <cell r="D681" t="str">
            <v>360124201105102724</v>
          </cell>
          <cell r="E681" t="str">
            <v>女</v>
          </cell>
          <cell r="F681" t="str">
            <v>小学</v>
          </cell>
          <cell r="G681" t="str">
            <v>4</v>
          </cell>
          <cell r="H681">
            <v>1</v>
          </cell>
          <cell r="I681" t="str">
            <v>G360124201105102724</v>
          </cell>
          <cell r="J681" t="str">
            <v>3</v>
          </cell>
          <cell r="K681" t="str">
            <v>江西省南昌市进贤县二塘乡</v>
          </cell>
          <cell r="L681" t="str">
            <v>103760121002713758</v>
          </cell>
          <cell r="M681" t="str">
            <v>胡小锋</v>
          </cell>
          <cell r="N681" t="str">
            <v>360124198308132718</v>
          </cell>
          <cell r="O681" t="str">
            <v>15879195751</v>
          </cell>
          <cell r="P681">
            <v>250</v>
          </cell>
        </row>
        <row r="682">
          <cell r="D682" t="str">
            <v>360124201202042743</v>
          </cell>
          <cell r="E682" t="str">
            <v>女</v>
          </cell>
          <cell r="F682" t="str">
            <v>小学</v>
          </cell>
          <cell r="G682" t="str">
            <v>4</v>
          </cell>
          <cell r="H682">
            <v>1</v>
          </cell>
          <cell r="I682" t="str">
            <v>G360124201202042743</v>
          </cell>
          <cell r="J682" t="str">
            <v>3</v>
          </cell>
          <cell r="K682" t="str">
            <v>江西省南昌市进贤县二塘乡</v>
          </cell>
          <cell r="L682" t="str">
            <v>103100121002630748</v>
          </cell>
          <cell r="M682" t="str">
            <v>金香琴</v>
          </cell>
          <cell r="N682" t="str">
            <v>360124197608103068</v>
          </cell>
          <cell r="O682" t="str">
            <v>13870074562</v>
          </cell>
          <cell r="P682">
            <v>250</v>
          </cell>
        </row>
        <row r="683">
          <cell r="D683" t="str">
            <v>360124200808022726</v>
          </cell>
          <cell r="E683" t="str">
            <v>女</v>
          </cell>
          <cell r="F683" t="str">
            <v>初中</v>
          </cell>
          <cell r="G683" t="str">
            <v>8</v>
          </cell>
          <cell r="H683">
            <v>1</v>
          </cell>
          <cell r="I683" t="str">
            <v>G360124200808022726</v>
          </cell>
          <cell r="J683" t="str">
            <v>3</v>
          </cell>
          <cell r="K683" t="str">
            <v>江西省南昌市进贤县二塘乡</v>
          </cell>
          <cell r="L683" t="str">
            <v>6226820010301857209</v>
          </cell>
          <cell r="M683" t="str">
            <v>文月娥</v>
          </cell>
          <cell r="N683" t="str">
            <v>360124197609132725</v>
          </cell>
          <cell r="O683" t="str">
            <v>13698418373</v>
          </cell>
          <cell r="P683">
            <v>312.5</v>
          </cell>
        </row>
        <row r="684">
          <cell r="D684" t="str">
            <v>360124201411112744</v>
          </cell>
          <cell r="E684" t="str">
            <v>女</v>
          </cell>
          <cell r="F684" t="str">
            <v>小学</v>
          </cell>
          <cell r="G684" t="str">
            <v>2</v>
          </cell>
          <cell r="H684">
            <v>1</v>
          </cell>
          <cell r="I684" t="str">
            <v>G360124201411112744</v>
          </cell>
          <cell r="J684" t="str">
            <v>3</v>
          </cell>
          <cell r="K684" t="str">
            <v>江西省南昌市进贤县二塘乡</v>
          </cell>
          <cell r="L684" t="str">
            <v>103230121001374223</v>
          </cell>
          <cell r="M684" t="str">
            <v>胡玲玲</v>
          </cell>
          <cell r="N684" t="str">
            <v>360124198506042123</v>
          </cell>
          <cell r="O684" t="str">
            <v>18879115975</v>
          </cell>
          <cell r="P684">
            <v>250</v>
          </cell>
        </row>
        <row r="685">
          <cell r="D685" t="str">
            <v>360124201311082728</v>
          </cell>
          <cell r="E685" t="str">
            <v>女</v>
          </cell>
          <cell r="F685" t="str">
            <v>小学</v>
          </cell>
          <cell r="G685" t="str">
            <v>3</v>
          </cell>
          <cell r="H685">
            <v>1</v>
          </cell>
          <cell r="I685" t="str">
            <v>G360124201311082728</v>
          </cell>
          <cell r="J685" t="str">
            <v>3</v>
          </cell>
          <cell r="K685" t="str">
            <v>江西省南昌市进贤县二塘乡</v>
          </cell>
          <cell r="L685" t="str">
            <v>10376000060023813</v>
          </cell>
          <cell r="M685" t="str">
            <v>夏青山</v>
          </cell>
          <cell r="N685" t="str">
            <v>360124195107152719</v>
          </cell>
          <cell r="O685" t="str">
            <v>13576939218</v>
          </cell>
          <cell r="P685">
            <v>250</v>
          </cell>
        </row>
        <row r="686">
          <cell r="D686" t="str">
            <v>36012420111115271X</v>
          </cell>
          <cell r="E686" t="str">
            <v>男</v>
          </cell>
          <cell r="F686" t="str">
            <v>小学</v>
          </cell>
          <cell r="G686" t="str">
            <v>4</v>
          </cell>
          <cell r="H686">
            <v>1</v>
          </cell>
          <cell r="I686" t="str">
            <v>G36012420111115271X</v>
          </cell>
          <cell r="J686" t="str">
            <v>3</v>
          </cell>
          <cell r="K686" t="str">
            <v>江西省南昌市进贤县二塘乡</v>
          </cell>
          <cell r="L686" t="str">
            <v>10376000060023813</v>
          </cell>
          <cell r="M686" t="str">
            <v>夏青山</v>
          </cell>
          <cell r="N686" t="str">
            <v>360124195107152719</v>
          </cell>
          <cell r="O686" t="str">
            <v>13576939218</v>
          </cell>
          <cell r="P686">
            <v>250</v>
          </cell>
        </row>
        <row r="687">
          <cell r="D687" t="str">
            <v>360124200908032710</v>
          </cell>
          <cell r="E687" t="str">
            <v>男</v>
          </cell>
          <cell r="F687" t="str">
            <v>初中</v>
          </cell>
          <cell r="G687" t="str">
            <v>7</v>
          </cell>
          <cell r="H687">
            <v>1</v>
          </cell>
          <cell r="I687" t="str">
            <v>G360124200908032710</v>
          </cell>
          <cell r="J687" t="str">
            <v>3</v>
          </cell>
          <cell r="K687" t="str">
            <v>江西省南昌市进贤县二塘乡</v>
          </cell>
          <cell r="L687" t="str">
            <v>10376000060035288</v>
          </cell>
          <cell r="M687" t="str">
            <v>夏召群</v>
          </cell>
          <cell r="N687" t="str">
            <v>360124196711282717</v>
          </cell>
          <cell r="O687" t="str">
            <v>13732940187</v>
          </cell>
          <cell r="P687">
            <v>312.5</v>
          </cell>
        </row>
        <row r="688">
          <cell r="D688" t="str">
            <v>360124200906122712</v>
          </cell>
          <cell r="E688" t="str">
            <v>男</v>
          </cell>
          <cell r="F688" t="str">
            <v>初中</v>
          </cell>
          <cell r="G688" t="str">
            <v>7</v>
          </cell>
          <cell r="H688">
            <v>1</v>
          </cell>
          <cell r="I688" t="str">
            <v>G360124200906122712</v>
          </cell>
          <cell r="J688" t="str">
            <v>3</v>
          </cell>
          <cell r="K688" t="str">
            <v>江西省南昌市进贤县二塘乡</v>
          </cell>
          <cell r="L688" t="str">
            <v>103760121002090562</v>
          </cell>
          <cell r="M688" t="str">
            <v>夏新飞</v>
          </cell>
          <cell r="N688" t="str">
            <v>360124197312052716</v>
          </cell>
          <cell r="O688" t="str">
            <v>13317912639</v>
          </cell>
          <cell r="P688">
            <v>312.5</v>
          </cell>
        </row>
        <row r="689">
          <cell r="D689" t="str">
            <v>360124200707142729</v>
          </cell>
          <cell r="E689" t="str">
            <v>女</v>
          </cell>
          <cell r="F689" t="str">
            <v>初中</v>
          </cell>
          <cell r="G689" t="str">
            <v>9</v>
          </cell>
          <cell r="H689">
            <v>2</v>
          </cell>
          <cell r="I689" t="str">
            <v>G360124200707142729</v>
          </cell>
          <cell r="J689" t="str">
            <v>3</v>
          </cell>
          <cell r="K689" t="str">
            <v>江西省南昌市进贤县二塘乡</v>
          </cell>
          <cell r="L689" t="str">
            <v>103100121002630748</v>
          </cell>
          <cell r="M689" t="str">
            <v>金香琴</v>
          </cell>
          <cell r="N689" t="str">
            <v>360124197608103068</v>
          </cell>
          <cell r="O689" t="str">
            <v>13870074562</v>
          </cell>
          <cell r="P689">
            <v>312.5</v>
          </cell>
        </row>
        <row r="690">
          <cell r="D690" t="str">
            <v>360124201408192720</v>
          </cell>
          <cell r="E690" t="str">
            <v>女</v>
          </cell>
          <cell r="F690" t="str">
            <v>小学</v>
          </cell>
          <cell r="G690" t="str">
            <v>2</v>
          </cell>
          <cell r="H690">
            <v>1</v>
          </cell>
          <cell r="I690" t="str">
            <v>G360124201408192720</v>
          </cell>
          <cell r="J690" t="str">
            <v>7</v>
          </cell>
          <cell r="K690" t="str">
            <v>江西省南昌市进贤县二塘乡</v>
          </cell>
          <cell r="L690" t="str">
            <v>103760121001832857</v>
          </cell>
          <cell r="M690" t="str">
            <v>文卫星</v>
          </cell>
          <cell r="N690" t="str">
            <v>360124198110222718</v>
          </cell>
          <cell r="O690" t="str">
            <v>15350011056</v>
          </cell>
          <cell r="P690">
            <v>250</v>
          </cell>
        </row>
        <row r="691">
          <cell r="D691" t="str">
            <v>360124201002202722</v>
          </cell>
          <cell r="E691" t="str">
            <v>女</v>
          </cell>
          <cell r="F691" t="str">
            <v>小学</v>
          </cell>
          <cell r="G691" t="str">
            <v>6</v>
          </cell>
          <cell r="H691">
            <v>1</v>
          </cell>
          <cell r="I691" t="str">
            <v>G360124201002202722</v>
          </cell>
          <cell r="J691" t="str">
            <v>7</v>
          </cell>
          <cell r="K691" t="str">
            <v>江西省南昌市进贤县二塘乡</v>
          </cell>
          <cell r="L691" t="str">
            <v>103760121001832857</v>
          </cell>
          <cell r="M691" t="str">
            <v>文卫星</v>
          </cell>
          <cell r="N691" t="str">
            <v>360124198110222718</v>
          </cell>
          <cell r="O691" t="str">
            <v>15350011056</v>
          </cell>
          <cell r="P691">
            <v>250</v>
          </cell>
        </row>
        <row r="692">
          <cell r="D692" t="str">
            <v>360124200709242723</v>
          </cell>
          <cell r="E692" t="str">
            <v>女</v>
          </cell>
          <cell r="F692" t="str">
            <v>初中</v>
          </cell>
          <cell r="G692" t="str">
            <v>8</v>
          </cell>
          <cell r="H692">
            <v>1</v>
          </cell>
          <cell r="I692" t="str">
            <v>G360124200709242723</v>
          </cell>
          <cell r="J692" t="str">
            <v>7</v>
          </cell>
          <cell r="K692" t="str">
            <v>江西省南昌市进贤县二塘乡</v>
          </cell>
          <cell r="L692" t="str">
            <v>103760121001832857</v>
          </cell>
          <cell r="M692" t="str">
            <v>文卫星</v>
          </cell>
          <cell r="N692" t="str">
            <v>360124198110222718</v>
          </cell>
          <cell r="O692" t="str">
            <v>15350011056</v>
          </cell>
          <cell r="P692">
            <v>312.5</v>
          </cell>
        </row>
        <row r="693">
          <cell r="D693" t="str">
            <v>360124200704142723</v>
          </cell>
          <cell r="E693" t="str">
            <v>女</v>
          </cell>
          <cell r="F693" t="str">
            <v>初中</v>
          </cell>
          <cell r="G693" t="str">
            <v>9</v>
          </cell>
          <cell r="H693">
            <v>1</v>
          </cell>
          <cell r="I693" t="str">
            <v>G360124200704142723</v>
          </cell>
          <cell r="J693" t="str">
            <v>7</v>
          </cell>
          <cell r="K693" t="str">
            <v>江西省南昌市进贤县二塘乡</v>
          </cell>
          <cell r="L693" t="str">
            <v>10376000060017348</v>
          </cell>
          <cell r="M693" t="str">
            <v>胡伟华</v>
          </cell>
          <cell r="N693" t="str">
            <v>360124197312182713</v>
          </cell>
          <cell r="O693" t="str">
            <v>13576984509</v>
          </cell>
          <cell r="P693">
            <v>312.5</v>
          </cell>
        </row>
        <row r="694">
          <cell r="D694" t="str">
            <v>360124201406012722</v>
          </cell>
          <cell r="E694" t="str">
            <v>女</v>
          </cell>
          <cell r="F694" t="str">
            <v>小学</v>
          </cell>
          <cell r="G694" t="str">
            <v>2</v>
          </cell>
          <cell r="H694">
            <v>1</v>
          </cell>
          <cell r="I694" t="str">
            <v>G360124201406012722</v>
          </cell>
          <cell r="J694" t="str">
            <v>9</v>
          </cell>
          <cell r="K694" t="str">
            <v>江西省南昌市进贤县二塘乡</v>
          </cell>
          <cell r="L694" t="str">
            <v>103760121001995756</v>
          </cell>
          <cell r="M694" t="str">
            <v>文爱国</v>
          </cell>
          <cell r="N694" t="str">
            <v>360124197407152736</v>
          </cell>
          <cell r="O694" t="str">
            <v>15870632090</v>
          </cell>
          <cell r="P694">
            <v>250</v>
          </cell>
        </row>
        <row r="695">
          <cell r="D695" t="str">
            <v>360124201109262725</v>
          </cell>
          <cell r="E695" t="str">
            <v>女</v>
          </cell>
          <cell r="F695" t="str">
            <v>小学</v>
          </cell>
          <cell r="G695" t="str">
            <v>5</v>
          </cell>
          <cell r="H695">
            <v>1</v>
          </cell>
          <cell r="I695" t="str">
            <v>G360124201109262725</v>
          </cell>
          <cell r="J695" t="str">
            <v>9</v>
          </cell>
          <cell r="K695" t="str">
            <v>江西省南昌市进贤县二塘乡</v>
          </cell>
          <cell r="L695" t="str">
            <v>103760121001995756</v>
          </cell>
          <cell r="M695" t="str">
            <v>文爱国</v>
          </cell>
          <cell r="N695" t="str">
            <v>360124197407152736</v>
          </cell>
          <cell r="O695" t="str">
            <v>15870632090</v>
          </cell>
          <cell r="P695">
            <v>250</v>
          </cell>
        </row>
        <row r="696">
          <cell r="D696" t="str">
            <v>360124200709122721</v>
          </cell>
          <cell r="E696" t="str">
            <v>女</v>
          </cell>
          <cell r="F696" t="str">
            <v>初中</v>
          </cell>
          <cell r="G696" t="str">
            <v>9</v>
          </cell>
          <cell r="H696">
            <v>1</v>
          </cell>
          <cell r="I696" t="str">
            <v>G360124200709122721</v>
          </cell>
          <cell r="J696" t="str">
            <v>9</v>
          </cell>
          <cell r="K696" t="str">
            <v>江西省南昌市进贤县二塘乡</v>
          </cell>
          <cell r="L696" t="str">
            <v>6230910399103294205</v>
          </cell>
          <cell r="M696" t="str">
            <v>胡桂连</v>
          </cell>
          <cell r="N696" t="str">
            <v>360124198701072723</v>
          </cell>
          <cell r="O696" t="str">
            <v>18270804644</v>
          </cell>
          <cell r="P696">
            <v>312.5</v>
          </cell>
        </row>
        <row r="697">
          <cell r="D697" t="str">
            <v>36012420070820272X</v>
          </cell>
          <cell r="E697" t="str">
            <v>女</v>
          </cell>
          <cell r="F697" t="str">
            <v>初中</v>
          </cell>
          <cell r="G697" t="str">
            <v>9</v>
          </cell>
          <cell r="H697">
            <v>1</v>
          </cell>
          <cell r="I697" t="str">
            <v>G36012420070820272X</v>
          </cell>
          <cell r="J697" t="str">
            <v>9</v>
          </cell>
          <cell r="K697" t="str">
            <v>江西省南昌市进贤县二塘乡</v>
          </cell>
          <cell r="L697" t="str">
            <v>6226822010302706833</v>
          </cell>
          <cell r="M697" t="str">
            <v>杨再兴</v>
          </cell>
          <cell r="N697" t="str">
            <v>36012419650920271X</v>
          </cell>
          <cell r="O697" t="str">
            <v>18607092951</v>
          </cell>
          <cell r="P697">
            <v>312.5</v>
          </cell>
        </row>
        <row r="698">
          <cell r="D698" t="str">
            <v>360124200604132747</v>
          </cell>
          <cell r="E698" t="str">
            <v>女</v>
          </cell>
          <cell r="F698" t="str">
            <v>初中</v>
          </cell>
          <cell r="G698" t="str">
            <v>9</v>
          </cell>
          <cell r="H698">
            <v>2</v>
          </cell>
          <cell r="I698" t="str">
            <v>G360124200604132747</v>
          </cell>
          <cell r="J698" t="str">
            <v>9</v>
          </cell>
          <cell r="K698" t="str">
            <v>江西省南昌市进贤县二塘乡</v>
          </cell>
          <cell r="L698" t="str">
            <v>6226822010302706833</v>
          </cell>
          <cell r="M698" t="str">
            <v>杨再兴</v>
          </cell>
          <cell r="N698" t="str">
            <v>36012419650920271X</v>
          </cell>
          <cell r="O698" t="str">
            <v>18607092951</v>
          </cell>
          <cell r="P698">
            <v>312.5</v>
          </cell>
        </row>
        <row r="699">
          <cell r="D699" t="str">
            <v>360124200612292732</v>
          </cell>
          <cell r="E699" t="str">
            <v>男</v>
          </cell>
          <cell r="F699" t="str">
            <v>初中</v>
          </cell>
          <cell r="G699" t="str">
            <v>9</v>
          </cell>
          <cell r="H699">
            <v>1</v>
          </cell>
          <cell r="I699" t="str">
            <v>G360124200612292732</v>
          </cell>
          <cell r="J699" t="str">
            <v>9</v>
          </cell>
          <cell r="K699" t="str">
            <v>江西省南昌市进贤县二塘乡</v>
          </cell>
          <cell r="L699" t="str">
            <v>10376000060019479</v>
          </cell>
          <cell r="M699" t="str">
            <v>胡鹏</v>
          </cell>
          <cell r="N699" t="str">
            <v>360124198302122711</v>
          </cell>
          <cell r="O699" t="str">
            <v>13175015117</v>
          </cell>
          <cell r="P699">
            <v>312.5</v>
          </cell>
        </row>
        <row r="700">
          <cell r="D700" t="str">
            <v>360124200703202720</v>
          </cell>
          <cell r="E700" t="str">
            <v>女</v>
          </cell>
          <cell r="F700" t="str">
            <v>初中</v>
          </cell>
          <cell r="G700" t="str">
            <v>9</v>
          </cell>
          <cell r="H700">
            <v>2</v>
          </cell>
          <cell r="I700" t="str">
            <v>G360124200703202720</v>
          </cell>
          <cell r="J700" t="str">
            <v>9</v>
          </cell>
          <cell r="K700" t="str">
            <v>江西省南昌市进贤县二塘乡</v>
          </cell>
          <cell r="L700" t="str">
            <v>6226822010300377702</v>
          </cell>
          <cell r="M700" t="str">
            <v>张演义</v>
          </cell>
          <cell r="N700" t="str">
            <v>360124196908062734</v>
          </cell>
          <cell r="O700" t="str">
            <v>17307003819</v>
          </cell>
          <cell r="P700">
            <v>312.5</v>
          </cell>
        </row>
        <row r="701">
          <cell r="D701" t="str">
            <v>360124201010302723</v>
          </cell>
          <cell r="E701" t="str">
            <v>女</v>
          </cell>
          <cell r="F701" t="str">
            <v>小学</v>
          </cell>
          <cell r="G701" t="str">
            <v>6</v>
          </cell>
          <cell r="H701">
            <v>1</v>
          </cell>
          <cell r="I701" t="str">
            <v>G360124201010302723</v>
          </cell>
          <cell r="J701" t="str">
            <v>9</v>
          </cell>
          <cell r="K701" t="str">
            <v>江西省南昌市进贤县二塘乡</v>
          </cell>
          <cell r="L701" t="str">
            <v>6226822010303146880</v>
          </cell>
          <cell r="M701" t="str">
            <v>孙包青</v>
          </cell>
          <cell r="N701" t="str">
            <v>36012419770922271X</v>
          </cell>
          <cell r="O701" t="str">
            <v>15797826772</v>
          </cell>
          <cell r="P701">
            <v>250</v>
          </cell>
        </row>
        <row r="702">
          <cell r="D702" t="str">
            <v>360124201005122728</v>
          </cell>
          <cell r="E702" t="str">
            <v>女</v>
          </cell>
          <cell r="F702" t="str">
            <v>小学</v>
          </cell>
          <cell r="G702" t="str">
            <v>6</v>
          </cell>
          <cell r="H702">
            <v>1</v>
          </cell>
          <cell r="I702" t="str">
            <v>G360124201005122728</v>
          </cell>
          <cell r="J702" t="str">
            <v>9</v>
          </cell>
          <cell r="K702" t="str">
            <v>江西省南昌市进贤县二塘乡</v>
          </cell>
          <cell r="L702" t="str">
            <v>6226822010300376167</v>
          </cell>
          <cell r="M702" t="str">
            <v>胡宇龙</v>
          </cell>
          <cell r="N702" t="str">
            <v>360124198402042719</v>
          </cell>
          <cell r="O702" t="str">
            <v>18296137615</v>
          </cell>
          <cell r="P702">
            <v>250</v>
          </cell>
        </row>
        <row r="703">
          <cell r="D703" t="str">
            <v>360124200809042729</v>
          </cell>
          <cell r="E703" t="str">
            <v>女</v>
          </cell>
          <cell r="F703" t="str">
            <v>初中</v>
          </cell>
          <cell r="G703" t="str">
            <v>8</v>
          </cell>
          <cell r="H703">
            <v>1</v>
          </cell>
          <cell r="I703" t="str">
            <v>G360124200809042729</v>
          </cell>
          <cell r="J703" t="str">
            <v>9</v>
          </cell>
          <cell r="K703" t="str">
            <v>江西省南昌市进贤县二塘乡</v>
          </cell>
          <cell r="L703" t="str">
            <v>6226822010303005318</v>
          </cell>
          <cell r="M703" t="str">
            <v>万细凤</v>
          </cell>
          <cell r="N703" t="str">
            <v>360124198601102729</v>
          </cell>
          <cell r="O703" t="str">
            <v>15179121680</v>
          </cell>
          <cell r="P703">
            <v>312.5</v>
          </cell>
        </row>
        <row r="704">
          <cell r="D704" t="str">
            <v>36012420071222274X</v>
          </cell>
          <cell r="E704" t="str">
            <v>女</v>
          </cell>
          <cell r="F704" t="str">
            <v>初中</v>
          </cell>
          <cell r="G704" t="str">
            <v>8</v>
          </cell>
          <cell r="H704">
            <v>1</v>
          </cell>
          <cell r="I704" t="str">
            <v>G36012420071222274X</v>
          </cell>
          <cell r="J704" t="str">
            <v>9</v>
          </cell>
          <cell r="K704" t="str">
            <v>江西省南昌市进贤县二塘乡</v>
          </cell>
          <cell r="L704" t="str">
            <v>6226822010301307740</v>
          </cell>
          <cell r="M704" t="str">
            <v>胡绍平</v>
          </cell>
          <cell r="N704" t="str">
            <v>360124197502112716</v>
          </cell>
          <cell r="O704" t="str">
            <v>15879196437</v>
          </cell>
          <cell r="P704">
            <v>312.5</v>
          </cell>
        </row>
        <row r="705">
          <cell r="D705" t="str">
            <v>360124201202042727</v>
          </cell>
          <cell r="E705" t="str">
            <v>女</v>
          </cell>
          <cell r="F705" t="str">
            <v>小学</v>
          </cell>
          <cell r="G705" t="str">
            <v>4</v>
          </cell>
          <cell r="H705">
            <v>1</v>
          </cell>
          <cell r="I705" t="str">
            <v>G360124201202042727</v>
          </cell>
          <cell r="J705" t="str">
            <v>9</v>
          </cell>
          <cell r="K705" t="str">
            <v>江西省南昌市进贤县二塘乡</v>
          </cell>
          <cell r="L705" t="str">
            <v>6226822010302981105</v>
          </cell>
          <cell r="M705" t="str">
            <v>胡细老</v>
          </cell>
          <cell r="N705" t="str">
            <v>360124196706132722</v>
          </cell>
          <cell r="O705" t="str">
            <v>15907092739</v>
          </cell>
          <cell r="P705">
            <v>250</v>
          </cell>
        </row>
        <row r="706">
          <cell r="D706" t="str">
            <v>360124201012032712</v>
          </cell>
          <cell r="E706" t="str">
            <v>男</v>
          </cell>
          <cell r="F706" t="str">
            <v>小学</v>
          </cell>
          <cell r="G706" t="str">
            <v>5</v>
          </cell>
          <cell r="H706">
            <v>1</v>
          </cell>
          <cell r="I706" t="str">
            <v>G360124201012032712</v>
          </cell>
          <cell r="J706" t="str">
            <v>9</v>
          </cell>
          <cell r="K706" t="str">
            <v>江西省南昌市进贤县二塘乡</v>
          </cell>
          <cell r="L706" t="str">
            <v>6226822010302981105</v>
          </cell>
          <cell r="M706" t="str">
            <v>胡细老</v>
          </cell>
          <cell r="N706" t="str">
            <v>360124196706132722</v>
          </cell>
          <cell r="O706" t="str">
            <v>15907092739</v>
          </cell>
          <cell r="P706">
            <v>250</v>
          </cell>
        </row>
        <row r="707">
          <cell r="D707" t="str">
            <v>360124201108262723</v>
          </cell>
          <cell r="E707" t="str">
            <v>女</v>
          </cell>
          <cell r="F707" t="str">
            <v>小学</v>
          </cell>
          <cell r="G707" t="str">
            <v>5</v>
          </cell>
          <cell r="H707">
            <v>1</v>
          </cell>
          <cell r="I707" t="str">
            <v>G360124201108262723</v>
          </cell>
          <cell r="J707" t="str">
            <v>9</v>
          </cell>
          <cell r="K707" t="str">
            <v>江西省南昌市进贤县二塘乡</v>
          </cell>
          <cell r="L707" t="str">
            <v>6226822010303005318</v>
          </cell>
          <cell r="M707" t="str">
            <v>万细凤</v>
          </cell>
          <cell r="N707" t="str">
            <v>360124198601102729</v>
          </cell>
          <cell r="O707" t="str">
            <v>15179121680</v>
          </cell>
          <cell r="P707">
            <v>250</v>
          </cell>
        </row>
        <row r="708">
          <cell r="D708" t="str">
            <v>360124201303152722</v>
          </cell>
          <cell r="E708" t="str">
            <v>女</v>
          </cell>
          <cell r="F708" t="str">
            <v>小学</v>
          </cell>
          <cell r="G708" t="str">
            <v>3</v>
          </cell>
          <cell r="H708">
            <v>1</v>
          </cell>
          <cell r="I708" t="str">
            <v>G360124201303152722</v>
          </cell>
          <cell r="J708" t="str">
            <v>9</v>
          </cell>
          <cell r="K708" t="str">
            <v>江西省南昌市进贤县二塘乡</v>
          </cell>
          <cell r="L708" t="str">
            <v>6226822010303005318</v>
          </cell>
          <cell r="M708" t="str">
            <v>万细凤</v>
          </cell>
          <cell r="N708" t="str">
            <v>360124198601102729</v>
          </cell>
          <cell r="O708" t="str">
            <v>15179121680</v>
          </cell>
          <cell r="P708">
            <v>250</v>
          </cell>
        </row>
        <row r="709">
          <cell r="D709" t="str">
            <v>36012420040921005X</v>
          </cell>
          <cell r="E709" t="str">
            <v>男</v>
          </cell>
          <cell r="F709" t="str">
            <v>初中</v>
          </cell>
          <cell r="G709" t="str">
            <v>8</v>
          </cell>
          <cell r="H709">
            <v>6</v>
          </cell>
          <cell r="I709" t="str">
            <v>G36012420040921005X</v>
          </cell>
          <cell r="J709" t="str">
            <v>7</v>
          </cell>
          <cell r="K709" t="str">
            <v>进贤县三里乡前进村委会杨家村</v>
          </cell>
          <cell r="L709" t="str">
            <v>103230121004274293</v>
          </cell>
          <cell r="M709" t="str">
            <v>杨淦程</v>
          </cell>
          <cell r="N709" t="str">
            <v>36012420040921005X</v>
          </cell>
        </row>
        <row r="709">
          <cell r="P709">
            <v>312.5</v>
          </cell>
        </row>
        <row r="710">
          <cell r="D710" t="str">
            <v>360124200605312133</v>
          </cell>
          <cell r="E710" t="str">
            <v>男</v>
          </cell>
          <cell r="F710" t="str">
            <v>初中</v>
          </cell>
          <cell r="G710" t="str">
            <v>9</v>
          </cell>
          <cell r="H710">
            <v>9</v>
          </cell>
          <cell r="I710" t="str">
            <v>G360124200605312133</v>
          </cell>
          <cell r="J710" t="str">
            <v>7</v>
          </cell>
          <cell r="K710" t="str">
            <v>进贤县三里乡爱国村委会罗家村</v>
          </cell>
          <cell r="L710" t="str">
            <v>103230121001617382</v>
          </cell>
          <cell r="M710" t="str">
            <v>罗日扬</v>
          </cell>
          <cell r="N710" t="str">
            <v>360124200605312117</v>
          </cell>
          <cell r="O710" t="str">
            <v>15879057377</v>
          </cell>
          <cell r="P710">
            <v>312.5</v>
          </cell>
        </row>
        <row r="711">
          <cell r="D711" t="str">
            <v>360124200712042124</v>
          </cell>
          <cell r="E711" t="str">
            <v>女</v>
          </cell>
          <cell r="F711" t="str">
            <v>初中</v>
          </cell>
          <cell r="G711" t="str">
            <v>9</v>
          </cell>
          <cell r="H711">
            <v>4</v>
          </cell>
          <cell r="I711" t="str">
            <v>G360124200712042124</v>
          </cell>
          <cell r="J711" t="str">
            <v>7</v>
          </cell>
          <cell r="K711" t="str">
            <v>进贤县三里乡金红村委会上边村</v>
          </cell>
          <cell r="L711" t="str">
            <v>10323000020108442</v>
          </cell>
          <cell r="M711" t="str">
            <v>吴谦华</v>
          </cell>
          <cell r="N711" t="str">
            <v>360124196505022113</v>
          </cell>
          <cell r="O711" t="str">
            <v>13607099163</v>
          </cell>
          <cell r="P711">
            <v>312.5</v>
          </cell>
        </row>
        <row r="712">
          <cell r="D712" t="str">
            <v>360124200901142116</v>
          </cell>
          <cell r="E712" t="str">
            <v>男</v>
          </cell>
          <cell r="F712" t="str">
            <v>初中</v>
          </cell>
          <cell r="G712" t="str">
            <v>7</v>
          </cell>
          <cell r="H712">
            <v>4</v>
          </cell>
          <cell r="I712" t="str">
            <v>G360124200901142116</v>
          </cell>
          <cell r="J712" t="str">
            <v>3</v>
          </cell>
          <cell r="K712" t="str">
            <v>进贤县三里乡新强村委会竹塘村</v>
          </cell>
          <cell r="L712" t="str">
            <v>10323000020093387</v>
          </cell>
          <cell r="M712" t="str">
            <v>熊建华</v>
          </cell>
          <cell r="N712" t="str">
            <v>360124195809102118</v>
          </cell>
          <cell r="O712" t="str">
            <v>18870064065</v>
          </cell>
          <cell r="P712">
            <v>312.5</v>
          </cell>
        </row>
        <row r="713">
          <cell r="D713" t="str">
            <v>360124200810242138</v>
          </cell>
          <cell r="E713" t="str">
            <v>男</v>
          </cell>
          <cell r="F713" t="str">
            <v>初中</v>
          </cell>
          <cell r="G713" t="str">
            <v>8</v>
          </cell>
          <cell r="H713">
            <v>1</v>
          </cell>
          <cell r="I713" t="str">
            <v>G360124200810242138</v>
          </cell>
          <cell r="J713" t="str">
            <v>7</v>
          </cell>
          <cell r="K713" t="str">
            <v>进贤县三里乡曹门村委会曹门村</v>
          </cell>
          <cell r="L713" t="str">
            <v>103230121002770919</v>
          </cell>
          <cell r="M713" t="str">
            <v>黄菊花</v>
          </cell>
          <cell r="N713" t="str">
            <v>360124196510272141</v>
          </cell>
          <cell r="O713" t="str">
            <v>13903035631</v>
          </cell>
          <cell r="P713">
            <v>312.5</v>
          </cell>
        </row>
        <row r="714">
          <cell r="D714" t="str">
            <v>36012420030522211X</v>
          </cell>
          <cell r="E714" t="str">
            <v>男</v>
          </cell>
          <cell r="F714" t="str">
            <v>初中</v>
          </cell>
          <cell r="G714" t="str">
            <v>8</v>
          </cell>
          <cell r="H714">
            <v>6</v>
          </cell>
          <cell r="I714" t="str">
            <v>G36012420030522211X</v>
          </cell>
          <cell r="J714" t="str">
            <v>7</v>
          </cell>
          <cell r="K714" t="str">
            <v>进贤县三里乡新强村委会珏山村</v>
          </cell>
          <cell r="L714" t="str">
            <v>103230121004014718</v>
          </cell>
          <cell r="M714" t="str">
            <v>万明欢</v>
          </cell>
          <cell r="N714" t="str">
            <v>36012420030522211X</v>
          </cell>
          <cell r="O714">
            <v>85330262</v>
          </cell>
          <cell r="P714">
            <v>312.5</v>
          </cell>
        </row>
        <row r="715">
          <cell r="D715" t="str">
            <v>360124200603152121</v>
          </cell>
          <cell r="E715" t="str">
            <v>女</v>
          </cell>
          <cell r="F715" t="str">
            <v>初中</v>
          </cell>
          <cell r="G715" t="str">
            <v>9</v>
          </cell>
          <cell r="H715">
            <v>6</v>
          </cell>
          <cell r="I715" t="str">
            <v>G360124200603152121</v>
          </cell>
          <cell r="J715" t="str">
            <v>3</v>
          </cell>
          <cell r="K715" t="str">
            <v>进贤县三里乡金红村委会李家村</v>
          </cell>
          <cell r="L715" t="str">
            <v>103230121003600793</v>
          </cell>
          <cell r="M715" t="str">
            <v>胡四科</v>
          </cell>
          <cell r="N715" t="str">
            <v>360124196404092112</v>
          </cell>
          <cell r="O715" t="str">
            <v>18368867571</v>
          </cell>
          <cell r="P715">
            <v>312.5</v>
          </cell>
        </row>
        <row r="716">
          <cell r="D716" t="str">
            <v>360124200604182138</v>
          </cell>
          <cell r="E716" t="str">
            <v>男</v>
          </cell>
          <cell r="F716" t="str">
            <v>初中</v>
          </cell>
          <cell r="G716" t="str">
            <v>8</v>
          </cell>
          <cell r="H716">
            <v>6</v>
          </cell>
          <cell r="I716" t="str">
            <v>G360124200604182138</v>
          </cell>
          <cell r="J716" t="str">
            <v>3</v>
          </cell>
          <cell r="K716" t="str">
            <v>进贤县三里乡石岗村委会石岗村</v>
          </cell>
          <cell r="L716" t="str">
            <v>103230121001376164</v>
          </cell>
          <cell r="M716" t="str">
            <v>雷胜保</v>
          </cell>
          <cell r="N716" t="str">
            <v>360124195610152134</v>
          </cell>
          <cell r="O716" t="str">
            <v>13207082609</v>
          </cell>
          <cell r="P716">
            <v>312.5</v>
          </cell>
        </row>
        <row r="717">
          <cell r="D717" t="str">
            <v>360124200604292134</v>
          </cell>
          <cell r="E717" t="str">
            <v>男</v>
          </cell>
          <cell r="F717" t="str">
            <v>初中</v>
          </cell>
          <cell r="G717" t="str">
            <v>9</v>
          </cell>
          <cell r="H717">
            <v>4</v>
          </cell>
          <cell r="I717" t="str">
            <v>G360124200604292134</v>
          </cell>
          <cell r="J717" t="str">
            <v>3</v>
          </cell>
          <cell r="K717" t="str">
            <v>进贤县三里乡新强村委会珏山村</v>
          </cell>
          <cell r="L717" t="str">
            <v>10323000020094601</v>
          </cell>
          <cell r="M717" t="str">
            <v>万纪艳</v>
          </cell>
          <cell r="N717" t="str">
            <v>360124196703142159</v>
          </cell>
          <cell r="O717" t="str">
            <v>13699513380</v>
          </cell>
          <cell r="P717">
            <v>312.5</v>
          </cell>
        </row>
        <row r="718">
          <cell r="D718" t="str">
            <v>360124200605312117</v>
          </cell>
          <cell r="E718" t="str">
            <v>男</v>
          </cell>
          <cell r="F718" t="str">
            <v>初中</v>
          </cell>
          <cell r="G718" t="str">
            <v>9</v>
          </cell>
          <cell r="H718">
            <v>9</v>
          </cell>
          <cell r="I718" t="str">
            <v>G360124200605312117</v>
          </cell>
          <cell r="J718" t="str">
            <v>3</v>
          </cell>
          <cell r="K718" t="str">
            <v>进贤县三里乡爱国村委会罗家村</v>
          </cell>
          <cell r="L718" t="str">
            <v>103230121001617382</v>
          </cell>
          <cell r="M718" t="str">
            <v>罗日扬</v>
          </cell>
          <cell r="N718" t="str">
            <v>360124200605312117</v>
          </cell>
          <cell r="O718" t="str">
            <v>15879057377</v>
          </cell>
          <cell r="P718">
            <v>312.5</v>
          </cell>
        </row>
        <row r="719">
          <cell r="D719" t="str">
            <v>360124200608142141</v>
          </cell>
          <cell r="E719" t="str">
            <v>女</v>
          </cell>
          <cell r="F719" t="str">
            <v>初中</v>
          </cell>
          <cell r="G719" t="str">
            <v>9</v>
          </cell>
          <cell r="H719">
            <v>3</v>
          </cell>
          <cell r="I719" t="str">
            <v>G360124200608142141</v>
          </cell>
          <cell r="J719" t="str">
            <v>3</v>
          </cell>
          <cell r="K719" t="str">
            <v>进贤县三里乡丰富村委会塘基村</v>
          </cell>
          <cell r="L719" t="str">
            <v>103230121003084579</v>
          </cell>
          <cell r="M719" t="str">
            <v>雷小凤</v>
          </cell>
          <cell r="N719" t="str">
            <v>360124198108122128</v>
          </cell>
          <cell r="O719" t="str">
            <v>13576102119</v>
          </cell>
          <cell r="P719">
            <v>312.5</v>
          </cell>
        </row>
        <row r="720">
          <cell r="D720" t="str">
            <v>360124200608192122</v>
          </cell>
          <cell r="E720" t="str">
            <v>女</v>
          </cell>
          <cell r="F720" t="str">
            <v>初中</v>
          </cell>
          <cell r="G720" t="str">
            <v>9</v>
          </cell>
          <cell r="H720">
            <v>9</v>
          </cell>
          <cell r="I720" t="str">
            <v>G360124200608192122</v>
          </cell>
          <cell r="J720" t="str">
            <v>3</v>
          </cell>
          <cell r="K720" t="str">
            <v>进贤县三里乡曹门村委会曹门村</v>
          </cell>
          <cell r="L720" t="str">
            <v>103230121004715287</v>
          </cell>
          <cell r="M720" t="str">
            <v>万佳琪</v>
          </cell>
          <cell r="N720" t="str">
            <v>360124200608192122</v>
          </cell>
          <cell r="O720" t="str">
            <v>13699556030</v>
          </cell>
          <cell r="P720">
            <v>312.5</v>
          </cell>
        </row>
        <row r="721">
          <cell r="D721" t="str">
            <v>360124200609232149</v>
          </cell>
          <cell r="E721" t="str">
            <v>女</v>
          </cell>
          <cell r="F721" t="str">
            <v>初中</v>
          </cell>
          <cell r="G721" t="str">
            <v>9</v>
          </cell>
          <cell r="H721">
            <v>2</v>
          </cell>
          <cell r="I721" t="str">
            <v>G360124200609232149</v>
          </cell>
          <cell r="J721" t="str">
            <v>3</v>
          </cell>
          <cell r="K721" t="str">
            <v>进贤县三里乡东岸村委会树山村</v>
          </cell>
          <cell r="L721" t="str">
            <v>103230121003020465</v>
          </cell>
          <cell r="M721" t="str">
            <v>胡五珍</v>
          </cell>
          <cell r="N721" t="str">
            <v>360123197706132747</v>
          </cell>
          <cell r="O721" t="str">
            <v>13699556030</v>
          </cell>
          <cell r="P721">
            <v>312.5</v>
          </cell>
        </row>
        <row r="722">
          <cell r="D722" t="str">
            <v>360124200610272121</v>
          </cell>
          <cell r="E722" t="str">
            <v>女</v>
          </cell>
          <cell r="F722" t="str">
            <v>初中</v>
          </cell>
          <cell r="G722" t="str">
            <v>9</v>
          </cell>
          <cell r="H722">
            <v>9</v>
          </cell>
          <cell r="I722" t="str">
            <v>G360124200610272121</v>
          </cell>
          <cell r="J722" t="str">
            <v>3</v>
          </cell>
          <cell r="K722" t="str">
            <v>进贤县三里倪坊村委会新杨家村</v>
          </cell>
          <cell r="L722" t="str">
            <v>103240121000761957</v>
          </cell>
          <cell r="M722" t="str">
            <v>熊炳荣</v>
          </cell>
          <cell r="N722" t="str">
            <v>360124197404017811</v>
          </cell>
          <cell r="O722" t="str">
            <v>13687919818</v>
          </cell>
          <cell r="P722">
            <v>312.5</v>
          </cell>
        </row>
        <row r="723">
          <cell r="D723" t="str">
            <v>360124200611102140</v>
          </cell>
          <cell r="E723" t="str">
            <v>女</v>
          </cell>
          <cell r="F723" t="str">
            <v>初中</v>
          </cell>
          <cell r="G723" t="str">
            <v>9</v>
          </cell>
          <cell r="H723">
            <v>8</v>
          </cell>
          <cell r="I723" t="str">
            <v>G360124200611102140</v>
          </cell>
          <cell r="J723" t="str">
            <v>3</v>
          </cell>
          <cell r="K723" t="str">
            <v>进贤县三里乡曹门村委会舒家村</v>
          </cell>
          <cell r="L723" t="str">
            <v>6226822010301882247</v>
          </cell>
          <cell r="M723" t="str">
            <v>吴海结</v>
          </cell>
          <cell r="N723" t="str">
            <v>360124198009302131</v>
          </cell>
          <cell r="O723" t="str">
            <v>19970095119</v>
          </cell>
          <cell r="P723">
            <v>312.5</v>
          </cell>
        </row>
        <row r="724">
          <cell r="D724" t="str">
            <v>360124200701292128</v>
          </cell>
          <cell r="E724" t="str">
            <v>女</v>
          </cell>
          <cell r="F724" t="str">
            <v>初中</v>
          </cell>
          <cell r="G724" t="str">
            <v>9</v>
          </cell>
          <cell r="H724">
            <v>8</v>
          </cell>
          <cell r="I724" t="str">
            <v>G360124200701292128</v>
          </cell>
          <cell r="J724" t="str">
            <v>3</v>
          </cell>
          <cell r="K724" t="str">
            <v>进贤县三里乡繁荣村委会夏家村</v>
          </cell>
          <cell r="L724" t="str">
            <v>103230121004549649</v>
          </cell>
          <cell r="M724" t="str">
            <v>夏松其</v>
          </cell>
          <cell r="N724" t="str">
            <v>360124198402172134</v>
          </cell>
          <cell r="O724" t="str">
            <v>13807063607</v>
          </cell>
          <cell r="P724">
            <v>312.5</v>
          </cell>
        </row>
        <row r="725">
          <cell r="D725" t="str">
            <v>360124200703072110</v>
          </cell>
          <cell r="E725" t="str">
            <v>男</v>
          </cell>
          <cell r="F725" t="str">
            <v>初中</v>
          </cell>
          <cell r="G725" t="str">
            <v>9</v>
          </cell>
          <cell r="H725">
            <v>1</v>
          </cell>
          <cell r="I725" t="str">
            <v>G360124200703072110</v>
          </cell>
          <cell r="J725" t="str">
            <v>3</v>
          </cell>
          <cell r="K725" t="str">
            <v>进贤县三里乡滨山村委会下湖村</v>
          </cell>
          <cell r="L725" t="str">
            <v>103230121003057382</v>
          </cell>
          <cell r="M725" t="str">
            <v>陈志坚</v>
          </cell>
          <cell r="N725" t="str">
            <v>360124197109067816</v>
          </cell>
        </row>
        <row r="725">
          <cell r="P725">
            <v>312.5</v>
          </cell>
        </row>
        <row r="726">
          <cell r="D726" t="str">
            <v>360124200704202124</v>
          </cell>
          <cell r="E726" t="str">
            <v>女</v>
          </cell>
          <cell r="F726" t="str">
            <v>初中</v>
          </cell>
          <cell r="G726" t="str">
            <v>9</v>
          </cell>
          <cell r="H726">
            <v>1</v>
          </cell>
          <cell r="I726" t="str">
            <v>G360124200704202124</v>
          </cell>
          <cell r="J726" t="str">
            <v>3</v>
          </cell>
          <cell r="K726" t="str">
            <v>进贤县三里乡东岸村委会树山村</v>
          </cell>
          <cell r="L726" t="str">
            <v>103230121002953276</v>
          </cell>
          <cell r="M726" t="str">
            <v>吴碧辉</v>
          </cell>
          <cell r="N726" t="str">
            <v>360124197806262115</v>
          </cell>
          <cell r="O726" t="str">
            <v>15059527162</v>
          </cell>
          <cell r="P726">
            <v>312.5</v>
          </cell>
        </row>
        <row r="727">
          <cell r="D727" t="str">
            <v>36012420070502215X</v>
          </cell>
          <cell r="E727" t="str">
            <v>男</v>
          </cell>
          <cell r="F727" t="str">
            <v>初中</v>
          </cell>
          <cell r="G727" t="str">
            <v>9</v>
          </cell>
          <cell r="H727">
            <v>9</v>
          </cell>
          <cell r="I727" t="str">
            <v>G36012420070502215X</v>
          </cell>
          <cell r="J727" t="str">
            <v>3</v>
          </cell>
          <cell r="K727" t="str">
            <v>进贤县三里乡前进村委会杨家村</v>
          </cell>
          <cell r="L727" t="str">
            <v>6226822010301881538</v>
          </cell>
          <cell r="M727" t="str">
            <v>杨辉</v>
          </cell>
          <cell r="N727" t="str">
            <v>360124198506152138</v>
          </cell>
          <cell r="O727" t="str">
            <v>15170098529</v>
          </cell>
          <cell r="P727">
            <v>312.5</v>
          </cell>
        </row>
        <row r="728">
          <cell r="D728" t="str">
            <v>360124200705082144</v>
          </cell>
          <cell r="E728" t="str">
            <v>女</v>
          </cell>
          <cell r="F728" t="str">
            <v>初中</v>
          </cell>
          <cell r="G728" t="str">
            <v>9</v>
          </cell>
          <cell r="H728">
            <v>1</v>
          </cell>
          <cell r="I728" t="str">
            <v>G360124200705082144</v>
          </cell>
          <cell r="J728" t="str">
            <v>3</v>
          </cell>
          <cell r="K728" t="str">
            <v>进贤县三里乡丰富村委会何家村</v>
          </cell>
          <cell r="L728" t="str">
            <v>103230121003571391</v>
          </cell>
          <cell r="M728" t="str">
            <v>胡颖</v>
          </cell>
          <cell r="N728" t="str">
            <v>360124200705082144</v>
          </cell>
        </row>
        <row r="728">
          <cell r="P728">
            <v>312.5</v>
          </cell>
        </row>
        <row r="729">
          <cell r="D729" t="str">
            <v>360124200705312114</v>
          </cell>
          <cell r="E729" t="str">
            <v>男</v>
          </cell>
          <cell r="F729" t="str">
            <v>初中</v>
          </cell>
          <cell r="G729" t="str">
            <v>9</v>
          </cell>
          <cell r="H729">
            <v>8</v>
          </cell>
          <cell r="I729" t="str">
            <v>G360124200705312114</v>
          </cell>
          <cell r="J729" t="str">
            <v>3</v>
          </cell>
          <cell r="K729" t="str">
            <v>进贤县三里乡雷家村委会雷家村</v>
          </cell>
          <cell r="L729" t="str">
            <v>103230121004718596</v>
          </cell>
          <cell r="M729" t="str">
            <v>雷文彬</v>
          </cell>
          <cell r="N729" t="str">
            <v>360124200705312114</v>
          </cell>
          <cell r="O729" t="str">
            <v>13125219816</v>
          </cell>
          <cell r="P729">
            <v>312.5</v>
          </cell>
        </row>
        <row r="730">
          <cell r="D730" t="str">
            <v>360124200706072167</v>
          </cell>
          <cell r="E730" t="str">
            <v>女</v>
          </cell>
          <cell r="F730" t="str">
            <v>初中</v>
          </cell>
          <cell r="G730" t="str">
            <v>9</v>
          </cell>
          <cell r="H730">
            <v>9</v>
          </cell>
          <cell r="I730" t="str">
            <v>G360124200706072167</v>
          </cell>
          <cell r="J730" t="str">
            <v>3</v>
          </cell>
          <cell r="K730" t="str">
            <v>进贤县三里乡光辉村委会学屋村</v>
          </cell>
          <cell r="L730" t="str">
            <v>103230121004413529</v>
          </cell>
          <cell r="M730" t="str">
            <v>胡雅玲</v>
          </cell>
          <cell r="N730" t="str">
            <v>360124200706072167</v>
          </cell>
          <cell r="O730" t="str">
            <v>18270846380</v>
          </cell>
          <cell r="P730">
            <v>312.5</v>
          </cell>
        </row>
        <row r="731">
          <cell r="D731" t="str">
            <v>360124200710272110</v>
          </cell>
          <cell r="E731" t="str">
            <v>男</v>
          </cell>
          <cell r="F731" t="str">
            <v>初中</v>
          </cell>
          <cell r="G731" t="str">
            <v>8</v>
          </cell>
          <cell r="H731">
            <v>6</v>
          </cell>
          <cell r="I731" t="str">
            <v>G360124200710272110</v>
          </cell>
          <cell r="J731" t="str">
            <v>3</v>
          </cell>
          <cell r="K731" t="str">
            <v>进贤县三里倪坊村委会新杨家村</v>
          </cell>
          <cell r="L731" t="str">
            <v>103240121000761957</v>
          </cell>
          <cell r="M731" t="str">
            <v>熊炳荣</v>
          </cell>
          <cell r="N731" t="str">
            <v>360124197404017811</v>
          </cell>
          <cell r="O731" t="str">
            <v>13687919818</v>
          </cell>
          <cell r="P731">
            <v>312.5</v>
          </cell>
        </row>
        <row r="732">
          <cell r="D732" t="str">
            <v>360124200711022156</v>
          </cell>
          <cell r="E732" t="str">
            <v>男</v>
          </cell>
          <cell r="F732" t="str">
            <v>初中</v>
          </cell>
          <cell r="G732" t="str">
            <v>8</v>
          </cell>
          <cell r="H732">
            <v>4</v>
          </cell>
          <cell r="I732" t="str">
            <v>G360124200711022156</v>
          </cell>
          <cell r="J732" t="str">
            <v>3</v>
          </cell>
          <cell r="K732" t="str">
            <v>进贤县三里乡新乐村委会东岸村</v>
          </cell>
          <cell r="L732" t="str">
            <v>103230121004145323</v>
          </cell>
          <cell r="M732" t="str">
            <v>吴洪付</v>
          </cell>
          <cell r="N732" t="str">
            <v>360124197808177811</v>
          </cell>
        </row>
        <row r="732">
          <cell r="P732">
            <v>312.5</v>
          </cell>
        </row>
        <row r="733">
          <cell r="D733" t="str">
            <v>360124200711112119</v>
          </cell>
          <cell r="E733" t="str">
            <v>男</v>
          </cell>
          <cell r="F733" t="str">
            <v>初中</v>
          </cell>
          <cell r="G733" t="str">
            <v>9</v>
          </cell>
          <cell r="H733">
            <v>6</v>
          </cell>
          <cell r="I733" t="str">
            <v>G360124200711112119</v>
          </cell>
          <cell r="J733" t="str">
            <v>3</v>
          </cell>
          <cell r="K733" t="str">
            <v>进贤县三里倪坊村委会新胡家村</v>
          </cell>
          <cell r="L733" t="str">
            <v>103240121000918123</v>
          </cell>
          <cell r="M733" t="str">
            <v>倪超珍</v>
          </cell>
          <cell r="N733" t="str">
            <v>360124197908017823</v>
          </cell>
          <cell r="O733" t="str">
            <v>13970918217</v>
          </cell>
          <cell r="P733">
            <v>312.5</v>
          </cell>
        </row>
        <row r="734">
          <cell r="D734" t="str">
            <v>360124200712192173</v>
          </cell>
          <cell r="E734" t="str">
            <v>男</v>
          </cell>
          <cell r="F734" t="str">
            <v>初中</v>
          </cell>
          <cell r="G734" t="str">
            <v>9</v>
          </cell>
          <cell r="H734">
            <v>1</v>
          </cell>
          <cell r="I734" t="str">
            <v>G360124200712192173</v>
          </cell>
          <cell r="J734" t="str">
            <v>3</v>
          </cell>
          <cell r="K734" t="str">
            <v>进贤县三里乡黄家村委会旧下村</v>
          </cell>
          <cell r="L734" t="str">
            <v>6226822010302572888</v>
          </cell>
          <cell r="M734" t="str">
            <v>吴红娥</v>
          </cell>
          <cell r="N734" t="str">
            <v>360124198108232124</v>
          </cell>
          <cell r="O734" t="str">
            <v>18705057142</v>
          </cell>
          <cell r="P734">
            <v>312.5</v>
          </cell>
        </row>
        <row r="735">
          <cell r="D735" t="str">
            <v>36012420071219219X</v>
          </cell>
          <cell r="E735" t="str">
            <v>男</v>
          </cell>
          <cell r="F735" t="str">
            <v>初中</v>
          </cell>
          <cell r="G735" t="str">
            <v>9</v>
          </cell>
          <cell r="H735">
            <v>5</v>
          </cell>
          <cell r="I735" t="str">
            <v>G36012420071219219X</v>
          </cell>
          <cell r="J735" t="str">
            <v>3</v>
          </cell>
          <cell r="K735" t="str">
            <v>进贤县三里乡黄家村委会旧下村</v>
          </cell>
          <cell r="L735" t="str">
            <v>6226822010302572888</v>
          </cell>
          <cell r="M735" t="str">
            <v>吴红娥</v>
          </cell>
          <cell r="N735" t="str">
            <v>360124198108232124</v>
          </cell>
          <cell r="O735" t="str">
            <v>18705057142</v>
          </cell>
          <cell r="P735">
            <v>312.5</v>
          </cell>
        </row>
        <row r="736">
          <cell r="D736" t="str">
            <v>360124200802192126</v>
          </cell>
          <cell r="E736" t="str">
            <v>女</v>
          </cell>
          <cell r="F736" t="str">
            <v>初中</v>
          </cell>
          <cell r="G736" t="str">
            <v>9</v>
          </cell>
          <cell r="H736">
            <v>2</v>
          </cell>
          <cell r="I736" t="str">
            <v>G360124200802192126</v>
          </cell>
          <cell r="J736" t="str">
            <v>3</v>
          </cell>
          <cell r="K736" t="str">
            <v>进贤县三里乡雷家村委会宋家村</v>
          </cell>
          <cell r="L736" t="str">
            <v>6226822010300947256</v>
          </cell>
          <cell r="M736" t="str">
            <v>万美娥</v>
          </cell>
          <cell r="N736" t="str">
            <v>360124198212012121</v>
          </cell>
          <cell r="O736" t="str">
            <v>15879109338</v>
          </cell>
          <cell r="P736">
            <v>312.5</v>
          </cell>
        </row>
        <row r="737">
          <cell r="D737" t="str">
            <v>360124200805222132</v>
          </cell>
          <cell r="E737" t="str">
            <v>男</v>
          </cell>
          <cell r="F737" t="str">
            <v>初中</v>
          </cell>
          <cell r="G737" t="str">
            <v>8</v>
          </cell>
          <cell r="H737">
            <v>4</v>
          </cell>
          <cell r="I737" t="str">
            <v>G360124200805222132</v>
          </cell>
          <cell r="J737" t="str">
            <v>3</v>
          </cell>
          <cell r="K737" t="str">
            <v>进贤县三里乡前进村委会杨家村</v>
          </cell>
          <cell r="L737" t="str">
            <v>6226822010301881538</v>
          </cell>
          <cell r="M737" t="str">
            <v>杨辉</v>
          </cell>
          <cell r="N737" t="str">
            <v>360124198506152138</v>
          </cell>
        </row>
        <row r="737">
          <cell r="P737">
            <v>312.5</v>
          </cell>
        </row>
        <row r="738">
          <cell r="D738" t="str">
            <v>360124200805252139</v>
          </cell>
          <cell r="E738" t="str">
            <v>男</v>
          </cell>
          <cell r="F738" t="str">
            <v>初中</v>
          </cell>
          <cell r="G738" t="str">
            <v>8</v>
          </cell>
          <cell r="H738">
            <v>6</v>
          </cell>
          <cell r="I738" t="str">
            <v>G360124200805252139</v>
          </cell>
          <cell r="J738" t="str">
            <v>3</v>
          </cell>
          <cell r="K738" t="str">
            <v>进贤县三里乡石岗村委会石岗村</v>
          </cell>
          <cell r="L738" t="str">
            <v>103230121001376164</v>
          </cell>
          <cell r="M738" t="str">
            <v>雷胜保</v>
          </cell>
          <cell r="N738" t="str">
            <v>360124195610152134</v>
          </cell>
          <cell r="O738" t="str">
            <v>13207082609</v>
          </cell>
          <cell r="P738">
            <v>312.5</v>
          </cell>
        </row>
        <row r="739">
          <cell r="D739" t="str">
            <v>360124200806252122</v>
          </cell>
          <cell r="E739" t="str">
            <v>女</v>
          </cell>
          <cell r="F739" t="str">
            <v>初中</v>
          </cell>
          <cell r="G739" t="str">
            <v>8</v>
          </cell>
          <cell r="H739">
            <v>6</v>
          </cell>
          <cell r="I739" t="str">
            <v>G360124200806252122</v>
          </cell>
          <cell r="J739" t="str">
            <v>3</v>
          </cell>
          <cell r="K739" t="str">
            <v>进贤县三里乡滨山村委会丛山村</v>
          </cell>
          <cell r="L739" t="str">
            <v>103230121002499234</v>
          </cell>
          <cell r="M739" t="str">
            <v>陈达伟</v>
          </cell>
          <cell r="N739" t="str">
            <v>360124198812287831</v>
          </cell>
          <cell r="O739" t="str">
            <v>13755787296</v>
          </cell>
          <cell r="P739">
            <v>312.5</v>
          </cell>
        </row>
        <row r="740">
          <cell r="D740" t="str">
            <v>36012420080914213X</v>
          </cell>
          <cell r="E740" t="str">
            <v>男</v>
          </cell>
          <cell r="F740" t="str">
            <v>初中</v>
          </cell>
          <cell r="G740" t="str">
            <v>8</v>
          </cell>
          <cell r="H740">
            <v>3</v>
          </cell>
          <cell r="I740" t="str">
            <v>G36012420080914213X</v>
          </cell>
          <cell r="J740" t="str">
            <v>3</v>
          </cell>
          <cell r="K740" t="str">
            <v>进贤县三里乡繁荣村委会夏家村</v>
          </cell>
          <cell r="L740" t="str">
            <v>103230121004549649</v>
          </cell>
          <cell r="M740" t="str">
            <v>夏松其</v>
          </cell>
          <cell r="N740" t="str">
            <v>360124198402172134</v>
          </cell>
        </row>
        <row r="740">
          <cell r="P740">
            <v>312.5</v>
          </cell>
        </row>
        <row r="741">
          <cell r="D741" t="str">
            <v>360124200811032132</v>
          </cell>
          <cell r="E741" t="str">
            <v>男</v>
          </cell>
          <cell r="F741" t="str">
            <v>初中</v>
          </cell>
          <cell r="G741" t="str">
            <v>8</v>
          </cell>
          <cell r="H741">
            <v>3</v>
          </cell>
          <cell r="I741" t="str">
            <v>G360124200811032132</v>
          </cell>
          <cell r="J741" t="str">
            <v>3</v>
          </cell>
          <cell r="K741" t="str">
            <v>进贤县三里乡东岸村委会树山村</v>
          </cell>
          <cell r="L741" t="str">
            <v>103230121002953276</v>
          </cell>
          <cell r="M741" t="str">
            <v>吴碧辉</v>
          </cell>
          <cell r="N741" t="str">
            <v>360124197806262115</v>
          </cell>
          <cell r="O741" t="str">
            <v>15059527162</v>
          </cell>
          <cell r="P741">
            <v>312.5</v>
          </cell>
        </row>
        <row r="742">
          <cell r="D742" t="str">
            <v>360124200811102153</v>
          </cell>
          <cell r="E742" t="str">
            <v>男</v>
          </cell>
          <cell r="F742" t="str">
            <v>初中</v>
          </cell>
          <cell r="G742" t="str">
            <v>8</v>
          </cell>
          <cell r="H742">
            <v>6</v>
          </cell>
          <cell r="I742" t="str">
            <v>G360124200811102153</v>
          </cell>
          <cell r="J742" t="str">
            <v>3</v>
          </cell>
          <cell r="K742" t="str">
            <v>进贤县三里乡新强村委会后坊村</v>
          </cell>
          <cell r="L742" t="str">
            <v>103230121002850553</v>
          </cell>
          <cell r="M742" t="str">
            <v>吴冬阳</v>
          </cell>
          <cell r="N742" t="str">
            <v>360124200811102153</v>
          </cell>
          <cell r="O742" t="str">
            <v>19970184996</v>
          </cell>
          <cell r="P742">
            <v>312.5</v>
          </cell>
        </row>
        <row r="743">
          <cell r="D743" t="str">
            <v>360124200812212143</v>
          </cell>
          <cell r="E743" t="str">
            <v>女</v>
          </cell>
          <cell r="F743" t="str">
            <v>初中</v>
          </cell>
          <cell r="G743" t="str">
            <v>8</v>
          </cell>
          <cell r="H743">
            <v>3</v>
          </cell>
          <cell r="I743" t="str">
            <v>G360124200812212143</v>
          </cell>
          <cell r="J743" t="str">
            <v>3</v>
          </cell>
          <cell r="K743" t="str">
            <v>进贤县三里乡曹门村委会舒家村</v>
          </cell>
          <cell r="L743" t="str">
            <v>6226822010301882247</v>
          </cell>
          <cell r="M743" t="str">
            <v>吴海结</v>
          </cell>
          <cell r="N743" t="str">
            <v>360124198009302131</v>
          </cell>
          <cell r="O743" t="str">
            <v>19970095119</v>
          </cell>
          <cell r="P743">
            <v>312.5</v>
          </cell>
        </row>
        <row r="744">
          <cell r="D744" t="str">
            <v>36012420080124211X</v>
          </cell>
          <cell r="E744" t="str">
            <v>男</v>
          </cell>
          <cell r="F744" t="str">
            <v>初中</v>
          </cell>
          <cell r="G744" t="str">
            <v>9</v>
          </cell>
          <cell r="H744">
            <v>3</v>
          </cell>
          <cell r="I744" t="str">
            <v>G36012420080124211X</v>
          </cell>
          <cell r="J744" t="str">
            <v>8</v>
          </cell>
          <cell r="K744" t="str">
            <v>进贤县三里乡新强村委会竹塘村</v>
          </cell>
          <cell r="L744" t="str">
            <v>10323000020093387</v>
          </cell>
          <cell r="M744" t="str">
            <v>熊建华</v>
          </cell>
          <cell r="N744" t="str">
            <v>360124195809102118</v>
          </cell>
          <cell r="O744" t="str">
            <v>18870064065</v>
          </cell>
          <cell r="P744">
            <v>312.5</v>
          </cell>
        </row>
        <row r="745">
          <cell r="D745" t="str">
            <v>360124200210172148</v>
          </cell>
          <cell r="E745" t="str">
            <v>女</v>
          </cell>
          <cell r="F745" t="str">
            <v>初中</v>
          </cell>
          <cell r="G745" t="str">
            <v>9</v>
          </cell>
          <cell r="H745">
            <v>8</v>
          </cell>
          <cell r="I745" t="str">
            <v>G360124200210172148</v>
          </cell>
          <cell r="J745" t="str">
            <v>1</v>
          </cell>
          <cell r="K745" t="str">
            <v>进贤县三里乡繁荣村委会西岸村</v>
          </cell>
          <cell r="L745" t="str">
            <v>103230121004907379</v>
          </cell>
          <cell r="M745" t="str">
            <v>吴海群</v>
          </cell>
          <cell r="N745" t="str">
            <v>360124200210172148</v>
          </cell>
          <cell r="O745" t="str">
            <v>15170034132</v>
          </cell>
          <cell r="P745">
            <v>312.5</v>
          </cell>
        </row>
        <row r="746">
          <cell r="D746" t="str">
            <v>360124200506022122</v>
          </cell>
          <cell r="E746" t="str">
            <v>女</v>
          </cell>
          <cell r="F746" t="str">
            <v>初中</v>
          </cell>
          <cell r="G746" t="str">
            <v>9</v>
          </cell>
          <cell r="H746">
            <v>9</v>
          </cell>
          <cell r="I746" t="str">
            <v>G360124200506022122</v>
          </cell>
          <cell r="J746" t="str">
            <v>1</v>
          </cell>
          <cell r="K746" t="str">
            <v>进贤县三里乡黄家村委会旧下村</v>
          </cell>
          <cell r="L746" t="str">
            <v>103230121001921990</v>
          </cell>
          <cell r="M746" t="str">
            <v>黄助忠</v>
          </cell>
          <cell r="N746" t="str">
            <v>360124196810312117</v>
          </cell>
          <cell r="O746" t="str">
            <v>13870948025</v>
          </cell>
          <cell r="P746">
            <v>312.5</v>
          </cell>
        </row>
        <row r="747">
          <cell r="D747" t="str">
            <v>360124200506252139</v>
          </cell>
          <cell r="E747" t="str">
            <v>男</v>
          </cell>
          <cell r="F747" t="str">
            <v>初中</v>
          </cell>
          <cell r="G747" t="str">
            <v>9</v>
          </cell>
          <cell r="H747">
            <v>9</v>
          </cell>
          <cell r="I747" t="str">
            <v>G360124200506252139</v>
          </cell>
          <cell r="J747" t="str">
            <v>1</v>
          </cell>
          <cell r="K747" t="str">
            <v>进贤县三里乡新乐村委会荣家岭村</v>
          </cell>
          <cell r="L747" t="str">
            <v>103230121002436794</v>
          </cell>
          <cell r="M747" t="str">
            <v>万结保</v>
          </cell>
          <cell r="N747" t="str">
            <v>360124197310207833</v>
          </cell>
          <cell r="O747" t="str">
            <v>15870003632</v>
          </cell>
          <cell r="P747">
            <v>312.5</v>
          </cell>
        </row>
        <row r="748">
          <cell r="D748" t="str">
            <v>360124200506252200</v>
          </cell>
          <cell r="E748" t="str">
            <v>女</v>
          </cell>
          <cell r="F748" t="str">
            <v>初中</v>
          </cell>
          <cell r="G748" t="str">
            <v>9</v>
          </cell>
          <cell r="H748">
            <v>4</v>
          </cell>
          <cell r="I748" t="str">
            <v>G360124200506252200</v>
          </cell>
          <cell r="J748" t="str">
            <v>1</v>
          </cell>
          <cell r="K748" t="str">
            <v>进贤县三里乡新乐村委会荣家岭村</v>
          </cell>
          <cell r="L748" t="str">
            <v>103230121002436794</v>
          </cell>
          <cell r="M748" t="str">
            <v>万结保</v>
          </cell>
          <cell r="N748" t="str">
            <v>360124197310207833</v>
          </cell>
          <cell r="O748" t="str">
            <v>15870003632</v>
          </cell>
          <cell r="P748">
            <v>312.5</v>
          </cell>
        </row>
        <row r="749">
          <cell r="D749" t="str">
            <v>360124200511042187</v>
          </cell>
          <cell r="E749" t="str">
            <v>女</v>
          </cell>
          <cell r="F749" t="str">
            <v>初中</v>
          </cell>
          <cell r="G749" t="str">
            <v>9</v>
          </cell>
          <cell r="H749">
            <v>5</v>
          </cell>
          <cell r="I749" t="str">
            <v>G360124200511042187</v>
          </cell>
          <cell r="J749" t="str">
            <v>1</v>
          </cell>
          <cell r="K749" t="str">
            <v>进贤县三里乡滨山村委会陈家村</v>
          </cell>
          <cell r="L749" t="str">
            <v>10323000020049770</v>
          </cell>
          <cell r="M749" t="str">
            <v>陈庆伟</v>
          </cell>
          <cell r="N749" t="str">
            <v>360124196608177812</v>
          </cell>
          <cell r="O749" t="str">
            <v>13870696785</v>
          </cell>
          <cell r="P749">
            <v>312.5</v>
          </cell>
        </row>
        <row r="750">
          <cell r="D750" t="str">
            <v>360124200602272201</v>
          </cell>
          <cell r="E750" t="str">
            <v>女</v>
          </cell>
          <cell r="F750" t="str">
            <v>初中</v>
          </cell>
          <cell r="G750" t="str">
            <v>9</v>
          </cell>
          <cell r="H750">
            <v>2</v>
          </cell>
          <cell r="I750" t="str">
            <v>G360124200602272201</v>
          </cell>
          <cell r="J750" t="str">
            <v>1</v>
          </cell>
          <cell r="K750" t="str">
            <v>进贤县三里乡新乐村委会上湖村</v>
          </cell>
          <cell r="L750" t="str">
            <v>103230121001633907</v>
          </cell>
          <cell r="M750" t="str">
            <v>陈文峰</v>
          </cell>
          <cell r="N750" t="str">
            <v>360124197608297819</v>
          </cell>
          <cell r="O750" t="str">
            <v>15979165605</v>
          </cell>
          <cell r="P750">
            <v>312.5</v>
          </cell>
        </row>
        <row r="751">
          <cell r="D751" t="str">
            <v>360124200604232158</v>
          </cell>
          <cell r="E751" t="str">
            <v>男</v>
          </cell>
          <cell r="F751" t="str">
            <v>初中</v>
          </cell>
          <cell r="G751" t="str">
            <v>9</v>
          </cell>
          <cell r="H751">
            <v>3</v>
          </cell>
          <cell r="I751" t="str">
            <v>G360124200604232158</v>
          </cell>
          <cell r="J751" t="str">
            <v>1</v>
          </cell>
          <cell r="K751" t="str">
            <v>进贤县三里乡光辉村委会学屋村</v>
          </cell>
          <cell r="L751" t="str">
            <v>103230121003668748</v>
          </cell>
          <cell r="M751" t="str">
            <v>章荣朋</v>
          </cell>
          <cell r="N751" t="str">
            <v>360124196911112157</v>
          </cell>
          <cell r="O751" t="str">
            <v>18879134337</v>
          </cell>
          <cell r="P751">
            <v>312.5</v>
          </cell>
        </row>
        <row r="752">
          <cell r="D752" t="str">
            <v>360124200608172113</v>
          </cell>
          <cell r="E752" t="str">
            <v>男</v>
          </cell>
          <cell r="F752" t="str">
            <v>初中</v>
          </cell>
          <cell r="G752" t="str">
            <v>9</v>
          </cell>
          <cell r="H752">
            <v>6</v>
          </cell>
          <cell r="I752" t="str">
            <v>G360124200608172113</v>
          </cell>
          <cell r="J752" t="str">
            <v>1</v>
          </cell>
          <cell r="K752" t="str">
            <v>进贤县三里乡金红村委会岭上村</v>
          </cell>
          <cell r="L752" t="str">
            <v>103230121000926158</v>
          </cell>
          <cell r="M752" t="str">
            <v>吴煌芝</v>
          </cell>
          <cell r="N752" t="str">
            <v>360124197504102116</v>
          </cell>
          <cell r="O752" t="str">
            <v>13767993589</v>
          </cell>
          <cell r="P752">
            <v>312.5</v>
          </cell>
        </row>
        <row r="753">
          <cell r="D753" t="str">
            <v>360124200611222185</v>
          </cell>
          <cell r="E753" t="str">
            <v>女</v>
          </cell>
          <cell r="F753" t="str">
            <v>初中</v>
          </cell>
          <cell r="G753" t="str">
            <v>9</v>
          </cell>
          <cell r="H753">
            <v>5</v>
          </cell>
          <cell r="I753" t="str">
            <v>G360124200611222185</v>
          </cell>
          <cell r="J753" t="str">
            <v>1</v>
          </cell>
          <cell r="K753" t="str">
            <v>进贤县三里乡前进村委会杨家村</v>
          </cell>
          <cell r="L753" t="str">
            <v>10323000020034434</v>
          </cell>
          <cell r="M753" t="str">
            <v>杨整清</v>
          </cell>
          <cell r="N753" t="str">
            <v>360124195408222135</v>
          </cell>
          <cell r="O753" t="str">
            <v>17115572092</v>
          </cell>
          <cell r="P753">
            <v>312.5</v>
          </cell>
        </row>
        <row r="754">
          <cell r="D754" t="str">
            <v>360124200611262136</v>
          </cell>
          <cell r="E754" t="str">
            <v>男</v>
          </cell>
          <cell r="F754" t="str">
            <v>初中</v>
          </cell>
          <cell r="G754" t="str">
            <v>9</v>
          </cell>
          <cell r="H754">
            <v>5</v>
          </cell>
          <cell r="I754" t="str">
            <v>G360124200611262136</v>
          </cell>
          <cell r="J754" t="str">
            <v>1</v>
          </cell>
          <cell r="K754" t="str">
            <v>进贤县三里乡黄家村委会旧下村</v>
          </cell>
          <cell r="L754" t="str">
            <v>103230121001340824</v>
          </cell>
          <cell r="M754" t="str">
            <v>黄姜达</v>
          </cell>
          <cell r="N754" t="str">
            <v>360124197810102114</v>
          </cell>
          <cell r="O754" t="str">
            <v>15970481294</v>
          </cell>
          <cell r="P754">
            <v>312.5</v>
          </cell>
        </row>
        <row r="755">
          <cell r="D755" t="str">
            <v>360124200701102160</v>
          </cell>
          <cell r="E755" t="str">
            <v>女</v>
          </cell>
          <cell r="F755" t="str">
            <v>初中</v>
          </cell>
          <cell r="G755" t="str">
            <v>9</v>
          </cell>
          <cell r="H755">
            <v>1</v>
          </cell>
          <cell r="I755" t="str">
            <v>G360124200701102160</v>
          </cell>
          <cell r="J755" t="str">
            <v>1</v>
          </cell>
          <cell r="K755" t="str">
            <v>进贤县三里乡前进村委会杨家村</v>
          </cell>
          <cell r="L755" t="str">
            <v>103230121003459405</v>
          </cell>
          <cell r="M755" t="str">
            <v>杨林勇</v>
          </cell>
          <cell r="N755" t="str">
            <v>360124197408102132</v>
          </cell>
          <cell r="O755" t="str">
            <v>15879107934</v>
          </cell>
          <cell r="P755">
            <v>312.5</v>
          </cell>
        </row>
        <row r="756">
          <cell r="D756" t="str">
            <v>360124200702012140</v>
          </cell>
          <cell r="E756" t="str">
            <v>女</v>
          </cell>
          <cell r="F756" t="str">
            <v>初中</v>
          </cell>
          <cell r="G756" t="str">
            <v>8</v>
          </cell>
          <cell r="H756">
            <v>3</v>
          </cell>
          <cell r="I756" t="str">
            <v>G360124200702012140</v>
          </cell>
          <cell r="J756" t="str">
            <v>1</v>
          </cell>
          <cell r="K756" t="str">
            <v>进贤县三里乡新乐村委会上湖村</v>
          </cell>
          <cell r="L756" t="str">
            <v>103230121001633907</v>
          </cell>
          <cell r="M756" t="str">
            <v>陈文峰</v>
          </cell>
          <cell r="N756" t="str">
            <v>360124197608297819</v>
          </cell>
          <cell r="O756" t="str">
            <v>15979165605</v>
          </cell>
          <cell r="P756">
            <v>312.5</v>
          </cell>
        </row>
        <row r="757">
          <cell r="D757" t="str">
            <v>360124200703142131</v>
          </cell>
          <cell r="E757" t="str">
            <v>男</v>
          </cell>
          <cell r="F757" t="str">
            <v>初中</v>
          </cell>
          <cell r="G757" t="str">
            <v>9</v>
          </cell>
          <cell r="H757">
            <v>3</v>
          </cell>
          <cell r="I757" t="str">
            <v>G360124200703142131</v>
          </cell>
          <cell r="J757" t="str">
            <v>1</v>
          </cell>
          <cell r="K757" t="str">
            <v>进贤县三里乡繁荣村委会西岸村</v>
          </cell>
          <cell r="L757" t="str">
            <v>10323000020061740</v>
          </cell>
          <cell r="M757" t="str">
            <v>吴继平</v>
          </cell>
          <cell r="N757" t="str">
            <v>360124196210022132</v>
          </cell>
          <cell r="O757" t="str">
            <v>15170034132</v>
          </cell>
          <cell r="P757">
            <v>312.5</v>
          </cell>
        </row>
        <row r="758">
          <cell r="D758" t="str">
            <v>360124200703202165</v>
          </cell>
          <cell r="E758" t="str">
            <v>女</v>
          </cell>
          <cell r="F758" t="str">
            <v>初中</v>
          </cell>
          <cell r="G758" t="str">
            <v>9</v>
          </cell>
          <cell r="H758">
            <v>1</v>
          </cell>
          <cell r="I758" t="str">
            <v>G360124200703202165</v>
          </cell>
          <cell r="J758" t="str">
            <v>1</v>
          </cell>
          <cell r="K758" t="str">
            <v>进贤县三里乡光辉村委会池尾村</v>
          </cell>
          <cell r="L758" t="str">
            <v>103230121002803841</v>
          </cell>
          <cell r="M758" t="str">
            <v>万金旺</v>
          </cell>
          <cell r="N758" t="str">
            <v>360124197107302157</v>
          </cell>
          <cell r="O758" t="str">
            <v>15279120679</v>
          </cell>
          <cell r="P758">
            <v>312.5</v>
          </cell>
        </row>
        <row r="759">
          <cell r="D759" t="str">
            <v>360124200705112139</v>
          </cell>
          <cell r="E759" t="str">
            <v>男</v>
          </cell>
          <cell r="F759" t="str">
            <v>初中</v>
          </cell>
          <cell r="G759" t="str">
            <v>9</v>
          </cell>
          <cell r="H759">
            <v>2</v>
          </cell>
          <cell r="I759" t="str">
            <v>G360124200705112139</v>
          </cell>
          <cell r="J759" t="str">
            <v>1</v>
          </cell>
          <cell r="K759" t="str">
            <v>进贤县三里乡丰富村委会何家村</v>
          </cell>
          <cell r="L759" t="str">
            <v>103230121002508382</v>
          </cell>
          <cell r="M759" t="str">
            <v>何志平</v>
          </cell>
          <cell r="N759" t="str">
            <v>360124197601282139</v>
          </cell>
          <cell r="O759" t="str">
            <v>13627093560</v>
          </cell>
          <cell r="P759">
            <v>312.5</v>
          </cell>
        </row>
        <row r="760">
          <cell r="D760" t="str">
            <v>360124200705132121</v>
          </cell>
          <cell r="E760" t="str">
            <v>女</v>
          </cell>
          <cell r="F760" t="str">
            <v>初中</v>
          </cell>
          <cell r="G760" t="str">
            <v>9</v>
          </cell>
          <cell r="H760">
            <v>5</v>
          </cell>
          <cell r="I760" t="str">
            <v>G360124200705132121</v>
          </cell>
          <cell r="J760" t="str">
            <v>1</v>
          </cell>
          <cell r="K760" t="str">
            <v>进贤县三里乡前进村委会杨家村</v>
          </cell>
          <cell r="L760" t="str">
            <v>103230121004299700</v>
          </cell>
          <cell r="M760" t="str">
            <v>杨新华</v>
          </cell>
          <cell r="N760" t="str">
            <v>360124197511202115</v>
          </cell>
          <cell r="O760" t="str">
            <v>13576133151</v>
          </cell>
          <cell r="P760">
            <v>312.5</v>
          </cell>
        </row>
        <row r="761">
          <cell r="D761" t="str">
            <v>360124200707182114</v>
          </cell>
          <cell r="E761" t="str">
            <v>男</v>
          </cell>
          <cell r="F761" t="str">
            <v>初中</v>
          </cell>
          <cell r="G761" t="str">
            <v>9</v>
          </cell>
          <cell r="H761">
            <v>6</v>
          </cell>
          <cell r="I761" t="str">
            <v>G360124200707182114</v>
          </cell>
          <cell r="J761" t="str">
            <v>1</v>
          </cell>
          <cell r="K761" t="str">
            <v>进贤县三里乡曹门村委会北何村</v>
          </cell>
          <cell r="L761" t="str">
            <v>10323000020077274</v>
          </cell>
          <cell r="M761" t="str">
            <v>何小辉</v>
          </cell>
          <cell r="N761" t="str">
            <v>360124197111262119</v>
          </cell>
          <cell r="O761" t="str">
            <v>15070896504</v>
          </cell>
          <cell r="P761">
            <v>312.5</v>
          </cell>
        </row>
        <row r="762">
          <cell r="D762" t="str">
            <v>360124200707252127</v>
          </cell>
          <cell r="E762" t="str">
            <v>女</v>
          </cell>
          <cell r="F762" t="str">
            <v>初中</v>
          </cell>
          <cell r="G762" t="str">
            <v>9</v>
          </cell>
          <cell r="H762">
            <v>8</v>
          </cell>
          <cell r="I762" t="str">
            <v>G360124200707252127</v>
          </cell>
          <cell r="J762" t="str">
            <v>1</v>
          </cell>
          <cell r="K762" t="str">
            <v>进贤县三里乡金红村委会岗上村</v>
          </cell>
          <cell r="L762" t="str">
            <v>103230121001611029</v>
          </cell>
          <cell r="M762" t="str">
            <v>吴日付</v>
          </cell>
          <cell r="N762" t="str">
            <v>360124197309232150</v>
          </cell>
          <cell r="O762" t="str">
            <v>13576977867</v>
          </cell>
          <cell r="P762">
            <v>312.5</v>
          </cell>
        </row>
        <row r="763">
          <cell r="D763" t="str">
            <v>36012420070820221X</v>
          </cell>
          <cell r="E763" t="str">
            <v>男</v>
          </cell>
          <cell r="F763" t="str">
            <v>初中</v>
          </cell>
          <cell r="G763" t="str">
            <v>9</v>
          </cell>
          <cell r="H763">
            <v>7</v>
          </cell>
          <cell r="I763" t="str">
            <v>G36012420070820221X</v>
          </cell>
          <cell r="J763" t="str">
            <v>1</v>
          </cell>
          <cell r="K763" t="str">
            <v>进贤县三里乡爱国村委会罗家村</v>
          </cell>
          <cell r="L763" t="str">
            <v>103230121004029384</v>
          </cell>
          <cell r="M763" t="str">
            <v>罗志勇</v>
          </cell>
          <cell r="N763" t="str">
            <v>360124198207172112</v>
          </cell>
          <cell r="O763" t="str">
            <v>18720951083</v>
          </cell>
          <cell r="P763">
            <v>312.5</v>
          </cell>
        </row>
        <row r="764">
          <cell r="D764" t="str">
            <v>360124200710022162</v>
          </cell>
          <cell r="E764" t="str">
            <v>女</v>
          </cell>
          <cell r="F764" t="str">
            <v>初中</v>
          </cell>
          <cell r="G764" t="str">
            <v>9</v>
          </cell>
          <cell r="H764">
            <v>6</v>
          </cell>
          <cell r="I764" t="str">
            <v>G360124200710022162</v>
          </cell>
          <cell r="J764" t="str">
            <v>1</v>
          </cell>
          <cell r="K764" t="str">
            <v>进贤县三里乡新和村委会健武村</v>
          </cell>
          <cell r="L764" t="str">
            <v>10323000020010688</v>
          </cell>
          <cell r="M764" t="str">
            <v>黄爱枝</v>
          </cell>
          <cell r="N764" t="str">
            <v>360124195911102122</v>
          </cell>
          <cell r="O764" t="str">
            <v>13576030191</v>
          </cell>
          <cell r="P764">
            <v>312.5</v>
          </cell>
        </row>
        <row r="765">
          <cell r="D765" t="str">
            <v>360124200710172144</v>
          </cell>
          <cell r="E765" t="str">
            <v>女</v>
          </cell>
          <cell r="F765" t="str">
            <v>初中</v>
          </cell>
          <cell r="G765" t="str">
            <v>9</v>
          </cell>
          <cell r="H765">
            <v>9</v>
          </cell>
          <cell r="I765" t="str">
            <v>G360124200710172144</v>
          </cell>
          <cell r="J765" t="str">
            <v>1</v>
          </cell>
          <cell r="K765" t="str">
            <v>进贤县三里乡丰富村委会何家村</v>
          </cell>
          <cell r="L765" t="str">
            <v>103230121001341244</v>
          </cell>
          <cell r="M765" t="str">
            <v>何荣华</v>
          </cell>
          <cell r="N765" t="str">
            <v>360124197601102118</v>
          </cell>
          <cell r="O765" t="str">
            <v>13575491982</v>
          </cell>
          <cell r="P765">
            <v>312.5</v>
          </cell>
        </row>
        <row r="766">
          <cell r="D766" t="str">
            <v>360124200711262184</v>
          </cell>
          <cell r="E766" t="str">
            <v>女</v>
          </cell>
          <cell r="F766" t="str">
            <v>初中</v>
          </cell>
          <cell r="G766" t="str">
            <v>9</v>
          </cell>
          <cell r="H766">
            <v>9</v>
          </cell>
          <cell r="I766" t="str">
            <v>G360124200711262184</v>
          </cell>
          <cell r="J766" t="str">
            <v>1</v>
          </cell>
          <cell r="K766" t="str">
            <v>进贤县三里乡雷家村委会雷家村</v>
          </cell>
          <cell r="L766" t="str">
            <v>103230121001622705</v>
          </cell>
          <cell r="M766" t="str">
            <v>雷进华</v>
          </cell>
          <cell r="N766" t="str">
            <v>360124196812272112</v>
          </cell>
          <cell r="O766" t="str">
            <v>13870621694</v>
          </cell>
          <cell r="P766">
            <v>312.5</v>
          </cell>
        </row>
        <row r="767">
          <cell r="D767" t="str">
            <v>36012420071209213X</v>
          </cell>
          <cell r="E767" t="str">
            <v>男</v>
          </cell>
          <cell r="F767" t="str">
            <v>初中</v>
          </cell>
          <cell r="G767" t="str">
            <v>9</v>
          </cell>
          <cell r="H767">
            <v>1</v>
          </cell>
          <cell r="I767" t="str">
            <v>G36012420071209213X</v>
          </cell>
          <cell r="J767" t="str">
            <v>1</v>
          </cell>
          <cell r="K767" t="str">
            <v>进贤县三里乡前进村委会杨家村</v>
          </cell>
          <cell r="L767" t="str">
            <v>103230121004420263</v>
          </cell>
          <cell r="M767" t="str">
            <v>夏国娥</v>
          </cell>
          <cell r="N767" t="str">
            <v>360124195503202124</v>
          </cell>
          <cell r="O767" t="str">
            <v>18665107492</v>
          </cell>
          <cell r="P767">
            <v>312.5</v>
          </cell>
        </row>
        <row r="768">
          <cell r="D768" t="str">
            <v>360124200801192132</v>
          </cell>
          <cell r="E768" t="str">
            <v>男</v>
          </cell>
          <cell r="F768" t="str">
            <v>初中</v>
          </cell>
          <cell r="G768" t="str">
            <v>9</v>
          </cell>
          <cell r="H768">
            <v>2</v>
          </cell>
          <cell r="I768" t="str">
            <v>G360124200801192132</v>
          </cell>
          <cell r="J768" t="str">
            <v>1</v>
          </cell>
          <cell r="K768" t="str">
            <v>进贤县三里乡三里村委会楼下村</v>
          </cell>
          <cell r="L768" t="str">
            <v>103230121002983002</v>
          </cell>
          <cell r="M768" t="str">
            <v>陈平连</v>
          </cell>
          <cell r="N768" t="str">
            <v>360124197610207827</v>
          </cell>
          <cell r="O768" t="str">
            <v>13237006689</v>
          </cell>
          <cell r="P768">
            <v>312.5</v>
          </cell>
        </row>
        <row r="769">
          <cell r="D769" t="str">
            <v>360124200801222143</v>
          </cell>
          <cell r="E769" t="str">
            <v>女</v>
          </cell>
          <cell r="F769" t="str">
            <v>初中</v>
          </cell>
          <cell r="G769" t="str">
            <v>8</v>
          </cell>
          <cell r="H769">
            <v>3</v>
          </cell>
          <cell r="I769" t="str">
            <v>G360124200801222143</v>
          </cell>
          <cell r="J769" t="str">
            <v>1</v>
          </cell>
          <cell r="K769" t="str">
            <v>进贤县三里乡光辉村委会学屋村</v>
          </cell>
          <cell r="L769" t="str">
            <v>103230121003668748</v>
          </cell>
          <cell r="M769" t="str">
            <v>章荣朋</v>
          </cell>
          <cell r="N769" t="str">
            <v>360124196911112157</v>
          </cell>
          <cell r="O769" t="str">
            <v>18879134337</v>
          </cell>
          <cell r="P769">
            <v>312.5</v>
          </cell>
        </row>
        <row r="770">
          <cell r="D770" t="str">
            <v>360124200802102151</v>
          </cell>
          <cell r="E770" t="str">
            <v>男</v>
          </cell>
          <cell r="F770" t="str">
            <v>初中</v>
          </cell>
          <cell r="G770" t="str">
            <v>8</v>
          </cell>
          <cell r="H770">
            <v>3</v>
          </cell>
          <cell r="I770" t="str">
            <v>G360124200802102151</v>
          </cell>
          <cell r="J770" t="str">
            <v>1</v>
          </cell>
          <cell r="K770" t="str">
            <v>进贤县三里乡丰富村委会何家村</v>
          </cell>
          <cell r="L770" t="str">
            <v>103230121003906392</v>
          </cell>
          <cell r="M770" t="str">
            <v>何宇豪</v>
          </cell>
          <cell r="N770" t="str">
            <v>360124200802102151</v>
          </cell>
          <cell r="O770" t="str">
            <v>13687911665</v>
          </cell>
          <cell r="P770">
            <v>312.5</v>
          </cell>
        </row>
        <row r="771">
          <cell r="D771" t="str">
            <v>360124200802162189</v>
          </cell>
          <cell r="E771" t="str">
            <v>女</v>
          </cell>
          <cell r="F771" t="str">
            <v>初中</v>
          </cell>
          <cell r="G771" t="str">
            <v>9</v>
          </cell>
          <cell r="H771">
            <v>8</v>
          </cell>
          <cell r="I771" t="str">
            <v>G360124200802162189</v>
          </cell>
          <cell r="J771" t="str">
            <v>1</v>
          </cell>
          <cell r="K771" t="str">
            <v>进贤县三里乡繁荣村委会西安村</v>
          </cell>
          <cell r="L771" t="str">
            <v>103230121001329717</v>
          </cell>
          <cell r="M771" t="str">
            <v>吴来武</v>
          </cell>
          <cell r="N771" t="str">
            <v>360124198202152139</v>
          </cell>
          <cell r="O771" t="str">
            <v>13285990186</v>
          </cell>
          <cell r="P771">
            <v>312.5</v>
          </cell>
        </row>
        <row r="772">
          <cell r="D772" t="str">
            <v>360124200802222153</v>
          </cell>
          <cell r="E772" t="str">
            <v>男</v>
          </cell>
          <cell r="F772" t="str">
            <v>初中</v>
          </cell>
          <cell r="G772" t="str">
            <v>8</v>
          </cell>
          <cell r="H772">
            <v>6</v>
          </cell>
          <cell r="I772" t="str">
            <v>G360124200802222153</v>
          </cell>
          <cell r="J772" t="str">
            <v>1</v>
          </cell>
          <cell r="K772" t="str">
            <v>进贤县三里乡繁荣村委会黄家村</v>
          </cell>
          <cell r="L772" t="str">
            <v>103230121004327887</v>
          </cell>
          <cell r="M772" t="str">
            <v>黄丁山</v>
          </cell>
          <cell r="N772" t="str">
            <v>360124197104212113</v>
          </cell>
          <cell r="O772" t="str">
            <v>15083535982</v>
          </cell>
          <cell r="P772">
            <v>312.5</v>
          </cell>
        </row>
        <row r="773">
          <cell r="D773" t="str">
            <v>360124200805252120</v>
          </cell>
          <cell r="E773" t="str">
            <v>女</v>
          </cell>
          <cell r="F773" t="str">
            <v>初中</v>
          </cell>
          <cell r="G773" t="str">
            <v>8</v>
          </cell>
          <cell r="H773">
            <v>3</v>
          </cell>
          <cell r="I773" t="str">
            <v>G360124200805252120</v>
          </cell>
          <cell r="J773" t="str">
            <v>1</v>
          </cell>
          <cell r="K773" t="str">
            <v>进贤县三里乡前进村委会杨家村</v>
          </cell>
          <cell r="L773" t="str">
            <v>103230121002554256</v>
          </cell>
          <cell r="M773" t="str">
            <v>杨小李</v>
          </cell>
          <cell r="N773" t="str">
            <v>360124197812232115</v>
          </cell>
          <cell r="O773" t="str">
            <v>13037223607</v>
          </cell>
          <cell r="P773">
            <v>312.5</v>
          </cell>
        </row>
        <row r="774">
          <cell r="D774" t="str">
            <v>360124200809292111</v>
          </cell>
          <cell r="E774" t="str">
            <v>男</v>
          </cell>
          <cell r="F774" t="str">
            <v>初中</v>
          </cell>
          <cell r="G774" t="str">
            <v>8</v>
          </cell>
          <cell r="H774">
            <v>5</v>
          </cell>
          <cell r="I774" t="str">
            <v>G360124200809292111</v>
          </cell>
          <cell r="J774" t="str">
            <v>1</v>
          </cell>
          <cell r="K774" t="str">
            <v>进贤县三里乡金红村委会岗上村</v>
          </cell>
          <cell r="L774" t="str">
            <v>10323000020108475</v>
          </cell>
          <cell r="M774" t="str">
            <v>吴三仁</v>
          </cell>
          <cell r="N774" t="str">
            <v>360124194802072118</v>
          </cell>
          <cell r="O774" t="str">
            <v>13607099163</v>
          </cell>
          <cell r="P774">
            <v>312.5</v>
          </cell>
        </row>
        <row r="775">
          <cell r="D775" t="str">
            <v>360124200811042146</v>
          </cell>
          <cell r="E775" t="str">
            <v>女</v>
          </cell>
          <cell r="F775" t="str">
            <v>初中</v>
          </cell>
          <cell r="G775" t="str">
            <v>8</v>
          </cell>
          <cell r="H775">
            <v>5</v>
          </cell>
          <cell r="I775" t="str">
            <v>G360124200811042146</v>
          </cell>
          <cell r="J775" t="str">
            <v>1</v>
          </cell>
          <cell r="K775" t="str">
            <v>进贤县三里乡曹门村委会科第村</v>
          </cell>
          <cell r="L775" t="str">
            <v>103230121004838738</v>
          </cell>
          <cell r="M775" t="str">
            <v>万玲美</v>
          </cell>
          <cell r="N775" t="str">
            <v>360124200811042146</v>
          </cell>
          <cell r="O775" t="str">
            <v>15170453994</v>
          </cell>
          <cell r="P775">
            <v>312.5</v>
          </cell>
        </row>
        <row r="776">
          <cell r="D776" t="str">
            <v>36012420081124213X</v>
          </cell>
          <cell r="E776" t="str">
            <v>男</v>
          </cell>
          <cell r="F776" t="str">
            <v>初中</v>
          </cell>
          <cell r="G776" t="str">
            <v>8</v>
          </cell>
          <cell r="H776">
            <v>6</v>
          </cell>
          <cell r="I776" t="str">
            <v>G36012420081124213X</v>
          </cell>
          <cell r="J776" t="str">
            <v>1</v>
          </cell>
          <cell r="K776" t="str">
            <v>进贤县三里乡曹门村委会曹门村</v>
          </cell>
          <cell r="L776" t="str">
            <v>10323000020073541</v>
          </cell>
          <cell r="M776" t="str">
            <v>万木才</v>
          </cell>
          <cell r="N776" t="str">
            <v>360124195804032157</v>
          </cell>
          <cell r="O776" t="str">
            <v>15879107491</v>
          </cell>
          <cell r="P776">
            <v>312.5</v>
          </cell>
        </row>
        <row r="777">
          <cell r="D777" t="str">
            <v>411224200812150131</v>
          </cell>
          <cell r="E777" t="str">
            <v>男</v>
          </cell>
          <cell r="F777" t="str">
            <v>初中</v>
          </cell>
          <cell r="G777" t="str">
            <v>8</v>
          </cell>
          <cell r="H777">
            <v>2</v>
          </cell>
          <cell r="I777" t="str">
            <v>G411224200812150131</v>
          </cell>
          <cell r="J777" t="str">
            <v>1</v>
          </cell>
          <cell r="K777" t="str">
            <v>河南省三门峡市卢氏县双龙湾镇东虎岭村</v>
          </cell>
          <cell r="L777" t="str">
            <v>103230121001928513</v>
          </cell>
          <cell r="M777" t="str">
            <v>杨爱华</v>
          </cell>
          <cell r="N777" t="str">
            <v>360124197608152185</v>
          </cell>
        </row>
        <row r="777">
          <cell r="P777">
            <v>312.5</v>
          </cell>
        </row>
        <row r="778">
          <cell r="D778" t="str">
            <v>360124200902062118</v>
          </cell>
          <cell r="E778" t="str">
            <v>男</v>
          </cell>
          <cell r="F778" t="str">
            <v>初中</v>
          </cell>
          <cell r="G778" t="str">
            <v>7</v>
          </cell>
          <cell r="H778">
            <v>1</v>
          </cell>
          <cell r="I778" t="str">
            <v>G360124200902062118</v>
          </cell>
          <cell r="J778" t="str">
            <v>1</v>
          </cell>
          <cell r="K778" t="str">
            <v>进贤县三里乡曹门村委会曹门村</v>
          </cell>
          <cell r="L778" t="str">
            <v>103230121002438903</v>
          </cell>
          <cell r="M778" t="str">
            <v>万雪春</v>
          </cell>
          <cell r="N778" t="str">
            <v>360124197802142116</v>
          </cell>
          <cell r="O778" t="str">
            <v>13517008262</v>
          </cell>
          <cell r="P778">
            <v>312.5</v>
          </cell>
        </row>
        <row r="779">
          <cell r="D779" t="str">
            <v>360124200911072123</v>
          </cell>
          <cell r="E779" t="str">
            <v>女</v>
          </cell>
          <cell r="F779" t="str">
            <v>初中</v>
          </cell>
          <cell r="G779" t="str">
            <v>7</v>
          </cell>
          <cell r="H779">
            <v>1</v>
          </cell>
          <cell r="I779" t="str">
            <v>G360124200911072123</v>
          </cell>
          <cell r="J779" t="str">
            <v>1</v>
          </cell>
          <cell r="K779" t="str">
            <v>进贤县三里乡东岸村委会竹山村</v>
          </cell>
          <cell r="L779" t="str">
            <v>103230121000333467</v>
          </cell>
          <cell r="M779" t="str">
            <v>吴星辉</v>
          </cell>
          <cell r="N779" t="str">
            <v>360124197112092131</v>
          </cell>
        </row>
        <row r="779">
          <cell r="P779">
            <v>312.5</v>
          </cell>
        </row>
        <row r="780">
          <cell r="D780" t="str">
            <v>360124200904142146</v>
          </cell>
          <cell r="E780" t="str">
            <v>女</v>
          </cell>
          <cell r="F780" t="str">
            <v>初中</v>
          </cell>
          <cell r="G780" t="str">
            <v>7</v>
          </cell>
          <cell r="H780">
            <v>1</v>
          </cell>
          <cell r="I780" t="str">
            <v>G360124200904142146</v>
          </cell>
          <cell r="J780" t="str">
            <v>1</v>
          </cell>
          <cell r="K780" t="str">
            <v>进贤县三里乡石岗村委会新居村</v>
          </cell>
          <cell r="L780" t="str">
            <v>103230121002434853</v>
          </cell>
          <cell r="M780" t="str">
            <v>夏路娇</v>
          </cell>
          <cell r="N780" t="str">
            <v>36012419600616212X</v>
          </cell>
        </row>
        <row r="780">
          <cell r="P780">
            <v>312.5</v>
          </cell>
        </row>
        <row r="781">
          <cell r="D781" t="str">
            <v>360124200902122133</v>
          </cell>
          <cell r="E781" t="str">
            <v>男</v>
          </cell>
          <cell r="F781" t="str">
            <v>初中</v>
          </cell>
          <cell r="G781" t="str">
            <v>7</v>
          </cell>
          <cell r="H781">
            <v>2</v>
          </cell>
          <cell r="I781" t="str">
            <v>G360124200902122133</v>
          </cell>
          <cell r="J781" t="str">
            <v>1</v>
          </cell>
          <cell r="K781" t="str">
            <v>进贤县三里乡新乐村委会上湖村</v>
          </cell>
          <cell r="L781" t="str">
            <v>103230121001633907</v>
          </cell>
          <cell r="M781" t="str">
            <v>陈文峰</v>
          </cell>
          <cell r="N781" t="str">
            <v>360124197608297819</v>
          </cell>
          <cell r="O781" t="str">
            <v>15979165605</v>
          </cell>
          <cell r="P781">
            <v>312.5</v>
          </cell>
        </row>
        <row r="782">
          <cell r="D782" t="str">
            <v>36012420090112214X</v>
          </cell>
          <cell r="E782" t="str">
            <v>女</v>
          </cell>
          <cell r="F782" t="str">
            <v>初中</v>
          </cell>
          <cell r="G782" t="str">
            <v>7</v>
          </cell>
          <cell r="H782">
            <v>2</v>
          </cell>
          <cell r="I782" t="str">
            <v>G36012420090112214X</v>
          </cell>
          <cell r="J782" t="str">
            <v>1</v>
          </cell>
          <cell r="K782" t="str">
            <v>进贤县三里乡金红村委会岗上村</v>
          </cell>
          <cell r="L782" t="str">
            <v>103230121005018066</v>
          </cell>
          <cell r="M782" t="str">
            <v>杨九根</v>
          </cell>
          <cell r="N782" t="str">
            <v>360124194909022129</v>
          </cell>
          <cell r="O782" t="str">
            <v>18070419561</v>
          </cell>
          <cell r="P782">
            <v>312.5</v>
          </cell>
        </row>
        <row r="783">
          <cell r="D783" t="str">
            <v>360124200904012130</v>
          </cell>
          <cell r="E783" t="str">
            <v>男</v>
          </cell>
          <cell r="F783" t="str">
            <v>初中</v>
          </cell>
          <cell r="G783" t="str">
            <v>7</v>
          </cell>
          <cell r="H783">
            <v>3</v>
          </cell>
          <cell r="I783" t="str">
            <v>G36012420090412130</v>
          </cell>
          <cell r="J783" t="str">
            <v>1</v>
          </cell>
          <cell r="K783" t="str">
            <v>进贤县三里乡雷家村委会雷家村</v>
          </cell>
          <cell r="L783" t="str">
            <v>103230121000362508</v>
          </cell>
          <cell r="M783" t="str">
            <v>雷会文</v>
          </cell>
          <cell r="N783" t="str">
            <v>360124196811082130</v>
          </cell>
          <cell r="O783" t="str">
            <v>15979159326</v>
          </cell>
          <cell r="P783">
            <v>312.5</v>
          </cell>
        </row>
        <row r="784">
          <cell r="D784" t="str">
            <v>360124200907102131</v>
          </cell>
          <cell r="E784" t="str">
            <v>男</v>
          </cell>
          <cell r="F784" t="str">
            <v>初中</v>
          </cell>
          <cell r="G784" t="str">
            <v>7</v>
          </cell>
          <cell r="H784">
            <v>4</v>
          </cell>
          <cell r="I784" t="str">
            <v>G360124200907102131</v>
          </cell>
          <cell r="J784" t="str">
            <v>1</v>
          </cell>
          <cell r="K784" t="str">
            <v>进贤县三里乡前进村委会杨家村</v>
          </cell>
          <cell r="L784" t="str">
            <v>103230121004646172</v>
          </cell>
          <cell r="M784" t="str">
            <v>杨华星</v>
          </cell>
          <cell r="N784" t="str">
            <v>360124200907102131</v>
          </cell>
        </row>
        <row r="784">
          <cell r="P784">
            <v>312.5</v>
          </cell>
        </row>
        <row r="785">
          <cell r="D785" t="str">
            <v>360124200910072113</v>
          </cell>
          <cell r="E785" t="str">
            <v>男</v>
          </cell>
          <cell r="F785" t="str">
            <v>初中</v>
          </cell>
          <cell r="G785" t="str">
            <v>7</v>
          </cell>
          <cell r="H785">
            <v>6</v>
          </cell>
          <cell r="I785" t="str">
            <v>G360124200910072113</v>
          </cell>
          <cell r="J785" t="str">
            <v>1</v>
          </cell>
          <cell r="K785" t="str">
            <v>进贤县三里乡丰富村委会大堑村</v>
          </cell>
          <cell r="L785" t="str">
            <v>103230121001190651</v>
          </cell>
          <cell r="M785" t="str">
            <v>胡德朋</v>
          </cell>
          <cell r="N785" t="str">
            <v>360124196510132114</v>
          </cell>
          <cell r="O785" t="str">
            <v>15279135297</v>
          </cell>
          <cell r="P785">
            <v>312.5</v>
          </cell>
        </row>
        <row r="786">
          <cell r="D786" t="str">
            <v>360124200901122174</v>
          </cell>
          <cell r="E786" t="str">
            <v>男</v>
          </cell>
          <cell r="F786" t="str">
            <v>初中</v>
          </cell>
          <cell r="G786" t="str">
            <v>7</v>
          </cell>
          <cell r="H786">
            <v>6</v>
          </cell>
          <cell r="I786" t="str">
            <v>G360124200901122174</v>
          </cell>
          <cell r="J786" t="str">
            <v>1</v>
          </cell>
          <cell r="K786" t="str">
            <v>进贤县三里乡丰富村委会何家村</v>
          </cell>
          <cell r="L786" t="str">
            <v>103230121003906392</v>
          </cell>
          <cell r="M786" t="str">
            <v>何宇豪</v>
          </cell>
          <cell r="N786" t="str">
            <v>360124200802102151</v>
          </cell>
          <cell r="O786" t="str">
            <v>13687911665</v>
          </cell>
          <cell r="P786">
            <v>312.5</v>
          </cell>
        </row>
        <row r="787">
          <cell r="D787" t="str">
            <v>360124200902242135</v>
          </cell>
          <cell r="E787" t="str">
            <v>男</v>
          </cell>
          <cell r="F787" t="str">
            <v>初中</v>
          </cell>
          <cell r="G787" t="str">
            <v>7</v>
          </cell>
          <cell r="H787">
            <v>6</v>
          </cell>
          <cell r="I787" t="str">
            <v>G360124200902122135</v>
          </cell>
          <cell r="J787" t="str">
            <v>1</v>
          </cell>
          <cell r="K787" t="str">
            <v>进贤县三里乡石岗村委会北岸村</v>
          </cell>
          <cell r="L787" t="str">
            <v>103230121001613388</v>
          </cell>
          <cell r="M787" t="str">
            <v>胡章松</v>
          </cell>
          <cell r="N787" t="str">
            <v>360124196912082316</v>
          </cell>
          <cell r="O787" t="str">
            <v>15727765970</v>
          </cell>
          <cell r="P787">
            <v>312.5</v>
          </cell>
        </row>
        <row r="788">
          <cell r="D788" t="str">
            <v>360124200901312146</v>
          </cell>
          <cell r="E788" t="str">
            <v>女</v>
          </cell>
          <cell r="F788" t="str">
            <v>初中</v>
          </cell>
          <cell r="G788" t="str">
            <v>7</v>
          </cell>
          <cell r="H788">
            <v>6</v>
          </cell>
          <cell r="I788" t="str">
            <v>G360124200901312146</v>
          </cell>
          <cell r="J788" t="str">
            <v>1</v>
          </cell>
          <cell r="K788" t="str">
            <v>进贤县三里乡繁荣村委会西岸村</v>
          </cell>
          <cell r="L788" t="str">
            <v>103230121001329717</v>
          </cell>
          <cell r="M788" t="str">
            <v>吴来武</v>
          </cell>
          <cell r="N788" t="str">
            <v>360124198202152139</v>
          </cell>
        </row>
        <row r="788">
          <cell r="P788">
            <v>312.5</v>
          </cell>
        </row>
        <row r="789">
          <cell r="D789" t="str">
            <v>360124200904292144</v>
          </cell>
          <cell r="E789" t="str">
            <v>女</v>
          </cell>
          <cell r="F789" t="str">
            <v>初中</v>
          </cell>
          <cell r="G789" t="str">
            <v>7</v>
          </cell>
          <cell r="H789">
            <v>1</v>
          </cell>
          <cell r="I789" t="str">
            <v>G360124200904292144</v>
          </cell>
          <cell r="J789" t="str">
            <v>3</v>
          </cell>
          <cell r="K789" t="str">
            <v>进贤县三里乡曹门村委会曹门村</v>
          </cell>
          <cell r="L789" t="str">
            <v>103230121002538944</v>
          </cell>
          <cell r="M789" t="str">
            <v>万学平</v>
          </cell>
          <cell r="N789" t="str">
            <v>360124197912242118</v>
          </cell>
        </row>
        <row r="789">
          <cell r="P789">
            <v>312.5</v>
          </cell>
        </row>
        <row r="790">
          <cell r="D790" t="str">
            <v>360124200904112123</v>
          </cell>
          <cell r="E790" t="str">
            <v>女</v>
          </cell>
          <cell r="F790" t="str">
            <v>初中</v>
          </cell>
          <cell r="G790" t="str">
            <v>7</v>
          </cell>
          <cell r="H790">
            <v>2</v>
          </cell>
          <cell r="I790" t="str">
            <v>G360124200904112123</v>
          </cell>
          <cell r="J790" t="str">
            <v>3</v>
          </cell>
          <cell r="K790" t="str">
            <v>进贤县三里乡三里村委会楼下村</v>
          </cell>
          <cell r="L790" t="str">
            <v>103230121005015175</v>
          </cell>
          <cell r="M790" t="str">
            <v>刘凯悦</v>
          </cell>
          <cell r="N790" t="str">
            <v>360124200904112123</v>
          </cell>
          <cell r="O790" t="str">
            <v>15279170993</v>
          </cell>
          <cell r="P790">
            <v>312.5</v>
          </cell>
        </row>
        <row r="791">
          <cell r="D791" t="str">
            <v>36012420081028213X</v>
          </cell>
          <cell r="E791" t="str">
            <v>男</v>
          </cell>
          <cell r="F791" t="str">
            <v>初中</v>
          </cell>
          <cell r="G791" t="str">
            <v>7</v>
          </cell>
          <cell r="H791">
            <v>5</v>
          </cell>
          <cell r="I791" t="str">
            <v>G36012420081028213X</v>
          </cell>
          <cell r="J791" t="str">
            <v>3</v>
          </cell>
          <cell r="K791" t="str">
            <v>进贤县三里倪坊村委会新杨家村</v>
          </cell>
          <cell r="L791" t="str">
            <v>103240121000761957</v>
          </cell>
          <cell r="M791" t="str">
            <v>熊炳荣</v>
          </cell>
          <cell r="N791" t="str">
            <v>360124197404017811</v>
          </cell>
          <cell r="O791" t="str">
            <v>13687919818</v>
          </cell>
          <cell r="P791">
            <v>312.5</v>
          </cell>
        </row>
        <row r="792">
          <cell r="D792" t="str">
            <v>360124200902122184</v>
          </cell>
          <cell r="E792" t="str">
            <v>女</v>
          </cell>
          <cell r="F792" t="str">
            <v>初中</v>
          </cell>
          <cell r="G792" t="str">
            <v>7</v>
          </cell>
          <cell r="H792">
            <v>6</v>
          </cell>
          <cell r="I792" t="str">
            <v>G360124200902122184</v>
          </cell>
          <cell r="J792" t="str">
            <v>3</v>
          </cell>
          <cell r="K792" t="str">
            <v>进贤县三里乡新强村委会徐家村</v>
          </cell>
          <cell r="L792" t="str">
            <v>103230121004268509</v>
          </cell>
          <cell r="M792" t="str">
            <v>徐绍民</v>
          </cell>
          <cell r="N792" t="str">
            <v>360124198201212136</v>
          </cell>
          <cell r="O792" t="str">
            <v>13767403070</v>
          </cell>
          <cell r="P792">
            <v>312.5</v>
          </cell>
        </row>
        <row r="793">
          <cell r="D793" t="str">
            <v>360124200912302146</v>
          </cell>
          <cell r="E793" t="str">
            <v>女</v>
          </cell>
          <cell r="F793" t="str">
            <v>初中</v>
          </cell>
          <cell r="G793" t="str">
            <v>7</v>
          </cell>
          <cell r="H793">
            <v>6</v>
          </cell>
          <cell r="I793" t="str">
            <v>G360124200912302146</v>
          </cell>
          <cell r="J793" t="str">
            <v>3</v>
          </cell>
          <cell r="K793" t="str">
            <v>进贤县三里乡东岸村委会竹山村</v>
          </cell>
          <cell r="L793" t="str">
            <v>103230121001627272</v>
          </cell>
          <cell r="M793" t="str">
            <v>吴紫颖</v>
          </cell>
          <cell r="N793" t="str">
            <v>360124200912302146</v>
          </cell>
          <cell r="O793" t="str">
            <v>15970667521</v>
          </cell>
          <cell r="P793">
            <v>312.5</v>
          </cell>
        </row>
        <row r="794">
          <cell r="D794" t="str">
            <v>360124200812212119</v>
          </cell>
          <cell r="E794" t="str">
            <v>男</v>
          </cell>
          <cell r="F794" t="str">
            <v>初中</v>
          </cell>
          <cell r="G794" t="str">
            <v>9</v>
          </cell>
          <cell r="H794">
            <v>7</v>
          </cell>
          <cell r="I794" t="str">
            <v>G360124200812212119</v>
          </cell>
          <cell r="J794" t="str">
            <v>3</v>
          </cell>
          <cell r="K794" t="str">
            <v>进贤县三里乡黄家村委会旧下村</v>
          </cell>
          <cell r="L794" t="str">
            <v>103230121002492293</v>
          </cell>
          <cell r="M794" t="str">
            <v>黄天宝</v>
          </cell>
          <cell r="N794" t="str">
            <v>360124200812212135</v>
          </cell>
          <cell r="O794" t="str">
            <v>17091278363</v>
          </cell>
          <cell r="P794">
            <v>312.5</v>
          </cell>
        </row>
        <row r="795">
          <cell r="D795" t="str">
            <v>360124200704162118</v>
          </cell>
          <cell r="E795" t="str">
            <v>男</v>
          </cell>
          <cell r="F795" t="str">
            <v>初中</v>
          </cell>
          <cell r="G795" t="str">
            <v>9</v>
          </cell>
          <cell r="H795">
            <v>9</v>
          </cell>
          <cell r="I795" t="str">
            <v>G360124200704162118</v>
          </cell>
          <cell r="J795" t="str">
            <v>3</v>
          </cell>
          <cell r="K795" t="str">
            <v>进贤县三里乡曹门村委会科第村</v>
          </cell>
          <cell r="L795" t="str">
            <v>103230121000908375</v>
          </cell>
          <cell r="M795" t="str">
            <v>万小欣</v>
          </cell>
          <cell r="N795" t="str">
            <v>36012420030822214X</v>
          </cell>
          <cell r="O795" t="str">
            <v>13767400130</v>
          </cell>
          <cell r="P795">
            <v>312.5</v>
          </cell>
        </row>
        <row r="796">
          <cell r="D796" t="str">
            <v>360124200908022125</v>
          </cell>
          <cell r="E796" t="str">
            <v>女</v>
          </cell>
          <cell r="F796" t="str">
            <v>初中</v>
          </cell>
          <cell r="G796" t="str">
            <v>7</v>
          </cell>
          <cell r="H796">
            <v>2</v>
          </cell>
          <cell r="I796" t="str">
            <v>G360124200908022125</v>
          </cell>
          <cell r="J796" t="str">
            <v>7</v>
          </cell>
          <cell r="K796" t="str">
            <v>进贤县三里乡光辉村委会前山村</v>
          </cell>
          <cell r="L796" t="str">
            <v>103230121001614491</v>
          </cell>
          <cell r="M796" t="str">
            <v>黄兆海</v>
          </cell>
          <cell r="N796" t="str">
            <v>360124199108012118</v>
          </cell>
          <cell r="O796" t="str">
            <v>15970608028</v>
          </cell>
          <cell r="P796">
            <v>312.5</v>
          </cell>
        </row>
        <row r="797">
          <cell r="D797" t="str">
            <v>360124200908022141</v>
          </cell>
          <cell r="E797" t="str">
            <v>女</v>
          </cell>
          <cell r="F797" t="str">
            <v>初中</v>
          </cell>
          <cell r="G797" t="str">
            <v>7</v>
          </cell>
          <cell r="H797">
            <v>4</v>
          </cell>
          <cell r="I797" t="str">
            <v>G360124200908022141</v>
          </cell>
          <cell r="J797" t="str">
            <v>7</v>
          </cell>
          <cell r="K797" t="str">
            <v>进贤县三里乡光辉村委会前山村</v>
          </cell>
          <cell r="L797" t="str">
            <v>103230121001614491</v>
          </cell>
          <cell r="M797" t="str">
            <v>黄兆海</v>
          </cell>
          <cell r="N797" t="str">
            <v>360124199108012118</v>
          </cell>
          <cell r="O797" t="str">
            <v>15970608028</v>
          </cell>
          <cell r="P797">
            <v>312.5</v>
          </cell>
        </row>
        <row r="798">
          <cell r="D798" t="str">
            <v>360124200809102162</v>
          </cell>
          <cell r="E798" t="str">
            <v>女</v>
          </cell>
          <cell r="F798" t="str">
            <v>初中</v>
          </cell>
          <cell r="G798" t="str">
            <v>8</v>
          </cell>
          <cell r="H798">
            <v>3</v>
          </cell>
          <cell r="I798" t="str">
            <v>G360124200809102162</v>
          </cell>
          <cell r="J798" t="str">
            <v>7</v>
          </cell>
          <cell r="K798" t="str">
            <v>进贤县三里乡曹门村委会舒家村</v>
          </cell>
          <cell r="L798" t="str">
            <v>103230121004037751</v>
          </cell>
          <cell r="M798" t="str">
            <v>夏期标</v>
          </cell>
          <cell r="N798" t="str">
            <v>360124197807292113</v>
          </cell>
          <cell r="O798" t="str">
            <v>18170094074</v>
          </cell>
          <cell r="P798">
            <v>312.5</v>
          </cell>
        </row>
        <row r="799">
          <cell r="D799" t="str">
            <v>360124200712242126</v>
          </cell>
          <cell r="E799" t="str">
            <v>女</v>
          </cell>
          <cell r="F799" t="str">
            <v>初中</v>
          </cell>
          <cell r="G799" t="str">
            <v>9</v>
          </cell>
          <cell r="H799">
            <v>7</v>
          </cell>
          <cell r="I799" t="str">
            <v>G360124200712242126</v>
          </cell>
          <cell r="J799" t="str">
            <v>7</v>
          </cell>
          <cell r="K799" t="str">
            <v>进贤县三里乡雷家村委会雷家村</v>
          </cell>
          <cell r="L799" t="str">
            <v>103100121001962766</v>
          </cell>
          <cell r="M799" t="str">
            <v>雷会华</v>
          </cell>
          <cell r="N799" t="str">
            <v>360124197312272110</v>
          </cell>
          <cell r="O799" t="str">
            <v>15979159326</v>
          </cell>
          <cell r="P799">
            <v>312.5</v>
          </cell>
        </row>
        <row r="800">
          <cell r="D800" t="str">
            <v>360124200611082119</v>
          </cell>
          <cell r="E800" t="str">
            <v>男</v>
          </cell>
          <cell r="F800" t="str">
            <v>初中</v>
          </cell>
          <cell r="G800" t="str">
            <v>9</v>
          </cell>
          <cell r="H800">
            <v>9</v>
          </cell>
          <cell r="I800" t="str">
            <v>G360124200611082119</v>
          </cell>
          <cell r="J800" t="str">
            <v>7</v>
          </cell>
          <cell r="K800" t="str">
            <v>进贤县三里乡黄家村委会口头村</v>
          </cell>
          <cell r="L800" t="str">
            <v>103230121005011028</v>
          </cell>
          <cell r="M800" t="str">
            <v>雷进加</v>
          </cell>
          <cell r="N800" t="str">
            <v>360124197603042112</v>
          </cell>
          <cell r="O800" t="str">
            <v>13870869341</v>
          </cell>
          <cell r="P800">
            <v>312.5</v>
          </cell>
        </row>
        <row r="801">
          <cell r="D801" t="str">
            <v>360124200902072148</v>
          </cell>
          <cell r="E801" t="str">
            <v>女</v>
          </cell>
          <cell r="F801" t="str">
            <v>初中</v>
          </cell>
          <cell r="G801" t="str">
            <v>7</v>
          </cell>
          <cell r="H801">
            <v>1</v>
          </cell>
          <cell r="I801" t="str">
            <v>G360124200902072148</v>
          </cell>
          <cell r="J801" t="str">
            <v>9</v>
          </cell>
          <cell r="K801" t="str">
            <v>进贤县三里乡三里村委会楼下村</v>
          </cell>
          <cell r="L801" t="str">
            <v>103230121001198430</v>
          </cell>
          <cell r="M801" t="str">
            <v>王小凤</v>
          </cell>
          <cell r="N801" t="str">
            <v>36012419570701212X</v>
          </cell>
          <cell r="O801" t="str">
            <v>15270814645</v>
          </cell>
          <cell r="P801">
            <v>312.5</v>
          </cell>
        </row>
        <row r="802">
          <cell r="D802" t="str">
            <v>360124200910172114</v>
          </cell>
          <cell r="E802" t="str">
            <v>男</v>
          </cell>
          <cell r="F802" t="str">
            <v>初中</v>
          </cell>
          <cell r="G802" t="str">
            <v>7</v>
          </cell>
          <cell r="H802">
            <v>5</v>
          </cell>
          <cell r="I802" t="str">
            <v>G360124200910172114</v>
          </cell>
          <cell r="J802" t="str">
            <v>9</v>
          </cell>
          <cell r="K802" t="str">
            <v>进贤县三里乡爱国村委会杨家嘴村</v>
          </cell>
          <cell r="L802" t="str">
            <v>103230121003148962</v>
          </cell>
          <cell r="M802" t="str">
            <v>孙美珍</v>
          </cell>
          <cell r="N802" t="str">
            <v>360124196612292127</v>
          </cell>
          <cell r="O802" t="str">
            <v>18000715517</v>
          </cell>
          <cell r="P802">
            <v>312.5</v>
          </cell>
        </row>
        <row r="803">
          <cell r="D803" t="str">
            <v>36012420081231211X</v>
          </cell>
          <cell r="E803" t="str">
            <v>男</v>
          </cell>
          <cell r="F803" t="str">
            <v>初中</v>
          </cell>
          <cell r="G803" t="str">
            <v>7</v>
          </cell>
          <cell r="H803">
            <v>5</v>
          </cell>
          <cell r="I803" t="str">
            <v>G36012420081231211X</v>
          </cell>
          <cell r="J803" t="str">
            <v>7</v>
          </cell>
          <cell r="K803" t="str">
            <v>进贤县三里乡繁荣村委会西岸村</v>
          </cell>
          <cell r="L803" t="str">
            <v>103230121000059003</v>
          </cell>
          <cell r="M803" t="str">
            <v>吴发荣</v>
          </cell>
          <cell r="N803" t="str">
            <v>360124197105022119</v>
          </cell>
          <cell r="O803" t="str">
            <v>15879058403</v>
          </cell>
          <cell r="P803">
            <v>312.5</v>
          </cell>
        </row>
        <row r="804">
          <cell r="D804" t="str">
            <v>360124200902192158</v>
          </cell>
          <cell r="E804" t="str">
            <v>男</v>
          </cell>
          <cell r="F804" t="str">
            <v>初中</v>
          </cell>
          <cell r="G804" t="str">
            <v>7</v>
          </cell>
          <cell r="H804">
            <v>2</v>
          </cell>
          <cell r="I804" t="str">
            <v>G360124200902192158</v>
          </cell>
          <cell r="J804" t="str">
            <v>3</v>
          </cell>
          <cell r="K804" t="str">
            <v>进贤县三里乡丰富村委会塘基村</v>
          </cell>
          <cell r="L804" t="str">
            <v>103230121003084579</v>
          </cell>
          <cell r="M804" t="str">
            <v>雷小凤</v>
          </cell>
          <cell r="N804" t="str">
            <v>360124198108122128</v>
          </cell>
          <cell r="O804" t="str">
            <v>13576102119</v>
          </cell>
          <cell r="P804">
            <v>312.5</v>
          </cell>
        </row>
        <row r="805">
          <cell r="D805" t="str">
            <v>522423201512254313</v>
          </cell>
          <cell r="E805" t="str">
            <v>男</v>
          </cell>
          <cell r="F805" t="str">
            <v>小学</v>
          </cell>
          <cell r="G805">
            <v>1</v>
          </cell>
          <cell r="H805">
            <v>1</v>
          </cell>
          <cell r="I805" t="str">
            <v>L360124201512250070</v>
          </cell>
          <cell r="J805">
            <v>1</v>
          </cell>
          <cell r="K805" t="str">
            <v>江西省南昌市进贤县张公镇</v>
          </cell>
          <cell r="L805" t="str">
            <v>6226822010302244546</v>
          </cell>
          <cell r="M805" t="str">
            <v>夏立菊</v>
          </cell>
          <cell r="N805" t="str">
            <v>522423198608194349</v>
          </cell>
          <cell r="O805" t="str">
            <v>13638161643</v>
          </cell>
          <cell r="P805">
            <v>250</v>
          </cell>
        </row>
        <row r="806">
          <cell r="D806" t="str">
            <v>360124201503205120</v>
          </cell>
          <cell r="E806" t="str">
            <v>女</v>
          </cell>
          <cell r="F806" t="str">
            <v>小学</v>
          </cell>
          <cell r="G806">
            <v>1</v>
          </cell>
          <cell r="H806">
            <v>1</v>
          </cell>
          <cell r="I806" t="str">
            <v>L360124201503200047</v>
          </cell>
          <cell r="J806">
            <v>1</v>
          </cell>
          <cell r="K806" t="str">
            <v>江西省南昌市进贤县张公镇</v>
          </cell>
          <cell r="L806" t="str">
            <v>103580121003502101</v>
          </cell>
          <cell r="M806" t="str">
            <v>付银花</v>
          </cell>
          <cell r="N806" t="str">
            <v>360124197305215126</v>
          </cell>
          <cell r="O806" t="str">
            <v>15979070667</v>
          </cell>
          <cell r="P806">
            <v>250</v>
          </cell>
        </row>
        <row r="807">
          <cell r="D807" t="str">
            <v>360124201506290666</v>
          </cell>
          <cell r="E807" t="str">
            <v>女</v>
          </cell>
          <cell r="F807" t="str">
            <v>小学</v>
          </cell>
          <cell r="G807">
            <v>1</v>
          </cell>
          <cell r="H807">
            <v>2</v>
          </cell>
          <cell r="I807" t="str">
            <v>L360124201506290068</v>
          </cell>
          <cell r="J807">
            <v>1</v>
          </cell>
          <cell r="K807" t="str">
            <v>江西省南昌市进贤县温圳镇</v>
          </cell>
          <cell r="L807" t="str">
            <v>103580121004212420</v>
          </cell>
          <cell r="M807" t="str">
            <v>徐志强</v>
          </cell>
          <cell r="N807" t="str">
            <v>360124199602240634</v>
          </cell>
          <cell r="O807" t="str">
            <v>13755682013</v>
          </cell>
          <cell r="P807">
            <v>250</v>
          </cell>
        </row>
        <row r="808">
          <cell r="D808" t="str">
            <v>360124201510095118</v>
          </cell>
          <cell r="E808" t="str">
            <v>男</v>
          </cell>
          <cell r="F808" t="str">
            <v>小学</v>
          </cell>
          <cell r="G808">
            <v>1</v>
          </cell>
          <cell r="H808">
            <v>2</v>
          </cell>
          <cell r="I808" t="str">
            <v>G360124201510095118</v>
          </cell>
          <cell r="J808">
            <v>1</v>
          </cell>
          <cell r="K808" t="str">
            <v>江西省南昌市进贤县张公镇</v>
          </cell>
          <cell r="L808" t="str">
            <v>103580121001275835</v>
          </cell>
          <cell r="M808" t="str">
            <v>周江文</v>
          </cell>
          <cell r="N808" t="str">
            <v>360124195002185119</v>
          </cell>
          <cell r="O808" t="str">
            <v>13657094756</v>
          </cell>
          <cell r="P808">
            <v>250</v>
          </cell>
        </row>
        <row r="809">
          <cell r="D809" t="str">
            <v>360124201211015149</v>
          </cell>
          <cell r="E809" t="str">
            <v>女</v>
          </cell>
          <cell r="F809" t="str">
            <v>小学</v>
          </cell>
          <cell r="G809">
            <v>3</v>
          </cell>
          <cell r="H809">
            <v>1</v>
          </cell>
          <cell r="I809" t="str">
            <v>G360124201211015149</v>
          </cell>
          <cell r="J809">
            <v>1</v>
          </cell>
          <cell r="K809" t="str">
            <v>江西省南昌市进贤县张公镇</v>
          </cell>
          <cell r="L809" t="str">
            <v>10359000020048178</v>
          </cell>
          <cell r="M809" t="str">
            <v>郑老六</v>
          </cell>
          <cell r="N809" t="str">
            <v>360124196701225137</v>
          </cell>
          <cell r="O809" t="str">
            <v>15970613429</v>
          </cell>
          <cell r="P809">
            <v>250</v>
          </cell>
        </row>
        <row r="810">
          <cell r="D810" t="str">
            <v>360124201310150629</v>
          </cell>
          <cell r="E810" t="str">
            <v>女</v>
          </cell>
          <cell r="F810" t="str">
            <v>小学</v>
          </cell>
          <cell r="G810">
            <v>3</v>
          </cell>
          <cell r="H810">
            <v>1</v>
          </cell>
          <cell r="I810" t="str">
            <v>G360124201310150629</v>
          </cell>
          <cell r="J810">
            <v>1</v>
          </cell>
          <cell r="K810" t="str">
            <v>江西省南昌市进贤县温圳镇</v>
          </cell>
          <cell r="L810" t="str">
            <v>10348000060052567</v>
          </cell>
          <cell r="M810" t="str">
            <v>刘告发</v>
          </cell>
          <cell r="N810" t="str">
            <v>360124195406010614</v>
          </cell>
          <cell r="O810" t="str">
            <v>15079082341</v>
          </cell>
          <cell r="P810">
            <v>250</v>
          </cell>
        </row>
        <row r="811">
          <cell r="D811" t="str">
            <v>360124201307285127</v>
          </cell>
          <cell r="E811" t="str">
            <v>女</v>
          </cell>
          <cell r="F811" t="str">
            <v>小学</v>
          </cell>
          <cell r="G811">
            <v>3</v>
          </cell>
          <cell r="H811">
            <v>1</v>
          </cell>
          <cell r="I811" t="str">
            <v>G360124201307285127</v>
          </cell>
          <cell r="J811">
            <v>1</v>
          </cell>
          <cell r="K811" t="str">
            <v>江西省南昌市进贤县张公镇</v>
          </cell>
          <cell r="L811" t="str">
            <v>103580121001275835</v>
          </cell>
          <cell r="M811" t="str">
            <v>周江文</v>
          </cell>
          <cell r="N811" t="str">
            <v>360124195002185119</v>
          </cell>
          <cell r="O811" t="str">
            <v>18270894281</v>
          </cell>
          <cell r="P811">
            <v>250</v>
          </cell>
        </row>
        <row r="812">
          <cell r="D812" t="str">
            <v>360124201210075131</v>
          </cell>
          <cell r="E812" t="str">
            <v>男</v>
          </cell>
          <cell r="F812" t="str">
            <v>小学</v>
          </cell>
          <cell r="G812">
            <v>3</v>
          </cell>
          <cell r="H812">
            <v>1</v>
          </cell>
          <cell r="I812" t="str">
            <v>G360124201210075131</v>
          </cell>
          <cell r="J812">
            <v>1</v>
          </cell>
          <cell r="K812" t="str">
            <v>江西省南昌市进贤县张公镇</v>
          </cell>
          <cell r="L812" t="str">
            <v>103580121003789177</v>
          </cell>
          <cell r="M812" t="str">
            <v>熊定杰</v>
          </cell>
          <cell r="N812" t="str">
            <v>360124198307265113</v>
          </cell>
          <cell r="O812" t="str">
            <v>15870605530</v>
          </cell>
          <cell r="P812">
            <v>250</v>
          </cell>
        </row>
        <row r="813">
          <cell r="D813" t="str">
            <v>360124201308115111</v>
          </cell>
          <cell r="E813" t="str">
            <v>男</v>
          </cell>
          <cell r="F813" t="str">
            <v>小学</v>
          </cell>
          <cell r="G813">
            <v>3</v>
          </cell>
          <cell r="H813">
            <v>1</v>
          </cell>
          <cell r="I813" t="str">
            <v>G360124201308115111</v>
          </cell>
          <cell r="J813">
            <v>1</v>
          </cell>
          <cell r="K813" t="str">
            <v>江西省南昌市进贤县张公镇</v>
          </cell>
          <cell r="L813" t="str">
            <v>10359000020047011</v>
          </cell>
          <cell r="M813" t="str">
            <v>桂雪清</v>
          </cell>
          <cell r="N813" t="str">
            <v>360124196410295135</v>
          </cell>
          <cell r="O813" t="str">
            <v>18307945137</v>
          </cell>
          <cell r="P813">
            <v>250</v>
          </cell>
        </row>
        <row r="814">
          <cell r="D814" t="str">
            <v>360124201306115126</v>
          </cell>
          <cell r="E814" t="str">
            <v>女</v>
          </cell>
          <cell r="F814" t="str">
            <v>小学</v>
          </cell>
          <cell r="G814">
            <v>3</v>
          </cell>
          <cell r="H814">
            <v>1</v>
          </cell>
          <cell r="I814" t="str">
            <v>G360124201306115126</v>
          </cell>
          <cell r="J814">
            <v>1</v>
          </cell>
          <cell r="K814" t="str">
            <v>江西省南昌市进贤县张公镇</v>
          </cell>
          <cell r="L814" t="str">
            <v>10359000020043155</v>
          </cell>
          <cell r="M814" t="str">
            <v>熊中山</v>
          </cell>
          <cell r="N814" t="str">
            <v>360124194506225116</v>
          </cell>
          <cell r="O814" t="str">
            <v>18170846038</v>
          </cell>
          <cell r="P814">
            <v>250</v>
          </cell>
        </row>
        <row r="815">
          <cell r="D815" t="str">
            <v>36012420130325514X</v>
          </cell>
          <cell r="E815" t="str">
            <v>女</v>
          </cell>
          <cell r="F815" t="str">
            <v>小学</v>
          </cell>
          <cell r="G815">
            <v>3</v>
          </cell>
          <cell r="H815">
            <v>1</v>
          </cell>
          <cell r="I815" t="str">
            <v>G36012420130325514X</v>
          </cell>
          <cell r="J815">
            <v>1</v>
          </cell>
          <cell r="K815" t="str">
            <v>江西省南昌市进贤县张公镇</v>
          </cell>
          <cell r="L815" t="str">
            <v>103580121003288328</v>
          </cell>
          <cell r="M815" t="str">
            <v>熊桂林</v>
          </cell>
          <cell r="N815" t="str">
            <v>360124197810055119</v>
          </cell>
          <cell r="O815" t="str">
            <v>13007231098</v>
          </cell>
          <cell r="P815">
            <v>250</v>
          </cell>
        </row>
        <row r="816">
          <cell r="D816" t="str">
            <v>361128201209212078</v>
          </cell>
          <cell r="E816" t="str">
            <v>男</v>
          </cell>
          <cell r="F816" t="str">
            <v>小学</v>
          </cell>
          <cell r="G816">
            <v>3</v>
          </cell>
          <cell r="H816">
            <v>2</v>
          </cell>
          <cell r="I816" t="str">
            <v>G361128201209212078</v>
          </cell>
          <cell r="J816">
            <v>1</v>
          </cell>
          <cell r="K816" t="str">
            <v>江西省南昌市进贤县张公镇</v>
          </cell>
          <cell r="L816" t="str">
            <v>103580121003790394</v>
          </cell>
          <cell r="M816" t="str">
            <v>吴日胜</v>
          </cell>
          <cell r="N816" t="str">
            <v>362330198408272494</v>
          </cell>
          <cell r="O816" t="str">
            <v>18170066419</v>
          </cell>
          <cell r="P816">
            <v>250</v>
          </cell>
        </row>
        <row r="817">
          <cell r="D817" t="str">
            <v>360124201301235479</v>
          </cell>
          <cell r="E817" t="str">
            <v>男</v>
          </cell>
          <cell r="F817" t="str">
            <v>小学</v>
          </cell>
          <cell r="G817">
            <v>3</v>
          </cell>
          <cell r="H817">
            <v>2</v>
          </cell>
          <cell r="I817" t="str">
            <v>G360124201301235479</v>
          </cell>
          <cell r="J817">
            <v>1</v>
          </cell>
          <cell r="K817" t="str">
            <v>江西省南昌市进贤县罗溪镇</v>
          </cell>
          <cell r="L817" t="str">
            <v>103170121000172241</v>
          </cell>
          <cell r="M817" t="str">
            <v>陈春风</v>
          </cell>
          <cell r="N817" t="str">
            <v>360124196607235427</v>
          </cell>
          <cell r="O817" t="str">
            <v>13732992681</v>
          </cell>
          <cell r="P817">
            <v>250</v>
          </cell>
        </row>
        <row r="818">
          <cell r="D818" t="str">
            <v>360124201006235134</v>
          </cell>
          <cell r="E818" t="str">
            <v>男</v>
          </cell>
          <cell r="F818" t="str">
            <v>小学</v>
          </cell>
          <cell r="G818">
            <v>4</v>
          </cell>
          <cell r="H818">
            <v>1</v>
          </cell>
          <cell r="I818" t="str">
            <v>G360124201006235134</v>
          </cell>
          <cell r="J818">
            <v>1</v>
          </cell>
          <cell r="K818" t="str">
            <v>江西省南昌市进贤县张公镇</v>
          </cell>
          <cell r="L818" t="str">
            <v>103580121000643362</v>
          </cell>
          <cell r="M818" t="str">
            <v>马红春</v>
          </cell>
          <cell r="N818" t="str">
            <v>360124197612025111</v>
          </cell>
          <cell r="O818" t="str">
            <v>13330082312</v>
          </cell>
          <cell r="P818">
            <v>250</v>
          </cell>
        </row>
        <row r="819">
          <cell r="D819" t="str">
            <v>360124201202250649</v>
          </cell>
          <cell r="E819" t="str">
            <v>女</v>
          </cell>
          <cell r="F819" t="str">
            <v>小学</v>
          </cell>
          <cell r="G819">
            <v>4</v>
          </cell>
          <cell r="H819">
            <v>1</v>
          </cell>
          <cell r="I819" t="str">
            <v>G360124201202250649</v>
          </cell>
          <cell r="J819">
            <v>1</v>
          </cell>
          <cell r="K819" t="str">
            <v>江西省南昌市进贤县温圳镇</v>
          </cell>
          <cell r="L819" t="str">
            <v>103500121000324041</v>
          </cell>
          <cell r="M819" t="str">
            <v>徐智斌</v>
          </cell>
          <cell r="N819" t="str">
            <v>360124198110210610</v>
          </cell>
          <cell r="O819" t="str">
            <v>15270856538</v>
          </cell>
          <cell r="P819">
            <v>250</v>
          </cell>
        </row>
        <row r="820">
          <cell r="D820" t="str">
            <v>360124201211205110</v>
          </cell>
          <cell r="E820" t="str">
            <v>男</v>
          </cell>
          <cell r="F820" t="str">
            <v>小学</v>
          </cell>
          <cell r="G820">
            <v>4</v>
          </cell>
          <cell r="H820">
            <v>1</v>
          </cell>
          <cell r="I820" t="str">
            <v>G360124201211205110</v>
          </cell>
          <cell r="J820">
            <v>1</v>
          </cell>
          <cell r="K820" t="str">
            <v>江西省南昌市进贤县张公镇</v>
          </cell>
          <cell r="L820" t="str">
            <v>103580121004166756</v>
          </cell>
          <cell r="M820" t="str">
            <v>王小凤</v>
          </cell>
          <cell r="N820" t="str">
            <v>360124197209280622</v>
          </cell>
          <cell r="O820" t="str">
            <v>16676057303</v>
          </cell>
          <cell r="P820">
            <v>250</v>
          </cell>
        </row>
        <row r="821">
          <cell r="D821" t="str">
            <v>360124201111245131</v>
          </cell>
          <cell r="E821" t="str">
            <v>男</v>
          </cell>
          <cell r="F821" t="str">
            <v>小学</v>
          </cell>
          <cell r="G821">
            <v>4</v>
          </cell>
          <cell r="H821">
            <v>1</v>
          </cell>
          <cell r="I821" t="str">
            <v>G360124201111245131</v>
          </cell>
          <cell r="J821">
            <v>1</v>
          </cell>
          <cell r="K821" t="str">
            <v>江西省南昌市进贤县张公镇</v>
          </cell>
          <cell r="L821" t="str">
            <v>10359000020043155</v>
          </cell>
          <cell r="M821" t="str">
            <v>熊中山</v>
          </cell>
          <cell r="N821" t="str">
            <v>360124194506225116</v>
          </cell>
          <cell r="O821" t="str">
            <v>18170846038</v>
          </cell>
          <cell r="P821">
            <v>250</v>
          </cell>
        </row>
        <row r="822">
          <cell r="D822" t="str">
            <v>522423201201144328</v>
          </cell>
          <cell r="E822" t="str">
            <v>女</v>
          </cell>
          <cell r="F822" t="str">
            <v>小学</v>
          </cell>
          <cell r="G822">
            <v>4</v>
          </cell>
          <cell r="H822">
            <v>1</v>
          </cell>
          <cell r="I822" t="str">
            <v>G522423201201144328</v>
          </cell>
          <cell r="J822">
            <v>1</v>
          </cell>
          <cell r="K822" t="str">
            <v>江西省南昌市进贤县张公镇</v>
          </cell>
          <cell r="L822" t="str">
            <v>6226822010302244546</v>
          </cell>
          <cell r="M822" t="str">
            <v>夏立菊</v>
          </cell>
          <cell r="N822" t="str">
            <v>522423198608194349</v>
          </cell>
          <cell r="O822" t="str">
            <v>13638161643</v>
          </cell>
          <cell r="P822">
            <v>250</v>
          </cell>
        </row>
        <row r="823">
          <cell r="D823" t="str">
            <v>360124201204165114</v>
          </cell>
          <cell r="E823" t="str">
            <v>男</v>
          </cell>
          <cell r="F823" t="str">
            <v>小学</v>
          </cell>
          <cell r="G823">
            <v>4</v>
          </cell>
          <cell r="H823">
            <v>1</v>
          </cell>
          <cell r="I823" t="str">
            <v>G360124201204165114</v>
          </cell>
          <cell r="J823">
            <v>1</v>
          </cell>
          <cell r="K823" t="str">
            <v>江西省南昌市进贤县张公镇</v>
          </cell>
          <cell r="L823" t="str">
            <v>103580121000643209</v>
          </cell>
          <cell r="M823" t="str">
            <v>吴友泉</v>
          </cell>
          <cell r="N823" t="str">
            <v>360124197907155116</v>
          </cell>
          <cell r="O823" t="str">
            <v>13827857037</v>
          </cell>
          <cell r="P823">
            <v>250</v>
          </cell>
        </row>
        <row r="824">
          <cell r="D824" t="str">
            <v>360124201105285153</v>
          </cell>
          <cell r="E824" t="str">
            <v>男</v>
          </cell>
          <cell r="F824" t="str">
            <v>小学</v>
          </cell>
          <cell r="G824">
            <v>5</v>
          </cell>
          <cell r="H824">
            <v>1</v>
          </cell>
          <cell r="I824" t="str">
            <v>G360124201105285153</v>
          </cell>
          <cell r="J824">
            <v>1</v>
          </cell>
          <cell r="K824" t="str">
            <v>江西省南昌市进贤县张公镇</v>
          </cell>
          <cell r="L824" t="str">
            <v>10359000020047011</v>
          </cell>
          <cell r="M824" t="str">
            <v>桂雪清</v>
          </cell>
          <cell r="N824" t="str">
            <v>360124196410295135</v>
          </cell>
          <cell r="O824" t="str">
            <v>18307945137</v>
          </cell>
          <cell r="P824">
            <v>250</v>
          </cell>
        </row>
        <row r="825">
          <cell r="D825" t="str">
            <v>360124201111295120</v>
          </cell>
          <cell r="E825" t="str">
            <v>女</v>
          </cell>
          <cell r="F825" t="str">
            <v>小学</v>
          </cell>
          <cell r="G825">
            <v>5</v>
          </cell>
          <cell r="H825">
            <v>1</v>
          </cell>
          <cell r="I825" t="str">
            <v>G360124201111295120</v>
          </cell>
          <cell r="J825">
            <v>1</v>
          </cell>
          <cell r="K825" t="str">
            <v>江西省南昌市进贤县张公镇</v>
          </cell>
          <cell r="L825" t="str">
            <v>103580121000876061</v>
          </cell>
          <cell r="M825" t="str">
            <v>黄新富</v>
          </cell>
          <cell r="N825" t="str">
            <v>360124194711045114</v>
          </cell>
          <cell r="O825" t="str">
            <v>13879129526</v>
          </cell>
          <cell r="P825">
            <v>250</v>
          </cell>
        </row>
        <row r="826">
          <cell r="D826" t="str">
            <v>360124201109125122</v>
          </cell>
          <cell r="E826" t="str">
            <v>女</v>
          </cell>
          <cell r="F826" t="str">
            <v>小学</v>
          </cell>
          <cell r="G826">
            <v>5</v>
          </cell>
          <cell r="H826">
            <v>1</v>
          </cell>
          <cell r="I826" t="str">
            <v>G360124201109125122</v>
          </cell>
          <cell r="J826">
            <v>1</v>
          </cell>
          <cell r="K826" t="str">
            <v>江西省南昌市进贤县张公镇</v>
          </cell>
          <cell r="L826" t="str">
            <v>103580121003288328</v>
          </cell>
          <cell r="M826" t="str">
            <v>熊桂林</v>
          </cell>
          <cell r="N826" t="str">
            <v>360124197810055119</v>
          </cell>
          <cell r="O826" t="str">
            <v>13007231098</v>
          </cell>
          <cell r="P826">
            <v>250</v>
          </cell>
        </row>
        <row r="827">
          <cell r="D827" t="str">
            <v>360124201009165119</v>
          </cell>
          <cell r="E827" t="str">
            <v>男</v>
          </cell>
          <cell r="F827" t="str">
            <v>小学</v>
          </cell>
          <cell r="G827">
            <v>5</v>
          </cell>
          <cell r="H827">
            <v>2</v>
          </cell>
          <cell r="I827" t="str">
            <v>G360124201009165119</v>
          </cell>
          <cell r="J827">
            <v>1</v>
          </cell>
          <cell r="K827" t="str">
            <v>江西省南昌市进贤县张公镇</v>
          </cell>
          <cell r="L827" t="str">
            <v>103580121001669644</v>
          </cell>
          <cell r="M827" t="str">
            <v>马清华</v>
          </cell>
          <cell r="N827" t="str">
            <v>360124197704215131</v>
          </cell>
          <cell r="O827" t="str">
            <v>13699520805</v>
          </cell>
          <cell r="P827">
            <v>250</v>
          </cell>
        </row>
        <row r="828">
          <cell r="D828" t="str">
            <v>360124201104175120</v>
          </cell>
          <cell r="E828" t="str">
            <v>女</v>
          </cell>
          <cell r="F828" t="str">
            <v>小学</v>
          </cell>
          <cell r="G828">
            <v>5</v>
          </cell>
          <cell r="H828">
            <v>2</v>
          </cell>
          <cell r="I828" t="str">
            <v>G360124201104175120</v>
          </cell>
          <cell r="J828">
            <v>1</v>
          </cell>
          <cell r="K828" t="str">
            <v>江西省南昌市进贤县张公镇</v>
          </cell>
          <cell r="L828" t="str">
            <v>103580121001144282</v>
          </cell>
          <cell r="M828" t="str">
            <v>翁柏龙</v>
          </cell>
          <cell r="N828" t="str">
            <v>360124197701275155</v>
          </cell>
          <cell r="O828" t="str">
            <v>15083558468</v>
          </cell>
          <cell r="P828">
            <v>250</v>
          </cell>
        </row>
        <row r="829">
          <cell r="D829" t="str">
            <v>360124201003210652</v>
          </cell>
          <cell r="E829" t="str">
            <v>男</v>
          </cell>
          <cell r="F829" t="str">
            <v>小学</v>
          </cell>
          <cell r="G829">
            <v>5</v>
          </cell>
          <cell r="H829">
            <v>2</v>
          </cell>
          <cell r="I829" t="str">
            <v>G360124201003210652</v>
          </cell>
          <cell r="J829">
            <v>1</v>
          </cell>
          <cell r="K829" t="str">
            <v>江西省南昌市进贤县温圳镇</v>
          </cell>
          <cell r="L829" t="str">
            <v>103500121000324041</v>
          </cell>
          <cell r="M829" t="str">
            <v>徐智斌</v>
          </cell>
          <cell r="N829" t="str">
            <v>360124198110210610</v>
          </cell>
          <cell r="O829" t="str">
            <v>15270856538</v>
          </cell>
          <cell r="P829">
            <v>250</v>
          </cell>
        </row>
        <row r="830">
          <cell r="D830" t="str">
            <v>360124201005145129</v>
          </cell>
          <cell r="E830" t="str">
            <v>女</v>
          </cell>
          <cell r="F830" t="str">
            <v>小学</v>
          </cell>
          <cell r="G830">
            <v>6</v>
          </cell>
          <cell r="H830">
            <v>1</v>
          </cell>
          <cell r="I830" t="str">
            <v>G360124201005145129</v>
          </cell>
          <cell r="J830">
            <v>1</v>
          </cell>
          <cell r="K830" t="str">
            <v>江西省南昌市进贤县张公镇</v>
          </cell>
          <cell r="L830" t="str">
            <v>10359000020006958</v>
          </cell>
          <cell r="M830" t="str">
            <v>付荣成</v>
          </cell>
          <cell r="N830" t="str">
            <v>360124194608205116</v>
          </cell>
          <cell r="O830" t="str">
            <v>15079002620</v>
          </cell>
          <cell r="P830">
            <v>250</v>
          </cell>
        </row>
        <row r="831">
          <cell r="D831" t="str">
            <v>360124201006145120</v>
          </cell>
          <cell r="E831" t="str">
            <v>女</v>
          </cell>
          <cell r="F831" t="str">
            <v>小学</v>
          </cell>
          <cell r="G831">
            <v>6</v>
          </cell>
          <cell r="H831">
            <v>1</v>
          </cell>
          <cell r="I831" t="str">
            <v>G360124201006145120</v>
          </cell>
          <cell r="J831">
            <v>1</v>
          </cell>
          <cell r="K831" t="str">
            <v>江西省南昌市进贤县张公镇</v>
          </cell>
          <cell r="L831" t="str">
            <v>103580121000643209</v>
          </cell>
          <cell r="M831" t="str">
            <v>吴友泉</v>
          </cell>
          <cell r="N831" t="str">
            <v>360124197907155116</v>
          </cell>
          <cell r="O831" t="str">
            <v>13827857037</v>
          </cell>
          <cell r="P831">
            <v>250</v>
          </cell>
        </row>
        <row r="832">
          <cell r="D832" t="str">
            <v>360124201008155146</v>
          </cell>
          <cell r="E832" t="str">
            <v>女</v>
          </cell>
          <cell r="F832" t="str">
            <v>小学</v>
          </cell>
          <cell r="G832">
            <v>6</v>
          </cell>
          <cell r="H832">
            <v>2</v>
          </cell>
          <cell r="I832" t="str">
            <v>G360124201008155146</v>
          </cell>
          <cell r="J832">
            <v>1</v>
          </cell>
          <cell r="K832" t="str">
            <v>江西省南昌市进贤县张公镇</v>
          </cell>
          <cell r="L832" t="str">
            <v>10359000020007590</v>
          </cell>
          <cell r="M832" t="str">
            <v>付登元</v>
          </cell>
          <cell r="N832" t="str">
            <v>360124195904245117</v>
          </cell>
          <cell r="O832" t="str">
            <v>13870674038</v>
          </cell>
          <cell r="P832">
            <v>250</v>
          </cell>
        </row>
        <row r="833">
          <cell r="D833" t="str">
            <v>360124200911055120</v>
          </cell>
          <cell r="E833" t="str">
            <v>女</v>
          </cell>
          <cell r="F833" t="str">
            <v>初中</v>
          </cell>
          <cell r="G833">
            <v>7</v>
          </cell>
          <cell r="H833">
            <v>1</v>
          </cell>
          <cell r="I833" t="str">
            <v>G360124200911055120</v>
          </cell>
          <cell r="J833">
            <v>1</v>
          </cell>
          <cell r="K833" t="str">
            <v>江西省南昌市进贤县张公镇</v>
          </cell>
          <cell r="L833" t="str">
            <v>10359000020011109</v>
          </cell>
          <cell r="M833" t="str">
            <v>何细春</v>
          </cell>
          <cell r="N833" t="str">
            <v>360124195205015179</v>
          </cell>
          <cell r="O833" t="str">
            <v>18942224443</v>
          </cell>
          <cell r="P833">
            <v>312.5</v>
          </cell>
        </row>
        <row r="834">
          <cell r="D834" t="str">
            <v>360124200906285116</v>
          </cell>
          <cell r="E834" t="str">
            <v>男</v>
          </cell>
          <cell r="F834" t="str">
            <v>初中</v>
          </cell>
          <cell r="G834">
            <v>7</v>
          </cell>
          <cell r="H834">
            <v>1</v>
          </cell>
          <cell r="I834" t="str">
            <v>G360124200906285116</v>
          </cell>
          <cell r="J834">
            <v>1</v>
          </cell>
          <cell r="K834" t="str">
            <v>江西省南昌市进贤县张公镇</v>
          </cell>
          <cell r="L834" t="str">
            <v>103580121002610416</v>
          </cell>
          <cell r="M834" t="str">
            <v>付露玉</v>
          </cell>
          <cell r="N834" t="str">
            <v>360124198709085123</v>
          </cell>
          <cell r="O834" t="str">
            <v>17370028432</v>
          </cell>
          <cell r="P834">
            <v>312.5</v>
          </cell>
        </row>
        <row r="835">
          <cell r="D835" t="str">
            <v>36012420090503514X</v>
          </cell>
          <cell r="E835" t="str">
            <v>女</v>
          </cell>
          <cell r="F835" t="str">
            <v>初中</v>
          </cell>
          <cell r="G835">
            <v>7</v>
          </cell>
          <cell r="H835">
            <v>1</v>
          </cell>
          <cell r="I835" t="str">
            <v>G36012420090503514X</v>
          </cell>
          <cell r="J835">
            <v>1</v>
          </cell>
          <cell r="K835" t="str">
            <v>江西省南昌市进贤县张公镇</v>
          </cell>
          <cell r="L835" t="str">
            <v>103580121004166756</v>
          </cell>
          <cell r="M835" t="str">
            <v>王小凤</v>
          </cell>
          <cell r="N835" t="str">
            <v>360124197209280622</v>
          </cell>
          <cell r="O835" t="str">
            <v>16676057303</v>
          </cell>
          <cell r="P835">
            <v>312.5</v>
          </cell>
        </row>
        <row r="836">
          <cell r="D836" t="str">
            <v>360124200411215124</v>
          </cell>
          <cell r="E836" t="str">
            <v>女</v>
          </cell>
          <cell r="F836" t="str">
            <v>初中</v>
          </cell>
          <cell r="G836">
            <v>7</v>
          </cell>
          <cell r="H836">
            <v>1</v>
          </cell>
          <cell r="I836" t="str">
            <v>G360124200411215124</v>
          </cell>
          <cell r="J836">
            <v>1</v>
          </cell>
          <cell r="K836" t="str">
            <v>江西省南昌市进贤县张公镇</v>
          </cell>
          <cell r="L836" t="str">
            <v>10359000020034929</v>
          </cell>
          <cell r="M836" t="str">
            <v>易皆得</v>
          </cell>
          <cell r="N836" t="str">
            <v>360124193605125116</v>
          </cell>
          <cell r="O836" t="str">
            <v>0791-88554403</v>
          </cell>
          <cell r="P836">
            <v>312.5</v>
          </cell>
        </row>
        <row r="837">
          <cell r="D837" t="str">
            <v>360124200811035114</v>
          </cell>
          <cell r="E837" t="str">
            <v>男</v>
          </cell>
          <cell r="F837" t="str">
            <v>初中</v>
          </cell>
          <cell r="G837">
            <v>7</v>
          </cell>
          <cell r="H837">
            <v>2</v>
          </cell>
          <cell r="I837" t="str">
            <v>G360124200811035114</v>
          </cell>
          <cell r="J837">
            <v>1</v>
          </cell>
          <cell r="K837" t="str">
            <v>江西省南昌市进贤县张公镇</v>
          </cell>
          <cell r="L837" t="str">
            <v>103580121001676016</v>
          </cell>
          <cell r="M837" t="str">
            <v>胡唐武</v>
          </cell>
          <cell r="N837" t="str">
            <v>360124198310085113</v>
          </cell>
          <cell r="O837" t="str">
            <v>13732956715</v>
          </cell>
          <cell r="P837">
            <v>312.5</v>
          </cell>
        </row>
        <row r="838">
          <cell r="D838" t="str">
            <v>360124200906285132</v>
          </cell>
          <cell r="E838" t="str">
            <v>男</v>
          </cell>
          <cell r="F838" t="str">
            <v>初中</v>
          </cell>
          <cell r="G838">
            <v>7</v>
          </cell>
          <cell r="H838">
            <v>2</v>
          </cell>
          <cell r="I838" t="str">
            <v>G360124200906285132</v>
          </cell>
          <cell r="J838">
            <v>1</v>
          </cell>
          <cell r="K838" t="str">
            <v>江西省南昌市进贤县张公镇</v>
          </cell>
          <cell r="L838" t="str">
            <v>103580121002610416</v>
          </cell>
          <cell r="M838" t="str">
            <v>付露玉</v>
          </cell>
          <cell r="N838" t="str">
            <v>360124198709085123</v>
          </cell>
          <cell r="O838" t="str">
            <v>17370028432</v>
          </cell>
          <cell r="P838">
            <v>312.5</v>
          </cell>
        </row>
        <row r="839">
          <cell r="D839" t="str">
            <v>36012420090709512X</v>
          </cell>
          <cell r="E839" t="str">
            <v>女</v>
          </cell>
          <cell r="F839" t="str">
            <v>初中</v>
          </cell>
          <cell r="G839">
            <v>7</v>
          </cell>
          <cell r="H839">
            <v>2</v>
          </cell>
          <cell r="I839" t="str">
            <v>G36012420090709512X</v>
          </cell>
          <cell r="J839">
            <v>1</v>
          </cell>
          <cell r="K839" t="str">
            <v>江西省南昌市进贤县张公镇</v>
          </cell>
          <cell r="L839" t="str">
            <v>103580121001275835</v>
          </cell>
          <cell r="M839" t="str">
            <v>周江文</v>
          </cell>
          <cell r="N839" t="str">
            <v>360124195002185119</v>
          </cell>
          <cell r="O839" t="str">
            <v>18270894281</v>
          </cell>
          <cell r="P839">
            <v>312.5</v>
          </cell>
        </row>
        <row r="840">
          <cell r="D840" t="str">
            <v>360124200907235129</v>
          </cell>
          <cell r="E840" t="str">
            <v>女</v>
          </cell>
          <cell r="F840" t="str">
            <v>初中</v>
          </cell>
          <cell r="G840">
            <v>7</v>
          </cell>
          <cell r="H840">
            <v>2</v>
          </cell>
          <cell r="I840" t="str">
            <v>G360124200907235129</v>
          </cell>
          <cell r="J840">
            <v>1</v>
          </cell>
          <cell r="K840" t="str">
            <v>江西省南昌市进贤县张公镇</v>
          </cell>
          <cell r="L840" t="str">
            <v>10359000020048178</v>
          </cell>
          <cell r="M840" t="str">
            <v>郑老六</v>
          </cell>
          <cell r="N840" t="str">
            <v>360124196701225137</v>
          </cell>
          <cell r="O840" t="str">
            <v>15970613429</v>
          </cell>
          <cell r="P840">
            <v>312.5</v>
          </cell>
        </row>
        <row r="841">
          <cell r="D841" t="str">
            <v>360124200902135145</v>
          </cell>
          <cell r="E841" t="str">
            <v>女</v>
          </cell>
          <cell r="F841" t="str">
            <v>初中</v>
          </cell>
          <cell r="G841">
            <v>7</v>
          </cell>
          <cell r="H841">
            <v>2</v>
          </cell>
          <cell r="I841" t="str">
            <v>G360124200902135145</v>
          </cell>
          <cell r="J841">
            <v>1</v>
          </cell>
          <cell r="K841" t="str">
            <v>江西省南昌市进贤县张公镇</v>
          </cell>
          <cell r="L841" t="str">
            <v>10359000020052051</v>
          </cell>
          <cell r="M841" t="str">
            <v>郑永明</v>
          </cell>
          <cell r="N841" t="str">
            <v>360124197506045119</v>
          </cell>
          <cell r="O841" t="str">
            <v>18270833908</v>
          </cell>
          <cell r="P841">
            <v>312.5</v>
          </cell>
        </row>
        <row r="842">
          <cell r="D842" t="str">
            <v>360124200910175120</v>
          </cell>
          <cell r="E842" t="str">
            <v>女</v>
          </cell>
          <cell r="F842" t="str">
            <v>初中</v>
          </cell>
          <cell r="G842">
            <v>7</v>
          </cell>
          <cell r="H842">
            <v>2</v>
          </cell>
          <cell r="I842" t="str">
            <v>G360124200910175120</v>
          </cell>
          <cell r="J842">
            <v>1</v>
          </cell>
          <cell r="K842" t="str">
            <v>江西省南昌市进贤县张公镇</v>
          </cell>
          <cell r="L842" t="str">
            <v>103580121003003081</v>
          </cell>
          <cell r="M842" t="str">
            <v>胡圆南</v>
          </cell>
          <cell r="N842" t="str">
            <v>360124197410245191</v>
          </cell>
          <cell r="O842" t="str">
            <v>13672211219</v>
          </cell>
          <cell r="P842">
            <v>312.5</v>
          </cell>
        </row>
        <row r="843">
          <cell r="D843" t="str">
            <v>36012420080608515X</v>
          </cell>
          <cell r="E843" t="str">
            <v>男</v>
          </cell>
          <cell r="F843" t="str">
            <v>初中</v>
          </cell>
          <cell r="G843">
            <v>8</v>
          </cell>
          <cell r="H843">
            <v>1</v>
          </cell>
          <cell r="I843" t="str">
            <v>G36012420080608515X</v>
          </cell>
          <cell r="J843">
            <v>1</v>
          </cell>
          <cell r="K843" t="str">
            <v>江西省南昌市进贤县张公镇</v>
          </cell>
          <cell r="L843" t="str">
            <v>103580121000876061</v>
          </cell>
          <cell r="M843" t="str">
            <v>黄新富</v>
          </cell>
          <cell r="N843" t="str">
            <v>360124194711045114</v>
          </cell>
          <cell r="O843" t="str">
            <v>13879129526</v>
          </cell>
          <cell r="P843">
            <v>312.5</v>
          </cell>
        </row>
        <row r="844">
          <cell r="D844" t="str">
            <v>360124200811075116</v>
          </cell>
          <cell r="E844" t="str">
            <v>男</v>
          </cell>
          <cell r="F844" t="str">
            <v>初中</v>
          </cell>
          <cell r="G844">
            <v>8</v>
          </cell>
          <cell r="H844">
            <v>2</v>
          </cell>
          <cell r="I844" t="str">
            <v>G360124200811075116</v>
          </cell>
          <cell r="J844">
            <v>1</v>
          </cell>
          <cell r="K844" t="str">
            <v>江西省南昌市进贤县张公镇</v>
          </cell>
          <cell r="L844" t="str">
            <v>103580121002762322</v>
          </cell>
          <cell r="M844" t="str">
            <v>何雪珍</v>
          </cell>
          <cell r="N844" t="str">
            <v>360124196811295128</v>
          </cell>
          <cell r="O844" t="str">
            <v>13672008451</v>
          </cell>
          <cell r="P844">
            <v>312.5</v>
          </cell>
        </row>
        <row r="845">
          <cell r="D845" t="str">
            <v>360124200803295119</v>
          </cell>
          <cell r="E845" t="str">
            <v>男</v>
          </cell>
          <cell r="F845" t="str">
            <v>初中</v>
          </cell>
          <cell r="G845">
            <v>8</v>
          </cell>
          <cell r="H845">
            <v>2</v>
          </cell>
          <cell r="I845" t="str">
            <v>G360124200803295119</v>
          </cell>
          <cell r="J845">
            <v>1</v>
          </cell>
          <cell r="K845" t="str">
            <v>江西省南昌市进贤县张公镇</v>
          </cell>
          <cell r="L845" t="str">
            <v>103580121001322490</v>
          </cell>
          <cell r="M845" t="str">
            <v>马鹏江</v>
          </cell>
          <cell r="N845" t="str">
            <v>360124197711105117</v>
          </cell>
          <cell r="O845" t="str">
            <v>13170860990</v>
          </cell>
          <cell r="P845">
            <v>312.5</v>
          </cell>
        </row>
        <row r="846">
          <cell r="D846" t="str">
            <v>361128200802102086</v>
          </cell>
          <cell r="E846" t="str">
            <v>女</v>
          </cell>
          <cell r="F846" t="str">
            <v>初中</v>
          </cell>
          <cell r="G846">
            <v>8</v>
          </cell>
          <cell r="H846">
            <v>2</v>
          </cell>
          <cell r="I846" t="str">
            <v>G361128200802102086</v>
          </cell>
          <cell r="J846">
            <v>1</v>
          </cell>
          <cell r="K846" t="str">
            <v>江西省南昌市进贤县张公镇</v>
          </cell>
          <cell r="L846" t="str">
            <v>103580121003790394</v>
          </cell>
          <cell r="M846" t="str">
            <v>吴日胜</v>
          </cell>
          <cell r="N846" t="str">
            <v>362330198408272494</v>
          </cell>
          <cell r="O846" t="str">
            <v>18170066419</v>
          </cell>
          <cell r="P846">
            <v>312.5</v>
          </cell>
        </row>
        <row r="847">
          <cell r="D847" t="str">
            <v>36012420071230514X</v>
          </cell>
          <cell r="E847" t="str">
            <v>女</v>
          </cell>
          <cell r="F847" t="str">
            <v>初中</v>
          </cell>
          <cell r="G847">
            <v>8</v>
          </cell>
          <cell r="H847">
            <v>2</v>
          </cell>
          <cell r="I847" t="str">
            <v>G36012420071230514X</v>
          </cell>
          <cell r="J847">
            <v>1</v>
          </cell>
          <cell r="K847" t="str">
            <v>江西省南昌市进贤县张公镇</v>
          </cell>
          <cell r="L847" t="str">
            <v>103580121002998483</v>
          </cell>
          <cell r="M847" t="str">
            <v>万淑平</v>
          </cell>
          <cell r="N847" t="str">
            <v>362502198102022228</v>
          </cell>
          <cell r="O847" t="str">
            <v>19100158820</v>
          </cell>
          <cell r="P847">
            <v>312.5</v>
          </cell>
        </row>
        <row r="848">
          <cell r="D848" t="str">
            <v>360124200701125127</v>
          </cell>
          <cell r="E848" t="str">
            <v>女</v>
          </cell>
          <cell r="F848" t="str">
            <v>初中</v>
          </cell>
          <cell r="G848">
            <v>9</v>
          </cell>
          <cell r="H848">
            <v>1</v>
          </cell>
          <cell r="I848" t="str">
            <v>G360124200701125127</v>
          </cell>
          <cell r="J848">
            <v>1</v>
          </cell>
          <cell r="K848" t="str">
            <v>江西省南昌市进贤县张公镇</v>
          </cell>
          <cell r="L848" t="str">
            <v>10359000020057775</v>
          </cell>
          <cell r="M848" t="str">
            <v>郑大雄</v>
          </cell>
          <cell r="N848" t="str">
            <v>360124194810025135</v>
          </cell>
          <cell r="O848" t="str">
            <v>15979140611</v>
          </cell>
          <cell r="P848">
            <v>312.5</v>
          </cell>
        </row>
        <row r="849">
          <cell r="D849" t="str">
            <v>360124200612265128</v>
          </cell>
          <cell r="E849" t="str">
            <v>女</v>
          </cell>
          <cell r="F849" t="str">
            <v>初中</v>
          </cell>
          <cell r="G849">
            <v>9</v>
          </cell>
          <cell r="H849">
            <v>1</v>
          </cell>
          <cell r="I849" t="str">
            <v>G360124200612265128</v>
          </cell>
          <cell r="J849">
            <v>1</v>
          </cell>
          <cell r="K849" t="str">
            <v>江西省南昌市进贤县张公镇</v>
          </cell>
          <cell r="L849" t="str">
            <v>103580121001322490</v>
          </cell>
          <cell r="M849" t="str">
            <v>马鹏江</v>
          </cell>
          <cell r="N849" t="str">
            <v>360124197711105117</v>
          </cell>
          <cell r="O849" t="str">
            <v>13170860990</v>
          </cell>
          <cell r="P849">
            <v>312.5</v>
          </cell>
        </row>
        <row r="850">
          <cell r="D850" t="str">
            <v>36012420070314513X</v>
          </cell>
          <cell r="E850" t="str">
            <v>男</v>
          </cell>
          <cell r="F850" t="str">
            <v>初中</v>
          </cell>
          <cell r="G850">
            <v>9</v>
          </cell>
          <cell r="H850">
            <v>2</v>
          </cell>
          <cell r="I850" t="str">
            <v>G36012420070314513X</v>
          </cell>
          <cell r="J850">
            <v>1</v>
          </cell>
          <cell r="K850" t="str">
            <v>江西省南昌市进贤县张公镇</v>
          </cell>
          <cell r="L850" t="str">
            <v>10359000020052051</v>
          </cell>
          <cell r="M850" t="str">
            <v>郑永明</v>
          </cell>
          <cell r="N850" t="str">
            <v>360124197506045119</v>
          </cell>
          <cell r="O850" t="str">
            <v>15070985422</v>
          </cell>
          <cell r="P850">
            <v>312.5</v>
          </cell>
        </row>
        <row r="851">
          <cell r="D851" t="str">
            <v>360124200707065129</v>
          </cell>
          <cell r="E851" t="str">
            <v>女</v>
          </cell>
          <cell r="F851" t="str">
            <v>初中</v>
          </cell>
          <cell r="G851">
            <v>9</v>
          </cell>
          <cell r="H851">
            <v>2</v>
          </cell>
          <cell r="I851" t="str">
            <v>G360124200707065129</v>
          </cell>
          <cell r="J851">
            <v>1</v>
          </cell>
          <cell r="K851" t="str">
            <v>江西省南昌市进贤县张公镇</v>
          </cell>
          <cell r="L851" t="str">
            <v>103580121003322885</v>
          </cell>
          <cell r="M851" t="str">
            <v>郑卫华</v>
          </cell>
          <cell r="N851" t="str">
            <v>360124197502165172</v>
          </cell>
          <cell r="O851" t="str">
            <v>13242508681</v>
          </cell>
          <cell r="P851">
            <v>312.5</v>
          </cell>
        </row>
        <row r="852">
          <cell r="D852" t="str">
            <v>360124200610305114</v>
          </cell>
          <cell r="E852" t="str">
            <v>男</v>
          </cell>
          <cell r="F852" t="str">
            <v>初中</v>
          </cell>
          <cell r="G852">
            <v>9</v>
          </cell>
          <cell r="H852">
            <v>3</v>
          </cell>
          <cell r="I852" t="str">
            <v>G360124200610305114</v>
          </cell>
          <cell r="J852">
            <v>1</v>
          </cell>
          <cell r="K852" t="str">
            <v>江西省南昌市进贤县张公镇</v>
          </cell>
          <cell r="L852" t="str">
            <v>103580121004540119</v>
          </cell>
          <cell r="M852" t="str">
            <v>支云</v>
          </cell>
          <cell r="N852" t="str">
            <v>360124197601135139</v>
          </cell>
          <cell r="O852" t="str">
            <v>15879026883</v>
          </cell>
          <cell r="P852">
            <v>312.5</v>
          </cell>
        </row>
        <row r="853">
          <cell r="D853" t="str">
            <v>360124200707195118</v>
          </cell>
          <cell r="E853" t="str">
            <v>男</v>
          </cell>
          <cell r="F853" t="str">
            <v>初中</v>
          </cell>
          <cell r="G853">
            <v>9</v>
          </cell>
          <cell r="H853">
            <v>3</v>
          </cell>
          <cell r="I853" t="str">
            <v>G360124200707195118</v>
          </cell>
          <cell r="J853">
            <v>1</v>
          </cell>
          <cell r="K853" t="str">
            <v>江西省南昌市进贤县张公镇</v>
          </cell>
          <cell r="L853" t="str">
            <v>103580121001669644</v>
          </cell>
          <cell r="M853" t="str">
            <v>马清华</v>
          </cell>
          <cell r="N853" t="str">
            <v>360124197704215131</v>
          </cell>
          <cell r="O853" t="str">
            <v>13699520805</v>
          </cell>
          <cell r="P853">
            <v>312.5</v>
          </cell>
        </row>
        <row r="854">
          <cell r="D854" t="str">
            <v>360124200802155114</v>
          </cell>
          <cell r="E854" t="str">
            <v>男</v>
          </cell>
          <cell r="F854" t="str">
            <v>初中</v>
          </cell>
          <cell r="G854">
            <v>9</v>
          </cell>
          <cell r="H854">
            <v>3</v>
          </cell>
          <cell r="I854" t="str">
            <v>L360124200802150030</v>
          </cell>
          <cell r="J854">
            <v>1</v>
          </cell>
          <cell r="K854" t="str">
            <v>江西省南昌市进贤县张公镇</v>
          </cell>
          <cell r="L854" t="str">
            <v>103580121003839309</v>
          </cell>
          <cell r="M854" t="str">
            <v>郑海花</v>
          </cell>
          <cell r="N854" t="str">
            <v>360124195112085127</v>
          </cell>
          <cell r="O854" t="str">
            <v>15879029613  </v>
          </cell>
          <cell r="P854">
            <v>312.5</v>
          </cell>
        </row>
        <row r="855">
          <cell r="D855" t="str">
            <v>360124200609076326</v>
          </cell>
          <cell r="E855" t="str">
            <v>女</v>
          </cell>
          <cell r="F855" t="str">
            <v>初中</v>
          </cell>
          <cell r="G855">
            <v>9</v>
          </cell>
          <cell r="H855">
            <v>3</v>
          </cell>
          <cell r="I855" t="str">
            <v>G360124200609076326</v>
          </cell>
          <cell r="J855">
            <v>1</v>
          </cell>
          <cell r="K855" t="str">
            <v>江西省南昌市进贤县文港镇</v>
          </cell>
          <cell r="L855" t="str">
            <v>10361000020045224</v>
          </cell>
          <cell r="M855" t="str">
            <v>雷树水</v>
          </cell>
          <cell r="N855" t="str">
            <v>360124196910246655</v>
          </cell>
          <cell r="O855" t="str">
            <v>15970446954</v>
          </cell>
          <cell r="P855">
            <v>312.5</v>
          </cell>
        </row>
        <row r="856">
          <cell r="D856" t="str">
            <v>360124201509305114</v>
          </cell>
          <cell r="E856" t="str">
            <v>男</v>
          </cell>
          <cell r="F856" t="str">
            <v>小学</v>
          </cell>
          <cell r="G856">
            <v>1</v>
          </cell>
          <cell r="H856">
            <v>1</v>
          </cell>
          <cell r="I856" t="str">
            <v>G360124201509305114</v>
          </cell>
          <cell r="J856">
            <v>3</v>
          </cell>
          <cell r="K856" t="str">
            <v>江西省南昌市进贤县张公镇</v>
          </cell>
          <cell r="L856" t="str">
            <v>6226822010301376802</v>
          </cell>
          <cell r="M856" t="str">
            <v>付芳</v>
          </cell>
          <cell r="N856" t="str">
            <v>360124198311026625</v>
          </cell>
          <cell r="O856" t="str">
            <v>17379195396</v>
          </cell>
          <cell r="P856">
            <v>250</v>
          </cell>
        </row>
        <row r="857">
          <cell r="D857" t="str">
            <v>360124201509035118</v>
          </cell>
          <cell r="E857" t="str">
            <v>男</v>
          </cell>
          <cell r="F857" t="str">
            <v>小学</v>
          </cell>
          <cell r="G857">
            <v>1</v>
          </cell>
          <cell r="H857">
            <v>1</v>
          </cell>
          <cell r="I857" t="str">
            <v>L360124201509030034</v>
          </cell>
          <cell r="J857">
            <v>3</v>
          </cell>
          <cell r="K857" t="str">
            <v>江西省南昌市进贤县张公镇</v>
          </cell>
          <cell r="L857" t="str">
            <v>103580121001780374</v>
          </cell>
          <cell r="M857" t="str">
            <v>翁小明</v>
          </cell>
          <cell r="N857" t="str">
            <v>360124197312285130</v>
          </cell>
          <cell r="O857" t="str">
            <v>15979077981</v>
          </cell>
          <cell r="P857">
            <v>250</v>
          </cell>
        </row>
        <row r="858">
          <cell r="D858" t="str">
            <v>360124201510125129</v>
          </cell>
          <cell r="E858" t="str">
            <v>女</v>
          </cell>
          <cell r="F858" t="str">
            <v>小学</v>
          </cell>
          <cell r="G858">
            <v>1</v>
          </cell>
          <cell r="H858">
            <v>1</v>
          </cell>
          <cell r="I858" t="str">
            <v>L360124201510120061</v>
          </cell>
          <cell r="J858">
            <v>3</v>
          </cell>
          <cell r="K858" t="str">
            <v>江西省南昌市进贤县张公镇</v>
          </cell>
          <cell r="L858" t="str">
            <v>6226820010301748002</v>
          </cell>
          <cell r="M858" t="str">
            <v>赵美花</v>
          </cell>
          <cell r="N858" t="str">
            <v>360124198512115181</v>
          </cell>
          <cell r="O858" t="str">
            <v>13870688195</v>
          </cell>
          <cell r="P858">
            <v>250</v>
          </cell>
        </row>
        <row r="859">
          <cell r="D859" t="str">
            <v>360124201411055110</v>
          </cell>
          <cell r="E859" t="str">
            <v>男</v>
          </cell>
          <cell r="F859" t="str">
            <v>小学</v>
          </cell>
          <cell r="G859">
            <v>2</v>
          </cell>
          <cell r="H859">
            <v>1</v>
          </cell>
          <cell r="I859" t="str">
            <v>G360124201411055110</v>
          </cell>
          <cell r="J859">
            <v>3</v>
          </cell>
          <cell r="K859" t="str">
            <v>江西省红壤研究所马家村21号</v>
          </cell>
          <cell r="L859" t="str">
            <v>103580121001124405</v>
          </cell>
          <cell r="M859" t="str">
            <v>郑云霞</v>
          </cell>
          <cell r="N859" t="str">
            <v>360124197712285121</v>
          </cell>
          <cell r="O859" t="str">
            <v>13657002160</v>
          </cell>
          <cell r="P859">
            <v>250</v>
          </cell>
        </row>
        <row r="860">
          <cell r="D860" t="str">
            <v>411528201312150107</v>
          </cell>
          <cell r="E860" t="str">
            <v>女</v>
          </cell>
          <cell r="F860" t="str">
            <v>小学</v>
          </cell>
          <cell r="G860">
            <v>2</v>
          </cell>
          <cell r="H860">
            <v>1</v>
          </cell>
          <cell r="I860" t="str">
            <v>G411528201312150107</v>
          </cell>
          <cell r="J860">
            <v>3</v>
          </cell>
          <cell r="K860" t="str">
            <v>江西省南昌市进贤县张公镇</v>
          </cell>
          <cell r="L860" t="str">
            <v>6226822010303046387</v>
          </cell>
          <cell r="M860" t="str">
            <v>潘桃桃</v>
          </cell>
          <cell r="N860" t="str">
            <v>411528198403055063</v>
          </cell>
          <cell r="O860" t="str">
            <v>18337678160</v>
          </cell>
          <cell r="P860">
            <v>250</v>
          </cell>
        </row>
        <row r="861">
          <cell r="D861" t="str">
            <v>360124201112055110</v>
          </cell>
          <cell r="E861" t="str">
            <v>男</v>
          </cell>
          <cell r="F861" t="str">
            <v>小学</v>
          </cell>
          <cell r="G861">
            <v>2</v>
          </cell>
          <cell r="H861">
            <v>1</v>
          </cell>
          <cell r="I861" t="str">
            <v>G360124201112055110</v>
          </cell>
          <cell r="J861">
            <v>3</v>
          </cell>
          <cell r="K861" t="str">
            <v>江西省南昌市进贤县张公镇</v>
          </cell>
          <cell r="L861" t="str">
            <v>6226825510300006828</v>
          </cell>
          <cell r="M861" t="str">
            <v>汪凤</v>
          </cell>
          <cell r="N861" t="str">
            <v>360124198411274247</v>
          </cell>
          <cell r="O861" t="str">
            <v>17370863965</v>
          </cell>
          <cell r="P861">
            <v>250</v>
          </cell>
        </row>
        <row r="862">
          <cell r="D862" t="str">
            <v>360124201401285123</v>
          </cell>
          <cell r="E862" t="str">
            <v>女</v>
          </cell>
          <cell r="F862" t="str">
            <v>小学</v>
          </cell>
          <cell r="G862">
            <v>2</v>
          </cell>
          <cell r="H862">
            <v>1</v>
          </cell>
          <cell r="I862" t="str">
            <v>G360124201401285123</v>
          </cell>
          <cell r="J862">
            <v>3</v>
          </cell>
          <cell r="K862" t="str">
            <v>江西省南昌市进贤县张公镇</v>
          </cell>
          <cell r="L862" t="str">
            <v>6226822010301376802</v>
          </cell>
          <cell r="M862" t="str">
            <v>付芳</v>
          </cell>
          <cell r="N862" t="str">
            <v>360124198311026625</v>
          </cell>
          <cell r="O862" t="str">
            <v>17379195396</v>
          </cell>
          <cell r="P862">
            <v>250</v>
          </cell>
        </row>
        <row r="863">
          <cell r="D863" t="str">
            <v>411528201209010309</v>
          </cell>
          <cell r="E863" t="str">
            <v>女</v>
          </cell>
          <cell r="F863" t="str">
            <v>小学</v>
          </cell>
          <cell r="G863">
            <v>2</v>
          </cell>
          <cell r="H863">
            <v>2</v>
          </cell>
          <cell r="I863" t="str">
            <v>G411528201209010309</v>
          </cell>
          <cell r="J863">
            <v>3</v>
          </cell>
          <cell r="K863" t="str">
            <v>江西省南昌市进贤县张公镇</v>
          </cell>
          <cell r="L863" t="str">
            <v>6226822010303046387</v>
          </cell>
          <cell r="M863" t="str">
            <v>潘桃桃</v>
          </cell>
          <cell r="N863" t="str">
            <v>411528198403055063</v>
          </cell>
          <cell r="O863" t="str">
            <v>18337678160</v>
          </cell>
          <cell r="P863">
            <v>250</v>
          </cell>
        </row>
        <row r="864">
          <cell r="D864" t="str">
            <v>360124201411265126</v>
          </cell>
          <cell r="E864" t="str">
            <v>女</v>
          </cell>
          <cell r="F864" t="str">
            <v>小学</v>
          </cell>
          <cell r="G864">
            <v>2</v>
          </cell>
          <cell r="H864">
            <v>2</v>
          </cell>
          <cell r="I864" t="str">
            <v>G360124201411265126</v>
          </cell>
          <cell r="J864">
            <v>3</v>
          </cell>
          <cell r="K864" t="str">
            <v>江西省南昌市进贤县张公镇</v>
          </cell>
          <cell r="L864" t="str">
            <v>10359000020015119</v>
          </cell>
          <cell r="M864" t="str">
            <v>吴柳华</v>
          </cell>
          <cell r="N864" t="str">
            <v>360124197202085138</v>
          </cell>
          <cell r="O864" t="str">
            <v>13576071360</v>
          </cell>
          <cell r="P864">
            <v>250</v>
          </cell>
        </row>
        <row r="865">
          <cell r="D865" t="str">
            <v>360124201303275116</v>
          </cell>
          <cell r="E865" t="str">
            <v>男</v>
          </cell>
          <cell r="F865" t="str">
            <v>小学</v>
          </cell>
          <cell r="G865">
            <v>3</v>
          </cell>
          <cell r="H865">
            <v>1</v>
          </cell>
          <cell r="I865" t="str">
            <v>G360124201303275116</v>
          </cell>
          <cell r="J865">
            <v>3</v>
          </cell>
          <cell r="K865" t="str">
            <v>江西省南昌市进贤县张公镇</v>
          </cell>
          <cell r="L865" t="str">
            <v>10359000020049863</v>
          </cell>
          <cell r="M865" t="str">
            <v>余志林</v>
          </cell>
          <cell r="N865" t="str">
            <v>360124195806265173</v>
          </cell>
          <cell r="O865" t="str">
            <v>13870867609</v>
          </cell>
          <cell r="P865">
            <v>250</v>
          </cell>
        </row>
        <row r="866">
          <cell r="D866" t="str">
            <v>360124201011275712</v>
          </cell>
          <cell r="E866" t="str">
            <v>男</v>
          </cell>
          <cell r="F866" t="str">
            <v>小学</v>
          </cell>
          <cell r="G866">
            <v>3</v>
          </cell>
          <cell r="H866">
            <v>1</v>
          </cell>
          <cell r="I866" t="str">
            <v>G360124201011275712</v>
          </cell>
          <cell r="J866">
            <v>3</v>
          </cell>
          <cell r="K866" t="str">
            <v>江西省南昌市进贤县张公镇</v>
          </cell>
          <cell r="L866" t="str">
            <v>6226822010302378195</v>
          </cell>
          <cell r="M866" t="str">
            <v>杨九荣</v>
          </cell>
          <cell r="N866" t="str">
            <v>360124198304255710</v>
          </cell>
          <cell r="O866" t="str">
            <v>79185535702</v>
          </cell>
          <cell r="P866">
            <v>250</v>
          </cell>
        </row>
        <row r="867">
          <cell r="D867" t="str">
            <v>360124201304085146</v>
          </cell>
          <cell r="E867" t="str">
            <v>女</v>
          </cell>
          <cell r="F867" t="str">
            <v>小学</v>
          </cell>
          <cell r="G867">
            <v>3</v>
          </cell>
          <cell r="H867">
            <v>1</v>
          </cell>
          <cell r="I867" t="str">
            <v>G360124201304085146</v>
          </cell>
          <cell r="J867">
            <v>3</v>
          </cell>
          <cell r="K867" t="str">
            <v>江西省南昌市进贤县张公镇</v>
          </cell>
          <cell r="L867" t="str">
            <v>103580121000276789</v>
          </cell>
          <cell r="M867" t="str">
            <v>王财盛</v>
          </cell>
          <cell r="N867" t="str">
            <v>360124197508245114</v>
          </cell>
          <cell r="O867" t="str">
            <v>15079046919</v>
          </cell>
          <cell r="P867">
            <v>250</v>
          </cell>
        </row>
        <row r="868">
          <cell r="D868" t="str">
            <v>36012420081105514X</v>
          </cell>
          <cell r="E868" t="str">
            <v>女</v>
          </cell>
          <cell r="F868" t="str">
            <v>小学</v>
          </cell>
          <cell r="G868">
            <v>3</v>
          </cell>
          <cell r="H868">
            <v>1</v>
          </cell>
          <cell r="I868" t="str">
            <v>G36012420081105514X</v>
          </cell>
          <cell r="J868">
            <v>3</v>
          </cell>
          <cell r="K868" t="str">
            <v>江西省南昌市进贤县张公镇</v>
          </cell>
          <cell r="L868" t="str">
            <v>10359000020021776</v>
          </cell>
          <cell r="M868" t="str">
            <v>王国根</v>
          </cell>
          <cell r="N868" t="str">
            <v>360124196803305111</v>
          </cell>
          <cell r="O868" t="str">
            <v>15970447832</v>
          </cell>
          <cell r="P868">
            <v>250</v>
          </cell>
        </row>
        <row r="869">
          <cell r="D869" t="str">
            <v>360124201208255125</v>
          </cell>
          <cell r="E869" t="str">
            <v>女</v>
          </cell>
          <cell r="F869" t="str">
            <v>小学</v>
          </cell>
          <cell r="G869">
            <v>4</v>
          </cell>
          <cell r="H869">
            <v>1</v>
          </cell>
          <cell r="I869" t="str">
            <v>G360124201208255125</v>
          </cell>
          <cell r="J869">
            <v>3</v>
          </cell>
          <cell r="K869" t="str">
            <v>江西省南昌市进贤县张公镇</v>
          </cell>
          <cell r="L869" t="str">
            <v>103580121002549233</v>
          </cell>
          <cell r="M869" t="str">
            <v>付武宾</v>
          </cell>
          <cell r="N869" t="str">
            <v>360124198912215114</v>
          </cell>
          <cell r="O869" t="str">
            <v>13755787091</v>
          </cell>
          <cell r="P869">
            <v>250</v>
          </cell>
        </row>
        <row r="870">
          <cell r="D870" t="str">
            <v>360124201201255114</v>
          </cell>
          <cell r="E870" t="str">
            <v>男</v>
          </cell>
          <cell r="F870" t="str">
            <v>小学</v>
          </cell>
          <cell r="G870">
            <v>4</v>
          </cell>
          <cell r="H870">
            <v>1</v>
          </cell>
          <cell r="I870" t="str">
            <v>G360124201201255114</v>
          </cell>
          <cell r="J870">
            <v>3</v>
          </cell>
          <cell r="K870" t="str">
            <v>江西省南昌市进贤县张公镇</v>
          </cell>
          <cell r="L870" t="str">
            <v>103580121003530289</v>
          </cell>
          <cell r="M870" t="str">
            <v>郑送华</v>
          </cell>
          <cell r="N870" t="str">
            <v>360124198610065157</v>
          </cell>
          <cell r="O870" t="str">
            <v>13755623645</v>
          </cell>
          <cell r="P870">
            <v>250</v>
          </cell>
        </row>
        <row r="871">
          <cell r="D871" t="str">
            <v>360124201201285129</v>
          </cell>
          <cell r="E871" t="str">
            <v>女</v>
          </cell>
          <cell r="F871" t="str">
            <v>小学</v>
          </cell>
          <cell r="G871">
            <v>4</v>
          </cell>
          <cell r="H871">
            <v>1</v>
          </cell>
          <cell r="I871" t="str">
            <v>G360124201201285129</v>
          </cell>
          <cell r="J871">
            <v>3</v>
          </cell>
          <cell r="K871" t="str">
            <v>江西省南昌市进贤县张公镇</v>
          </cell>
          <cell r="L871" t="str">
            <v>6226822010301376802</v>
          </cell>
          <cell r="M871" t="str">
            <v>付芳</v>
          </cell>
          <cell r="N871" t="str">
            <v>360124198311026625</v>
          </cell>
          <cell r="O871" t="str">
            <v>17379195396</v>
          </cell>
          <cell r="P871">
            <v>250</v>
          </cell>
        </row>
        <row r="872">
          <cell r="D872" t="str">
            <v>360124201205095162</v>
          </cell>
          <cell r="E872" t="str">
            <v>女</v>
          </cell>
          <cell r="F872" t="str">
            <v>小学</v>
          </cell>
          <cell r="G872">
            <v>4</v>
          </cell>
          <cell r="H872">
            <v>1</v>
          </cell>
          <cell r="I872" t="str">
            <v>G360124201205095162</v>
          </cell>
          <cell r="J872">
            <v>3</v>
          </cell>
          <cell r="K872" t="str">
            <v>江西省南昌市进贤县张公镇</v>
          </cell>
          <cell r="L872" t="str">
            <v>10359000020014812</v>
          </cell>
          <cell r="M872" t="str">
            <v>吴女得</v>
          </cell>
          <cell r="N872" t="str">
            <v>360124194608305117</v>
          </cell>
          <cell r="O872" t="str">
            <v>13870929306</v>
          </cell>
          <cell r="P872">
            <v>250</v>
          </cell>
        </row>
        <row r="873">
          <cell r="D873" t="str">
            <v>360124201103145130</v>
          </cell>
          <cell r="E873" t="str">
            <v>男</v>
          </cell>
          <cell r="F873" t="str">
            <v>小学</v>
          </cell>
          <cell r="G873">
            <v>5</v>
          </cell>
          <cell r="H873">
            <v>1</v>
          </cell>
          <cell r="I873" t="str">
            <v>G360124201103145130</v>
          </cell>
          <cell r="J873">
            <v>3</v>
          </cell>
          <cell r="K873" t="str">
            <v>江西省南昌市进贤县张公镇</v>
          </cell>
          <cell r="L873" t="str">
            <v>103580121002549233</v>
          </cell>
          <cell r="M873" t="str">
            <v>付武宾</v>
          </cell>
          <cell r="N873" t="str">
            <v>360124198912215114</v>
          </cell>
          <cell r="O873" t="str">
            <v>13755787091</v>
          </cell>
          <cell r="P873">
            <v>250</v>
          </cell>
        </row>
        <row r="874">
          <cell r="D874" t="str">
            <v>360124201110155118</v>
          </cell>
          <cell r="E874" t="str">
            <v>男</v>
          </cell>
          <cell r="F874" t="str">
            <v>小学</v>
          </cell>
          <cell r="G874">
            <v>5</v>
          </cell>
          <cell r="H874">
            <v>1</v>
          </cell>
          <cell r="I874" t="str">
            <v>G360124201110155118</v>
          </cell>
          <cell r="J874">
            <v>3</v>
          </cell>
          <cell r="K874" t="str">
            <v>江西省南昌市进贤县张公镇</v>
          </cell>
          <cell r="L874" t="str">
            <v>103580121002266305</v>
          </cell>
          <cell r="M874" t="str">
            <v>艾堤</v>
          </cell>
          <cell r="N874" t="str">
            <v>360124198311285117</v>
          </cell>
          <cell r="O874" t="str">
            <v>15979118618</v>
          </cell>
          <cell r="P874">
            <v>250</v>
          </cell>
        </row>
        <row r="875">
          <cell r="D875" t="str">
            <v>360124201110105129</v>
          </cell>
          <cell r="E875" t="str">
            <v>女</v>
          </cell>
          <cell r="F875" t="str">
            <v>小学</v>
          </cell>
          <cell r="G875">
            <v>5</v>
          </cell>
          <cell r="H875">
            <v>1</v>
          </cell>
          <cell r="I875" t="str">
            <v>G360124201110105129</v>
          </cell>
          <cell r="J875">
            <v>3</v>
          </cell>
          <cell r="K875" t="str">
            <v>江西省南昌市进贤县张公镇</v>
          </cell>
          <cell r="L875" t="str">
            <v>10359000020069341</v>
          </cell>
          <cell r="M875" t="str">
            <v>姜路生</v>
          </cell>
          <cell r="N875" t="str">
            <v>360124195207225110</v>
          </cell>
          <cell r="O875" t="str">
            <v>15727680565</v>
          </cell>
          <cell r="P875">
            <v>250</v>
          </cell>
        </row>
        <row r="876">
          <cell r="D876" t="str">
            <v>360124201106055122</v>
          </cell>
          <cell r="E876" t="str">
            <v>女</v>
          </cell>
          <cell r="F876" t="str">
            <v>小学</v>
          </cell>
          <cell r="G876">
            <v>5</v>
          </cell>
          <cell r="H876">
            <v>2</v>
          </cell>
          <cell r="I876" t="str">
            <v>G360124201106055122</v>
          </cell>
          <cell r="J876">
            <v>3</v>
          </cell>
          <cell r="K876" t="str">
            <v>江西省南昌市进贤县张公镇</v>
          </cell>
          <cell r="L876" t="str">
            <v>10359000020049863</v>
          </cell>
          <cell r="M876" t="str">
            <v>余志林</v>
          </cell>
          <cell r="N876" t="str">
            <v>360124195806265173</v>
          </cell>
          <cell r="O876" t="str">
            <v>13870867609</v>
          </cell>
          <cell r="P876">
            <v>250</v>
          </cell>
        </row>
        <row r="877">
          <cell r="D877" t="str">
            <v>360124201011145117</v>
          </cell>
          <cell r="E877" t="str">
            <v>男</v>
          </cell>
          <cell r="F877" t="str">
            <v>小学</v>
          </cell>
          <cell r="G877">
            <v>6</v>
          </cell>
          <cell r="H877">
            <v>1</v>
          </cell>
          <cell r="I877" t="str">
            <v>G360124201011145117</v>
          </cell>
          <cell r="J877">
            <v>3</v>
          </cell>
          <cell r="K877" t="str">
            <v>江西省南昌市进贤县张公镇</v>
          </cell>
          <cell r="L877" t="str">
            <v>103580121003973337</v>
          </cell>
          <cell r="M877" t="str">
            <v>胡明明</v>
          </cell>
          <cell r="N877" t="str">
            <v>360124199012195175</v>
          </cell>
          <cell r="O877" t="str">
            <v>15079194219</v>
          </cell>
          <cell r="P877">
            <v>250</v>
          </cell>
        </row>
        <row r="878">
          <cell r="D878" t="str">
            <v>360124201011145424</v>
          </cell>
          <cell r="E878" t="str">
            <v>女</v>
          </cell>
          <cell r="F878" t="str">
            <v>小学</v>
          </cell>
          <cell r="G878">
            <v>6</v>
          </cell>
          <cell r="H878">
            <v>1</v>
          </cell>
          <cell r="I878" t="str">
            <v>G360124201011145424</v>
          </cell>
          <cell r="J878">
            <v>3</v>
          </cell>
          <cell r="K878" t="str">
            <v>江西省南昌市进贤县罗溪镇</v>
          </cell>
          <cell r="L878" t="str">
            <v>103170121002190001</v>
          </cell>
          <cell r="M878" t="str">
            <v>吴小针</v>
          </cell>
          <cell r="N878" t="str">
            <v>360124198409055125</v>
          </cell>
          <cell r="O878" t="str">
            <v>15797746819</v>
          </cell>
          <cell r="P878">
            <v>250</v>
          </cell>
        </row>
        <row r="879">
          <cell r="D879" t="str">
            <v>360124200908025131</v>
          </cell>
          <cell r="E879" t="str">
            <v>男</v>
          </cell>
          <cell r="F879" t="str">
            <v>小学</v>
          </cell>
          <cell r="G879">
            <v>6</v>
          </cell>
          <cell r="H879">
            <v>1</v>
          </cell>
          <cell r="I879" t="str">
            <v>G360124200908025131</v>
          </cell>
          <cell r="J879">
            <v>3</v>
          </cell>
          <cell r="K879" t="str">
            <v>江西省南昌市进贤县张公镇</v>
          </cell>
          <cell r="L879" t="str">
            <v>103430121001014035</v>
          </cell>
          <cell r="M879" t="str">
            <v>熊伟成</v>
          </cell>
          <cell r="N879" t="str">
            <v>360124198101295114</v>
          </cell>
          <cell r="O879" t="str">
            <v>13576101959</v>
          </cell>
          <cell r="P879">
            <v>250</v>
          </cell>
        </row>
        <row r="880">
          <cell r="D880" t="str">
            <v>360124200912095124</v>
          </cell>
          <cell r="E880" t="str">
            <v>女</v>
          </cell>
          <cell r="F880" t="str">
            <v>初中</v>
          </cell>
          <cell r="G880">
            <v>7</v>
          </cell>
          <cell r="H880">
            <v>1</v>
          </cell>
          <cell r="I880" t="str">
            <v>G360124200912095124</v>
          </cell>
          <cell r="J880">
            <v>3</v>
          </cell>
          <cell r="K880" t="str">
            <v>江西省南昌市进贤县张公镇</v>
          </cell>
          <cell r="L880" t="str">
            <v>103580121003530289</v>
          </cell>
          <cell r="M880" t="str">
            <v>郑送华</v>
          </cell>
          <cell r="N880" t="str">
            <v>360124198610065157</v>
          </cell>
          <cell r="O880" t="str">
            <v>13755623645</v>
          </cell>
          <cell r="P880">
            <v>312.5</v>
          </cell>
        </row>
        <row r="881">
          <cell r="D881" t="str">
            <v>360124200911285110</v>
          </cell>
          <cell r="E881" t="str">
            <v>男</v>
          </cell>
          <cell r="F881" t="str">
            <v>初中</v>
          </cell>
          <cell r="G881">
            <v>7</v>
          </cell>
          <cell r="H881">
            <v>2</v>
          </cell>
          <cell r="I881" t="str">
            <v>G360124200911285110</v>
          </cell>
          <cell r="J881">
            <v>3</v>
          </cell>
          <cell r="K881" t="str">
            <v>江西省南昌市进贤县张公镇</v>
          </cell>
          <cell r="L881" t="str">
            <v>10359000020016113</v>
          </cell>
          <cell r="M881" t="str">
            <v>吴顺泉</v>
          </cell>
          <cell r="N881" t="str">
            <v>360124196006145119</v>
          </cell>
          <cell r="O881" t="str">
            <v>18720069855</v>
          </cell>
          <cell r="P881">
            <v>312.5</v>
          </cell>
        </row>
        <row r="882">
          <cell r="D882" t="str">
            <v>360124200904075131</v>
          </cell>
          <cell r="E882" t="str">
            <v>男</v>
          </cell>
          <cell r="F882" t="str">
            <v>初中</v>
          </cell>
          <cell r="G882">
            <v>7</v>
          </cell>
          <cell r="H882">
            <v>2</v>
          </cell>
          <cell r="I882" t="str">
            <v>G360124200904075131</v>
          </cell>
          <cell r="J882">
            <v>3</v>
          </cell>
          <cell r="K882" t="str">
            <v>江西省南昌市进贤县张公镇</v>
          </cell>
          <cell r="L882" t="str">
            <v>103580121001695891</v>
          </cell>
          <cell r="M882" t="str">
            <v>杨智华</v>
          </cell>
          <cell r="N882" t="str">
            <v>360124198406295115</v>
          </cell>
          <cell r="O882" t="str">
            <v>13367095390</v>
          </cell>
          <cell r="P882">
            <v>312.5</v>
          </cell>
        </row>
        <row r="883">
          <cell r="D883" t="str">
            <v>360124200904115420</v>
          </cell>
          <cell r="E883" t="str">
            <v>女</v>
          </cell>
          <cell r="F883" t="str">
            <v>初中</v>
          </cell>
          <cell r="G883">
            <v>7</v>
          </cell>
          <cell r="H883">
            <v>2</v>
          </cell>
          <cell r="I883" t="str">
            <v>G360124200904115420</v>
          </cell>
          <cell r="J883">
            <v>3</v>
          </cell>
          <cell r="K883" t="str">
            <v>江西省南昌市进贤县罗溪镇</v>
          </cell>
          <cell r="L883" t="str">
            <v>10317000020060406</v>
          </cell>
          <cell r="M883" t="str">
            <v>李爱明</v>
          </cell>
          <cell r="N883" t="str">
            <v>360124197010115419</v>
          </cell>
          <cell r="O883" t="str">
            <v>13870082923</v>
          </cell>
          <cell r="P883">
            <v>312.5</v>
          </cell>
        </row>
        <row r="884">
          <cell r="D884" t="str">
            <v>360124200705295115</v>
          </cell>
          <cell r="E884" t="str">
            <v>男</v>
          </cell>
          <cell r="F884" t="str">
            <v>初中</v>
          </cell>
          <cell r="G884">
            <v>8</v>
          </cell>
          <cell r="H884">
            <v>1</v>
          </cell>
          <cell r="I884" t="str">
            <v>G360124200705295115</v>
          </cell>
          <cell r="J884">
            <v>3</v>
          </cell>
          <cell r="K884" t="str">
            <v>江西省南昌市进贤县张公镇</v>
          </cell>
          <cell r="L884" t="str">
            <v>10359000020056991</v>
          </cell>
          <cell r="M884" t="str">
            <v>吴来龙</v>
          </cell>
          <cell r="N884" t="str">
            <v>36012419790923511X</v>
          </cell>
          <cell r="O884" t="str">
            <v>18970867166</v>
          </cell>
          <cell r="P884">
            <v>312.5</v>
          </cell>
        </row>
        <row r="885">
          <cell r="D885" t="str">
            <v>360124200808054816</v>
          </cell>
          <cell r="E885" t="str">
            <v>男</v>
          </cell>
          <cell r="F885" t="str">
            <v>初中</v>
          </cell>
          <cell r="G885">
            <v>8</v>
          </cell>
          <cell r="H885">
            <v>1</v>
          </cell>
          <cell r="I885" t="str">
            <v>G360124200808054816</v>
          </cell>
          <cell r="J885">
            <v>3</v>
          </cell>
          <cell r="K885" t="str">
            <v>江西省南昌市进贤县民和镇</v>
          </cell>
          <cell r="L885" t="str">
            <v>103040121001580519</v>
          </cell>
          <cell r="M885" t="str">
            <v>李爱娇</v>
          </cell>
          <cell r="N885" t="str">
            <v>360124197410284860</v>
          </cell>
          <cell r="O885" t="str">
            <v>19979099985</v>
          </cell>
          <cell r="P885">
            <v>312.5</v>
          </cell>
        </row>
        <row r="886">
          <cell r="D886" t="str">
            <v>360124200812235126</v>
          </cell>
          <cell r="E886" t="str">
            <v>女</v>
          </cell>
          <cell r="F886" t="str">
            <v>初中</v>
          </cell>
          <cell r="G886">
            <v>8</v>
          </cell>
          <cell r="H886">
            <v>2</v>
          </cell>
          <cell r="I886" t="str">
            <v>G360124200812235126</v>
          </cell>
          <cell r="J886">
            <v>3</v>
          </cell>
          <cell r="K886" t="str">
            <v>江西省南昌市进贤县张公镇</v>
          </cell>
          <cell r="L886" t="str">
            <v>10359000020064731</v>
          </cell>
          <cell r="M886" t="str">
            <v>何细敏</v>
          </cell>
          <cell r="N886" t="str">
            <v>360124197806065138</v>
          </cell>
          <cell r="O886" t="str">
            <v>15270831899</v>
          </cell>
          <cell r="P886">
            <v>312.5</v>
          </cell>
        </row>
        <row r="887">
          <cell r="D887" t="str">
            <v>360124200711075127</v>
          </cell>
          <cell r="E887" t="str">
            <v>女</v>
          </cell>
          <cell r="F887" t="str">
            <v>初中</v>
          </cell>
          <cell r="G887">
            <v>9</v>
          </cell>
          <cell r="H887">
            <v>1</v>
          </cell>
          <cell r="I887" t="str">
            <v>G360124200711075127</v>
          </cell>
          <cell r="J887">
            <v>3</v>
          </cell>
          <cell r="K887" t="str">
            <v>江西省南昌市进贤县张公镇</v>
          </cell>
          <cell r="L887" t="str">
            <v>10359000020056284</v>
          </cell>
          <cell r="M887" t="str">
            <v>邓少云</v>
          </cell>
          <cell r="N887" t="str">
            <v>360124196204085137</v>
          </cell>
          <cell r="O887" t="str">
            <v>18379183642</v>
          </cell>
          <cell r="P887">
            <v>312.5</v>
          </cell>
        </row>
        <row r="888">
          <cell r="D888" t="str">
            <v>360124200711305148</v>
          </cell>
          <cell r="E888" t="str">
            <v>女</v>
          </cell>
          <cell r="F888" t="str">
            <v>初中</v>
          </cell>
          <cell r="G888">
            <v>9</v>
          </cell>
          <cell r="H888">
            <v>1</v>
          </cell>
          <cell r="I888" t="str">
            <v>G360124200711305148</v>
          </cell>
          <cell r="J888">
            <v>3</v>
          </cell>
          <cell r="K888" t="str">
            <v>江西省南昌市进贤县张公镇</v>
          </cell>
          <cell r="L888" t="str">
            <v>10359000020061600</v>
          </cell>
          <cell r="M888" t="str">
            <v>郑柳根</v>
          </cell>
          <cell r="N888" t="str">
            <v>360124197409065177</v>
          </cell>
          <cell r="O888" t="str">
            <v>13576086815</v>
          </cell>
          <cell r="P888">
            <v>312.5</v>
          </cell>
        </row>
        <row r="889">
          <cell r="D889" t="str">
            <v>360124200703175160</v>
          </cell>
          <cell r="E889" t="str">
            <v>女</v>
          </cell>
          <cell r="F889" t="str">
            <v>初中</v>
          </cell>
          <cell r="G889">
            <v>9</v>
          </cell>
          <cell r="H889">
            <v>1</v>
          </cell>
          <cell r="I889" t="str">
            <v>G360124200703175160</v>
          </cell>
          <cell r="J889">
            <v>3</v>
          </cell>
          <cell r="K889" t="str">
            <v>江西省南昌市进贤县张公镇</v>
          </cell>
          <cell r="L889" t="str">
            <v>103580121002618766</v>
          </cell>
          <cell r="M889" t="str">
            <v>付小琴</v>
          </cell>
          <cell r="N889" t="str">
            <v>36012419841018512X</v>
          </cell>
          <cell r="O889" t="str">
            <v>15230209395</v>
          </cell>
          <cell r="P889">
            <v>312.5</v>
          </cell>
        </row>
        <row r="890">
          <cell r="D890" t="str">
            <v>360124200402275125</v>
          </cell>
          <cell r="E890" t="str">
            <v>女</v>
          </cell>
          <cell r="F890" t="str">
            <v>初中</v>
          </cell>
          <cell r="G890">
            <v>9</v>
          </cell>
          <cell r="H890">
            <v>2</v>
          </cell>
          <cell r="I890" t="str">
            <v>G360124200402275125</v>
          </cell>
          <cell r="J890">
            <v>3</v>
          </cell>
          <cell r="K890" t="str">
            <v>江西省南昌市进贤县张公镇</v>
          </cell>
          <cell r="L890" t="str">
            <v>10359000020056160</v>
          </cell>
          <cell r="M890" t="str">
            <v>邓园林</v>
          </cell>
          <cell r="N890" t="str">
            <v>360124195310155114</v>
          </cell>
          <cell r="O890" t="str">
            <v>13879121028</v>
          </cell>
          <cell r="P890">
            <v>312.5</v>
          </cell>
        </row>
        <row r="891">
          <cell r="D891" t="str">
            <v>360124200711165122</v>
          </cell>
          <cell r="E891" t="str">
            <v>女</v>
          </cell>
          <cell r="F891" t="str">
            <v>初中</v>
          </cell>
          <cell r="G891">
            <v>9</v>
          </cell>
          <cell r="H891">
            <v>2</v>
          </cell>
          <cell r="I891" t="str">
            <v>G360124200711165122</v>
          </cell>
          <cell r="J891">
            <v>3</v>
          </cell>
          <cell r="K891" t="str">
            <v>江西省南昌市进贤县张公镇</v>
          </cell>
          <cell r="L891" t="str">
            <v>10359000020056160</v>
          </cell>
          <cell r="M891" t="str">
            <v>邓园林</v>
          </cell>
          <cell r="N891" t="str">
            <v>360124195310155114</v>
          </cell>
          <cell r="O891" t="str">
            <v>13879121028</v>
          </cell>
          <cell r="P891">
            <v>312.5</v>
          </cell>
        </row>
        <row r="892">
          <cell r="D892" t="str">
            <v>360124200701140626</v>
          </cell>
          <cell r="E892" t="str">
            <v>女</v>
          </cell>
          <cell r="F892" t="str">
            <v>初中</v>
          </cell>
          <cell r="G892">
            <v>9</v>
          </cell>
          <cell r="H892">
            <v>2</v>
          </cell>
          <cell r="I892" t="str">
            <v>G360124200701140626</v>
          </cell>
          <cell r="J892">
            <v>3</v>
          </cell>
          <cell r="K892" t="str">
            <v>江西省南昌市进贤县温圳镇</v>
          </cell>
          <cell r="L892" t="str">
            <v>103480121001890563</v>
          </cell>
          <cell r="M892" t="str">
            <v>徐彬</v>
          </cell>
          <cell r="N892" t="str">
            <v>36012419760305069X</v>
          </cell>
          <cell r="O892" t="str">
            <v>15070957993</v>
          </cell>
          <cell r="P892">
            <v>312.5</v>
          </cell>
        </row>
        <row r="893">
          <cell r="D893" t="str">
            <v>360124200607075119</v>
          </cell>
          <cell r="E893" t="str">
            <v>男</v>
          </cell>
          <cell r="F893" t="str">
            <v>初中</v>
          </cell>
          <cell r="G893">
            <v>9</v>
          </cell>
          <cell r="H893">
            <v>2</v>
          </cell>
          <cell r="I893" t="str">
            <v>G360124200607075119</v>
          </cell>
          <cell r="J893">
            <v>3</v>
          </cell>
          <cell r="K893" t="str">
            <v>江西省南昌市进贤县张公镇</v>
          </cell>
          <cell r="L893" t="str">
            <v>103590121000054049</v>
          </cell>
          <cell r="M893" t="str">
            <v>郑群儿</v>
          </cell>
          <cell r="N893" t="str">
            <v>360124197703025133</v>
          </cell>
          <cell r="O893" t="str">
            <v>19100162726</v>
          </cell>
          <cell r="P893">
            <v>312.5</v>
          </cell>
        </row>
        <row r="894">
          <cell r="D894" t="str">
            <v>360981200701062817</v>
          </cell>
          <cell r="E894" t="str">
            <v>男</v>
          </cell>
          <cell r="F894" t="str">
            <v>初中</v>
          </cell>
          <cell r="G894">
            <v>9</v>
          </cell>
          <cell r="H894">
            <v>2</v>
          </cell>
          <cell r="I894" t="str">
            <v>G360981200701062817</v>
          </cell>
          <cell r="J894">
            <v>3</v>
          </cell>
          <cell r="K894" t="str">
            <v>江西省南昌市进贤县张公镇</v>
          </cell>
          <cell r="L894" t="str">
            <v>150590121000866921</v>
          </cell>
          <cell r="M894" t="str">
            <v>周雨锋</v>
          </cell>
          <cell r="N894" t="str">
            <v>362202197107152813</v>
          </cell>
          <cell r="O894" t="str">
            <v>18170073801</v>
          </cell>
          <cell r="P894">
            <v>312.5</v>
          </cell>
        </row>
        <row r="895">
          <cell r="D895" t="str">
            <v>360124200712115119</v>
          </cell>
          <cell r="E895" t="str">
            <v>男</v>
          </cell>
          <cell r="F895" t="str">
            <v>初中</v>
          </cell>
          <cell r="G895">
            <v>9</v>
          </cell>
          <cell r="H895">
            <v>3</v>
          </cell>
          <cell r="I895" t="str">
            <v>G360124200712115119</v>
          </cell>
          <cell r="J895">
            <v>3</v>
          </cell>
          <cell r="K895" t="str">
            <v>江西省南昌市进贤县张公镇</v>
          </cell>
          <cell r="L895" t="str">
            <v>10359000020027517</v>
          </cell>
          <cell r="M895" t="str">
            <v>舒晓平</v>
          </cell>
          <cell r="N895" t="str">
            <v>36012419690607511X</v>
          </cell>
          <cell r="O895" t="str">
            <v>19979033363</v>
          </cell>
          <cell r="P895">
            <v>312.5</v>
          </cell>
        </row>
        <row r="896">
          <cell r="D896" t="str">
            <v>360124200707305110</v>
          </cell>
          <cell r="E896" t="str">
            <v>男</v>
          </cell>
          <cell r="F896" t="str">
            <v>初中</v>
          </cell>
          <cell r="G896">
            <v>9</v>
          </cell>
          <cell r="H896">
            <v>3</v>
          </cell>
          <cell r="I896" t="str">
            <v>G360124200707305110</v>
          </cell>
          <cell r="J896">
            <v>3</v>
          </cell>
          <cell r="K896" t="str">
            <v>江西省南昌市进贤县张公镇</v>
          </cell>
          <cell r="L896" t="str">
            <v>6226822010302193172</v>
          </cell>
          <cell r="M896" t="str">
            <v>桂清华</v>
          </cell>
          <cell r="N896" t="str">
            <v>360124197501125136</v>
          </cell>
          <cell r="O896" t="str">
            <v>13767118315</v>
          </cell>
          <cell r="P896">
            <v>312.5</v>
          </cell>
        </row>
        <row r="897">
          <cell r="D897" t="str">
            <v>360124200804205111</v>
          </cell>
          <cell r="E897" t="str">
            <v>男</v>
          </cell>
          <cell r="F897" t="str">
            <v>初中</v>
          </cell>
          <cell r="G897">
            <v>9</v>
          </cell>
          <cell r="H897">
            <v>3</v>
          </cell>
          <cell r="I897" t="str">
            <v>G360124200804205111</v>
          </cell>
          <cell r="J897">
            <v>3</v>
          </cell>
          <cell r="K897" t="str">
            <v>江西省南昌市进贤县张公镇</v>
          </cell>
          <cell r="L897" t="str">
            <v>103580121002915804</v>
          </cell>
          <cell r="M897" t="str">
            <v>郑小燕</v>
          </cell>
          <cell r="N897" t="str">
            <v>36012419801219512X</v>
          </cell>
          <cell r="O897" t="str">
            <v>17370082361</v>
          </cell>
          <cell r="P897">
            <v>312.5</v>
          </cell>
        </row>
        <row r="898">
          <cell r="D898" t="str">
            <v>360124200705225125</v>
          </cell>
          <cell r="E898" t="str">
            <v>女</v>
          </cell>
          <cell r="F898" t="str">
            <v>初中</v>
          </cell>
          <cell r="G898">
            <v>9</v>
          </cell>
          <cell r="H898">
            <v>3</v>
          </cell>
          <cell r="I898" t="str">
            <v>G360124200705225125</v>
          </cell>
          <cell r="J898">
            <v>5</v>
          </cell>
          <cell r="K898" t="str">
            <v>江西省南昌市进贤县张公镇</v>
          </cell>
          <cell r="L898" t="str">
            <v>10359000020027689</v>
          </cell>
          <cell r="M898" t="str">
            <v>曹天恩</v>
          </cell>
          <cell r="N898" t="str">
            <v>360124194909255133</v>
          </cell>
          <cell r="O898" t="str">
            <v>15879083143</v>
          </cell>
          <cell r="P898">
            <v>312.5</v>
          </cell>
        </row>
        <row r="899">
          <cell r="D899" t="str">
            <v>360124201108165130</v>
          </cell>
          <cell r="E899" t="str">
            <v>男</v>
          </cell>
          <cell r="F899" t="str">
            <v>小学</v>
          </cell>
          <cell r="G899">
            <v>2</v>
          </cell>
          <cell r="H899">
            <v>1</v>
          </cell>
          <cell r="I899" t="str">
            <v>G360124201108165130</v>
          </cell>
          <cell r="J899">
            <v>7</v>
          </cell>
          <cell r="K899" t="str">
            <v>江西省南昌市进贤县张公镇</v>
          </cell>
          <cell r="L899" t="str">
            <v>103580121002374239</v>
          </cell>
          <cell r="M899" t="str">
            <v>王玲</v>
          </cell>
          <cell r="N899" t="str">
            <v>360124197703155202</v>
          </cell>
          <cell r="O899" t="str">
            <v>13667089258</v>
          </cell>
          <cell r="P899">
            <v>250</v>
          </cell>
        </row>
        <row r="900">
          <cell r="D900" t="str">
            <v>360124201311055113</v>
          </cell>
          <cell r="E900" t="str">
            <v>男</v>
          </cell>
          <cell r="F900" t="str">
            <v>小学</v>
          </cell>
          <cell r="G900">
            <v>2</v>
          </cell>
          <cell r="H900">
            <v>1</v>
          </cell>
          <cell r="I900" t="str">
            <v>G360124201311055113</v>
          </cell>
          <cell r="J900">
            <v>7</v>
          </cell>
          <cell r="K900" t="str">
            <v>江西省南昌市进贤县张公镇</v>
          </cell>
          <cell r="L900" t="str">
            <v>103580121002266305</v>
          </cell>
          <cell r="M900" t="str">
            <v>艾堤</v>
          </cell>
          <cell r="N900" t="str">
            <v>360124198311285117</v>
          </cell>
          <cell r="O900" t="str">
            <v>15979118618</v>
          </cell>
          <cell r="P900">
            <v>250</v>
          </cell>
        </row>
        <row r="901">
          <cell r="D901" t="str">
            <v>360124201402085115</v>
          </cell>
          <cell r="E901" t="str">
            <v>男</v>
          </cell>
          <cell r="F901" t="str">
            <v>小学</v>
          </cell>
          <cell r="G901">
            <v>2</v>
          </cell>
          <cell r="H901">
            <v>2</v>
          </cell>
          <cell r="I901" t="str">
            <v>G360124201402085115</v>
          </cell>
          <cell r="J901">
            <v>7</v>
          </cell>
          <cell r="K901" t="str">
            <v>江西省南昌市进贤县张公镇</v>
          </cell>
          <cell r="L901" t="str">
            <v>103580121003082826</v>
          </cell>
          <cell r="M901" t="str">
            <v>熊保祥</v>
          </cell>
          <cell r="N901" t="str">
            <v>360124198609115110</v>
          </cell>
          <cell r="O901">
            <v>18970071856</v>
          </cell>
          <cell r="P901">
            <v>250</v>
          </cell>
        </row>
        <row r="902">
          <cell r="D902" t="str">
            <v>360124201110275128</v>
          </cell>
          <cell r="E902" t="str">
            <v>女</v>
          </cell>
          <cell r="F902" t="str">
            <v>小学</v>
          </cell>
          <cell r="G902">
            <v>4</v>
          </cell>
          <cell r="H902">
            <v>1</v>
          </cell>
          <cell r="I902" t="str">
            <v>G360124201110275128</v>
          </cell>
          <cell r="J902">
            <v>7</v>
          </cell>
          <cell r="K902" t="str">
            <v>江西省南昌市进贤县张公镇</v>
          </cell>
          <cell r="L902" t="str">
            <v>103700121000643594</v>
          </cell>
          <cell r="M902" t="str">
            <v>过国红</v>
          </cell>
          <cell r="N902" t="str">
            <v>360124198312036921</v>
          </cell>
          <cell r="O902" t="str">
            <v>17370861579</v>
          </cell>
          <cell r="P902">
            <v>250</v>
          </cell>
        </row>
        <row r="903">
          <cell r="D903" t="str">
            <v>360124201108125120</v>
          </cell>
          <cell r="E903" t="str">
            <v>女</v>
          </cell>
          <cell r="F903" t="str">
            <v>小学</v>
          </cell>
          <cell r="G903">
            <v>4</v>
          </cell>
          <cell r="H903">
            <v>1</v>
          </cell>
          <cell r="I903" t="str">
            <v>G360124201108125120</v>
          </cell>
          <cell r="J903">
            <v>7</v>
          </cell>
          <cell r="K903" t="str">
            <v>江西省南昌市进贤县张公镇</v>
          </cell>
          <cell r="L903" t="str">
            <v>10359000020045878</v>
          </cell>
          <cell r="M903" t="str">
            <v>陈细品</v>
          </cell>
          <cell r="N903" t="str">
            <v>360124197101275119</v>
          </cell>
          <cell r="O903" t="str">
            <v>13576251961</v>
          </cell>
          <cell r="P903">
            <v>250</v>
          </cell>
        </row>
        <row r="904">
          <cell r="D904" t="str">
            <v>360124201112145124</v>
          </cell>
          <cell r="E904" t="str">
            <v>女</v>
          </cell>
          <cell r="F904" t="str">
            <v>小学</v>
          </cell>
          <cell r="G904">
            <v>4</v>
          </cell>
          <cell r="H904">
            <v>1</v>
          </cell>
          <cell r="I904" t="str">
            <v>G360124201112145124</v>
          </cell>
          <cell r="J904">
            <v>7</v>
          </cell>
          <cell r="K904" t="str">
            <v>江西省南昌市进贤县张公镇</v>
          </cell>
          <cell r="L904" t="str">
            <v>103580121004284901</v>
          </cell>
          <cell r="M904" t="str">
            <v>聂火印</v>
          </cell>
          <cell r="N904" t="str">
            <v>36012419810306511X</v>
          </cell>
          <cell r="O904" t="str">
            <v>13979124998</v>
          </cell>
          <cell r="P904">
            <v>250</v>
          </cell>
        </row>
        <row r="905">
          <cell r="D905" t="str">
            <v>360124201105065126</v>
          </cell>
          <cell r="E905" t="str">
            <v>女</v>
          </cell>
          <cell r="F905" t="str">
            <v>小学</v>
          </cell>
          <cell r="G905">
            <v>5</v>
          </cell>
          <cell r="H905">
            <v>2</v>
          </cell>
          <cell r="I905" t="str">
            <v>G360124201105065126</v>
          </cell>
          <cell r="J905">
            <v>7</v>
          </cell>
          <cell r="K905" t="str">
            <v>江西省南昌市进贤县张公镇</v>
          </cell>
          <cell r="L905" t="str">
            <v>103580121003082826</v>
          </cell>
          <cell r="M905" t="str">
            <v>熊保祥</v>
          </cell>
          <cell r="N905" t="str">
            <v>360124198609115110</v>
          </cell>
          <cell r="O905" t="str">
            <v>18970071856</v>
          </cell>
          <cell r="P905">
            <v>250</v>
          </cell>
        </row>
        <row r="906">
          <cell r="D906" t="str">
            <v>36012420100205511X</v>
          </cell>
          <cell r="E906" t="str">
            <v>男</v>
          </cell>
          <cell r="F906" t="str">
            <v>小学</v>
          </cell>
          <cell r="G906">
            <v>6</v>
          </cell>
          <cell r="H906">
            <v>1</v>
          </cell>
          <cell r="I906" t="str">
            <v>G36012420100205511X</v>
          </cell>
          <cell r="J906">
            <v>7</v>
          </cell>
          <cell r="K906" t="str">
            <v>江西省南昌市进贤县张公镇</v>
          </cell>
          <cell r="L906" t="str">
            <v>103580121004284901</v>
          </cell>
          <cell r="M906" t="str">
            <v>聂火印</v>
          </cell>
          <cell r="N906" t="str">
            <v>36012419810306511X</v>
          </cell>
          <cell r="O906" t="str">
            <v>13979124998</v>
          </cell>
          <cell r="P906">
            <v>250</v>
          </cell>
        </row>
        <row r="907">
          <cell r="D907" t="str">
            <v>360124200906245114</v>
          </cell>
          <cell r="E907" t="str">
            <v>男</v>
          </cell>
          <cell r="F907" t="str">
            <v>初中</v>
          </cell>
          <cell r="G907">
            <v>7</v>
          </cell>
          <cell r="H907">
            <v>1</v>
          </cell>
          <cell r="I907" t="str">
            <v>G360124200906245114</v>
          </cell>
          <cell r="J907">
            <v>7</v>
          </cell>
          <cell r="K907" t="str">
            <v>江西省南昌市进贤县张公镇</v>
          </cell>
          <cell r="L907" t="str">
            <v>10359000020038821</v>
          </cell>
          <cell r="M907" t="str">
            <v>赵金文</v>
          </cell>
          <cell r="N907" t="str">
            <v>360124195606245119</v>
          </cell>
          <cell r="O907" t="str">
            <v>13576965224</v>
          </cell>
          <cell r="P907">
            <v>312.5</v>
          </cell>
        </row>
        <row r="908">
          <cell r="D908" t="str">
            <v>360124200709215119</v>
          </cell>
          <cell r="E908" t="str">
            <v>男</v>
          </cell>
          <cell r="F908" t="str">
            <v>初中</v>
          </cell>
          <cell r="G908">
            <v>8</v>
          </cell>
          <cell r="H908">
            <v>1</v>
          </cell>
          <cell r="I908" t="str">
            <v>G360124200709215119</v>
          </cell>
          <cell r="J908">
            <v>7</v>
          </cell>
          <cell r="K908" t="str">
            <v>江西省南昌市进贤县张公镇</v>
          </cell>
          <cell r="L908" t="str">
            <v>103820121001791893</v>
          </cell>
          <cell r="M908" t="str">
            <v>何文胜</v>
          </cell>
          <cell r="N908" t="str">
            <v>360124197509295113</v>
          </cell>
          <cell r="O908" t="str">
            <v>15170242981</v>
          </cell>
          <cell r="P908">
            <v>312.5</v>
          </cell>
        </row>
        <row r="909">
          <cell r="D909" t="str">
            <v>360124200807155148</v>
          </cell>
          <cell r="E909" t="str">
            <v>女</v>
          </cell>
          <cell r="F909" t="str">
            <v>初中</v>
          </cell>
          <cell r="G909">
            <v>8</v>
          </cell>
          <cell r="H909">
            <v>1</v>
          </cell>
          <cell r="I909" t="str">
            <v>G360124200807155148</v>
          </cell>
          <cell r="J909">
            <v>7</v>
          </cell>
          <cell r="K909" t="str">
            <v>江西省南昌市进贤县张公镇</v>
          </cell>
          <cell r="L909" t="str">
            <v>103580121003082826</v>
          </cell>
          <cell r="M909" t="str">
            <v>熊保祥</v>
          </cell>
          <cell r="N909" t="str">
            <v>360124198609115110</v>
          </cell>
          <cell r="O909" t="str">
            <v>18970071856</v>
          </cell>
          <cell r="P909">
            <v>312.5</v>
          </cell>
        </row>
        <row r="910">
          <cell r="D910" t="str">
            <v>36012420081128513X</v>
          </cell>
          <cell r="E910" t="str">
            <v>男</v>
          </cell>
          <cell r="F910" t="str">
            <v>初中</v>
          </cell>
          <cell r="G910">
            <v>8</v>
          </cell>
          <cell r="H910">
            <v>2</v>
          </cell>
          <cell r="I910" t="str">
            <v>G36012420081128513X</v>
          </cell>
          <cell r="J910">
            <v>7</v>
          </cell>
          <cell r="K910" t="str">
            <v>江西省南昌市进贤县张公镇</v>
          </cell>
          <cell r="L910" t="str">
            <v>103590121000176968</v>
          </cell>
          <cell r="M910" t="str">
            <v>曹建华</v>
          </cell>
          <cell r="N910" t="str">
            <v>360124197411075139</v>
          </cell>
          <cell r="O910" t="str">
            <v>18170939853</v>
          </cell>
          <cell r="P910">
            <v>312.5</v>
          </cell>
        </row>
        <row r="911">
          <cell r="D911" t="str">
            <v>360124200610185124</v>
          </cell>
          <cell r="E911" t="str">
            <v>女</v>
          </cell>
          <cell r="F911" t="str">
            <v>初中</v>
          </cell>
          <cell r="G911">
            <v>9</v>
          </cell>
          <cell r="H911">
            <v>2</v>
          </cell>
          <cell r="I911" t="str">
            <v>G360124200610185124</v>
          </cell>
          <cell r="J911">
            <v>7</v>
          </cell>
          <cell r="K911" t="str">
            <v>江西省南昌市进贤县张公镇</v>
          </cell>
          <cell r="L911" t="str">
            <v>103820121001791893</v>
          </cell>
          <cell r="M911" t="str">
            <v>何文胜</v>
          </cell>
          <cell r="N911" t="str">
            <v>360124197509295113</v>
          </cell>
          <cell r="O911" t="str">
            <v>15820913093</v>
          </cell>
          <cell r="P911">
            <v>312.5</v>
          </cell>
        </row>
        <row r="912">
          <cell r="D912" t="str">
            <v>360124200702065189</v>
          </cell>
          <cell r="E912" t="str">
            <v>女</v>
          </cell>
          <cell r="F912" t="str">
            <v>初中</v>
          </cell>
          <cell r="G912">
            <v>9</v>
          </cell>
          <cell r="H912">
            <v>2</v>
          </cell>
          <cell r="I912" t="str">
            <v>G360124200702065189</v>
          </cell>
          <cell r="J912">
            <v>7</v>
          </cell>
          <cell r="K912" t="str">
            <v>江西省南昌市进贤县张公镇</v>
          </cell>
          <cell r="L912" t="str">
            <v>10359000020056389</v>
          </cell>
          <cell r="M912" t="str">
            <v>邓正发</v>
          </cell>
          <cell r="N912" t="str">
            <v>360124194705015138</v>
          </cell>
          <cell r="O912" t="str">
            <v>15979187826</v>
          </cell>
          <cell r="P912">
            <v>312.5</v>
          </cell>
        </row>
        <row r="913">
          <cell r="D913" t="str">
            <v>360124201506155130</v>
          </cell>
          <cell r="E913" t="str">
            <v>男</v>
          </cell>
          <cell r="F913" t="str">
            <v>小学</v>
          </cell>
          <cell r="G913">
            <v>1</v>
          </cell>
          <cell r="H913">
            <v>1</v>
          </cell>
          <cell r="I913" t="str">
            <v>L3601242015061500D2</v>
          </cell>
          <cell r="J913">
            <v>9</v>
          </cell>
          <cell r="K913" t="str">
            <v>江西省南昌市进贤县张公镇</v>
          </cell>
          <cell r="L913" t="str">
            <v>10359000020003800</v>
          </cell>
          <cell r="M913" t="str">
            <v>李国荣</v>
          </cell>
          <cell r="N913" t="str">
            <v>360124196011205112</v>
          </cell>
          <cell r="O913" t="str">
            <v>13672217390</v>
          </cell>
          <cell r="P913">
            <v>250</v>
          </cell>
        </row>
        <row r="914">
          <cell r="D914" t="str">
            <v>360124201506155114</v>
          </cell>
          <cell r="E914" t="str">
            <v>男</v>
          </cell>
          <cell r="F914" t="str">
            <v>小学</v>
          </cell>
          <cell r="G914">
            <v>1</v>
          </cell>
          <cell r="H914">
            <v>1</v>
          </cell>
          <cell r="I914" t="str">
            <v>L360124201506150110</v>
          </cell>
          <cell r="J914">
            <v>9</v>
          </cell>
          <cell r="K914" t="str">
            <v>江西省南昌市进贤县张公镇</v>
          </cell>
          <cell r="L914" t="str">
            <v>10359000020003800</v>
          </cell>
          <cell r="M914" t="str">
            <v>李国荣</v>
          </cell>
          <cell r="N914" t="str">
            <v>360124196011205112</v>
          </cell>
          <cell r="O914" t="str">
            <v>13672217390</v>
          </cell>
          <cell r="P914">
            <v>250</v>
          </cell>
        </row>
        <row r="915">
          <cell r="D915" t="str">
            <v>360124201505195114</v>
          </cell>
          <cell r="E915" t="str">
            <v>男</v>
          </cell>
          <cell r="F915" t="str">
            <v>小学</v>
          </cell>
          <cell r="G915">
            <v>1</v>
          </cell>
          <cell r="H915">
            <v>1</v>
          </cell>
          <cell r="I915" t="str">
            <v>L36012420150519009X</v>
          </cell>
          <cell r="J915">
            <v>9</v>
          </cell>
          <cell r="K915" t="str">
            <v>江西省南昌市进贤县张公镇</v>
          </cell>
          <cell r="L915" t="str">
            <v>103580121003582628</v>
          </cell>
          <cell r="M915" t="str">
            <v>赵芬芳</v>
          </cell>
          <cell r="N915" t="str">
            <v>360124198105225121</v>
          </cell>
          <cell r="O915" t="str">
            <v>15970685767</v>
          </cell>
          <cell r="P915">
            <v>250</v>
          </cell>
        </row>
        <row r="916">
          <cell r="D916" t="str">
            <v>360124201202245129</v>
          </cell>
          <cell r="E916" t="str">
            <v>女</v>
          </cell>
          <cell r="F916" t="str">
            <v>小学</v>
          </cell>
          <cell r="G916">
            <v>4</v>
          </cell>
          <cell r="H916">
            <v>1</v>
          </cell>
          <cell r="I916" t="str">
            <v>G360124201202245129</v>
          </cell>
          <cell r="J916">
            <v>9</v>
          </cell>
          <cell r="K916" t="str">
            <v>江西省南昌市进贤县张公镇</v>
          </cell>
          <cell r="L916" t="str">
            <v>103580121003582628</v>
          </cell>
          <cell r="M916" t="str">
            <v>赵芬芳</v>
          </cell>
          <cell r="N916" t="str">
            <v>360124198105225121</v>
          </cell>
          <cell r="O916" t="str">
            <v>15970685767</v>
          </cell>
          <cell r="P916">
            <v>250</v>
          </cell>
        </row>
        <row r="917">
          <cell r="D917" t="str">
            <v>360124201105295116</v>
          </cell>
          <cell r="E917" t="str">
            <v>男</v>
          </cell>
          <cell r="F917" t="str">
            <v>小学</v>
          </cell>
          <cell r="G917">
            <v>5</v>
          </cell>
          <cell r="H917">
            <v>1</v>
          </cell>
          <cell r="I917" t="str">
            <v>G360124201105295116</v>
          </cell>
          <cell r="J917">
            <v>9</v>
          </cell>
          <cell r="K917" t="str">
            <v>江西省南昌市进贤县张公镇</v>
          </cell>
          <cell r="L917" t="str">
            <v>10359000020003800</v>
          </cell>
          <cell r="M917" t="str">
            <v>李国荣</v>
          </cell>
          <cell r="N917" t="str">
            <v>360124196011205112</v>
          </cell>
          <cell r="O917" t="str">
            <v>13672217390</v>
          </cell>
          <cell r="P917">
            <v>250</v>
          </cell>
        </row>
        <row r="918">
          <cell r="D918" t="str">
            <v>360124201011175148</v>
          </cell>
          <cell r="E918" t="str">
            <v>女</v>
          </cell>
          <cell r="F918" t="str">
            <v>小学</v>
          </cell>
          <cell r="G918">
            <v>6</v>
          </cell>
          <cell r="H918">
            <v>2</v>
          </cell>
          <cell r="I918" t="str">
            <v>G360124201011175148</v>
          </cell>
          <cell r="J918">
            <v>9</v>
          </cell>
          <cell r="K918" t="str">
            <v>江西省南昌市进贤县张公镇</v>
          </cell>
          <cell r="L918" t="str">
            <v>103580121003582628</v>
          </cell>
          <cell r="M918" t="str">
            <v>赵芬芳</v>
          </cell>
          <cell r="N918" t="str">
            <v>360124198105225121</v>
          </cell>
          <cell r="O918" t="str">
            <v>15970685767</v>
          </cell>
          <cell r="P918">
            <v>250</v>
          </cell>
        </row>
        <row r="919">
          <cell r="D919" t="str">
            <v>360124200812285131</v>
          </cell>
          <cell r="E919" t="str">
            <v>男</v>
          </cell>
          <cell r="F919" t="str">
            <v>初中</v>
          </cell>
          <cell r="G919">
            <v>7</v>
          </cell>
          <cell r="H919">
            <v>1</v>
          </cell>
          <cell r="I919" t="str">
            <v>G360124200812285131</v>
          </cell>
          <cell r="J919">
            <v>9</v>
          </cell>
          <cell r="K919" t="str">
            <v>江西省南昌市进贤县张公镇</v>
          </cell>
          <cell r="L919" t="str">
            <v>10359000020020917</v>
          </cell>
          <cell r="M919" t="str">
            <v>熊助水</v>
          </cell>
          <cell r="N919" t="str">
            <v>360124196911075114</v>
          </cell>
          <cell r="O919" t="str">
            <v>18170414793</v>
          </cell>
          <cell r="P919">
            <v>312.5</v>
          </cell>
        </row>
        <row r="920">
          <cell r="D920" t="str">
            <v>360124200803225137</v>
          </cell>
          <cell r="E920" t="str">
            <v>男</v>
          </cell>
          <cell r="F920" t="str">
            <v>初中</v>
          </cell>
          <cell r="G920">
            <v>8</v>
          </cell>
          <cell r="H920">
            <v>1</v>
          </cell>
          <cell r="I920" t="str">
            <v>G360124200803225137</v>
          </cell>
          <cell r="J920">
            <v>9</v>
          </cell>
          <cell r="K920" t="str">
            <v>江西省南昌市进贤县张公镇</v>
          </cell>
          <cell r="L920" t="str">
            <v>6226822010303182406</v>
          </cell>
          <cell r="M920" t="str">
            <v>徐永梅</v>
          </cell>
          <cell r="N920" t="str">
            <v>360124197902145146</v>
          </cell>
          <cell r="O920" t="str">
            <v>15879007312</v>
          </cell>
          <cell r="P920">
            <v>312.5</v>
          </cell>
        </row>
        <row r="921">
          <cell r="D921" t="str">
            <v>360124200802045118</v>
          </cell>
          <cell r="E921" t="str">
            <v>男</v>
          </cell>
          <cell r="F921" t="str">
            <v>初中</v>
          </cell>
          <cell r="G921">
            <v>8</v>
          </cell>
          <cell r="H921">
            <v>1</v>
          </cell>
          <cell r="I921" t="str">
            <v>G360124200802045118</v>
          </cell>
          <cell r="J921">
            <v>9</v>
          </cell>
          <cell r="K921" t="str">
            <v>江西省南昌市进贤县张公镇</v>
          </cell>
          <cell r="L921" t="str">
            <v>103580121001828757</v>
          </cell>
          <cell r="M921" t="str">
            <v>章美英</v>
          </cell>
          <cell r="N921" t="str">
            <v>360124196809055125</v>
          </cell>
          <cell r="O921" t="str">
            <v>13767107543</v>
          </cell>
          <cell r="P921">
            <v>312.5</v>
          </cell>
        </row>
        <row r="922">
          <cell r="D922" t="str">
            <v>360124200711265123</v>
          </cell>
          <cell r="E922" t="str">
            <v>女</v>
          </cell>
          <cell r="F922" t="str">
            <v>初中</v>
          </cell>
          <cell r="G922">
            <v>9</v>
          </cell>
          <cell r="H922">
            <v>3</v>
          </cell>
          <cell r="I922" t="str">
            <v>G360124200711265123</v>
          </cell>
          <cell r="J922">
            <v>9</v>
          </cell>
          <cell r="K922" t="str">
            <v>江西省南昌市进贤县张公镇</v>
          </cell>
          <cell r="L922" t="str">
            <v>103580121003582628</v>
          </cell>
          <cell r="M922" t="str">
            <v>赵芬芳</v>
          </cell>
          <cell r="N922" t="str">
            <v>360124198105225121</v>
          </cell>
          <cell r="O922" t="str">
            <v>15970685767</v>
          </cell>
          <cell r="P922">
            <v>312.5</v>
          </cell>
        </row>
        <row r="923">
          <cell r="D923" t="str">
            <v>360124201311071826</v>
          </cell>
          <cell r="E923" t="str">
            <v>女</v>
          </cell>
          <cell r="F923" t="str">
            <v>小学</v>
          </cell>
          <cell r="G923" t="str">
            <v>3</v>
          </cell>
          <cell r="H923">
            <v>1</v>
          </cell>
          <cell r="I923" t="str">
            <v>G360124201311071826</v>
          </cell>
          <cell r="J923" t="str">
            <v>1</v>
          </cell>
          <cell r="K923" t="str">
            <v>江西省进贤县三阳集乡钟家村委会</v>
          </cell>
          <cell r="L923" t="str">
            <v>10312000010027165</v>
          </cell>
          <cell r="M923" t="str">
            <v>陶细桃</v>
          </cell>
          <cell r="N923" t="str">
            <v>360124195209211812</v>
          </cell>
          <cell r="O923" t="str">
            <v>13317916849</v>
          </cell>
          <cell r="P923">
            <v>250</v>
          </cell>
        </row>
        <row r="924">
          <cell r="D924" t="str">
            <v>360124201306241827</v>
          </cell>
          <cell r="E924" t="str">
            <v>女</v>
          </cell>
          <cell r="F924" t="str">
            <v>小学</v>
          </cell>
          <cell r="G924" t="str">
            <v>3</v>
          </cell>
          <cell r="H924">
            <v>1</v>
          </cell>
          <cell r="I924" t="str">
            <v>G360124201306241827</v>
          </cell>
          <cell r="J924" t="str">
            <v>1</v>
          </cell>
          <cell r="K924" t="str">
            <v>江西省南昌市进贤县艾家村委会</v>
          </cell>
          <cell r="L924" t="str">
            <v>10312000010045405</v>
          </cell>
          <cell r="M924" t="str">
            <v>吴桃芳</v>
          </cell>
          <cell r="N924" t="str">
            <v>360124196106171816</v>
          </cell>
          <cell r="O924" t="str">
            <v>13970038036</v>
          </cell>
          <cell r="P924">
            <v>250</v>
          </cell>
        </row>
        <row r="925">
          <cell r="D925" t="str">
            <v>360124201309201820</v>
          </cell>
          <cell r="E925" t="str">
            <v>女</v>
          </cell>
          <cell r="F925" t="str">
            <v>小学</v>
          </cell>
          <cell r="G925" t="str">
            <v>3</v>
          </cell>
          <cell r="H925">
            <v>1</v>
          </cell>
          <cell r="I925" t="str">
            <v>G360124201309201820</v>
          </cell>
          <cell r="J925" t="str">
            <v>1</v>
          </cell>
          <cell r="K925" t="str">
            <v>江西省进贤县三阳集乡北坑村委会</v>
          </cell>
          <cell r="L925" t="str">
            <v>103130121001984005</v>
          </cell>
          <cell r="M925" t="str">
            <v>万丽芳</v>
          </cell>
          <cell r="N925" t="str">
            <v>360124198609111849</v>
          </cell>
          <cell r="O925" t="str">
            <v>15579181031</v>
          </cell>
          <cell r="P925">
            <v>250</v>
          </cell>
        </row>
        <row r="926">
          <cell r="D926" t="str">
            <v>360124201211241824</v>
          </cell>
          <cell r="E926" t="str">
            <v>女</v>
          </cell>
          <cell r="F926" t="str">
            <v>小学</v>
          </cell>
          <cell r="G926" t="str">
            <v>3</v>
          </cell>
          <cell r="H926">
            <v>1</v>
          </cell>
          <cell r="I926" t="str">
            <v>G360124201211241824</v>
          </cell>
          <cell r="J926" t="str">
            <v>1</v>
          </cell>
          <cell r="K926" t="str">
            <v>江西省进贤县三阳集乡大岭村委会</v>
          </cell>
          <cell r="L926" t="str">
            <v>10312000010022128</v>
          </cell>
          <cell r="M926" t="str">
            <v>陶表盛</v>
          </cell>
          <cell r="N926" t="str">
            <v>360124194209191810</v>
          </cell>
          <cell r="O926" t="str">
            <v>85506743</v>
          </cell>
          <cell r="P926">
            <v>250</v>
          </cell>
        </row>
        <row r="927">
          <cell r="D927" t="str">
            <v>360124201010251815</v>
          </cell>
          <cell r="E927" t="str">
            <v>男</v>
          </cell>
          <cell r="F927" t="str">
            <v>小学</v>
          </cell>
          <cell r="G927" t="str">
            <v>4</v>
          </cell>
          <cell r="H927">
            <v>1</v>
          </cell>
          <cell r="I927" t="str">
            <v>G360124201010251815</v>
          </cell>
          <cell r="J927" t="str">
            <v>1</v>
          </cell>
          <cell r="K927" t="str">
            <v>江西省进贤县三阳集乡三阳村委会</v>
          </cell>
          <cell r="L927" t="str">
            <v>10312000010064459</v>
          </cell>
          <cell r="M927" t="str">
            <v>李玉为</v>
          </cell>
          <cell r="N927" t="str">
            <v>360124196408121830</v>
          </cell>
          <cell r="O927" t="str">
            <v>13307091500</v>
          </cell>
          <cell r="P927">
            <v>250</v>
          </cell>
        </row>
        <row r="928">
          <cell r="D928" t="str">
            <v>360124201201251834</v>
          </cell>
          <cell r="E928" t="str">
            <v>男</v>
          </cell>
          <cell r="F928" t="str">
            <v>小学</v>
          </cell>
          <cell r="G928" t="str">
            <v>4</v>
          </cell>
          <cell r="H928">
            <v>1</v>
          </cell>
          <cell r="I928" t="str">
            <v>G360124201201251834</v>
          </cell>
          <cell r="J928" t="str">
            <v>1</v>
          </cell>
          <cell r="K928" t="str">
            <v>江西省进贤县三阳集乡钟家村委会</v>
          </cell>
          <cell r="L928" t="str">
            <v>10312000010027165</v>
          </cell>
          <cell r="M928" t="str">
            <v>陶细桃</v>
          </cell>
          <cell r="N928" t="str">
            <v>360124195209211812</v>
          </cell>
          <cell r="O928" t="str">
            <v>13317916849</v>
          </cell>
          <cell r="P928">
            <v>250</v>
          </cell>
        </row>
        <row r="929">
          <cell r="D929" t="str">
            <v>360124201203031819</v>
          </cell>
          <cell r="E929" t="str">
            <v>男</v>
          </cell>
          <cell r="F929" t="str">
            <v>小学</v>
          </cell>
          <cell r="G929" t="str">
            <v>4</v>
          </cell>
          <cell r="H929">
            <v>1</v>
          </cell>
          <cell r="I929" t="str">
            <v>G360124201203031819</v>
          </cell>
          <cell r="J929" t="str">
            <v>1</v>
          </cell>
          <cell r="K929" t="str">
            <v>江西省进贤县三阳集乡凤凰村委会</v>
          </cell>
          <cell r="L929" t="str">
            <v>6226822010300961505</v>
          </cell>
          <cell r="M929" t="str">
            <v>姜雷仁</v>
          </cell>
          <cell r="N929" t="str">
            <v>360124198811031850</v>
          </cell>
          <cell r="O929" t="str">
            <v>18279129263</v>
          </cell>
          <cell r="P929">
            <v>250</v>
          </cell>
        </row>
        <row r="930">
          <cell r="D930" t="str">
            <v>360124201109161860</v>
          </cell>
          <cell r="E930" t="str">
            <v>女</v>
          </cell>
          <cell r="F930" t="str">
            <v>小学</v>
          </cell>
          <cell r="G930" t="str">
            <v>5</v>
          </cell>
          <cell r="H930">
            <v>1</v>
          </cell>
          <cell r="I930" t="str">
            <v>L360124201109160040</v>
          </cell>
          <cell r="J930" t="str">
            <v>1</v>
          </cell>
          <cell r="K930" t="str">
            <v>江西省进贤县三阳集乡赵埠村委会</v>
          </cell>
          <cell r="L930" t="str">
            <v>103130121001425813</v>
          </cell>
          <cell r="M930" t="str">
            <v>吴传娥</v>
          </cell>
          <cell r="N930" t="str">
            <v>360124198211121828</v>
          </cell>
          <cell r="O930" t="str">
            <v>15270969234</v>
          </cell>
          <cell r="P930">
            <v>250</v>
          </cell>
        </row>
        <row r="931">
          <cell r="D931" t="str">
            <v>36012420110311182X</v>
          </cell>
          <cell r="E931" t="str">
            <v>女</v>
          </cell>
          <cell r="F931" t="str">
            <v>小学</v>
          </cell>
          <cell r="G931" t="str">
            <v>5</v>
          </cell>
          <cell r="H931">
            <v>1</v>
          </cell>
          <cell r="I931" t="str">
            <v>L360124201103110149</v>
          </cell>
          <cell r="J931" t="str">
            <v>1</v>
          </cell>
          <cell r="K931" t="str">
            <v>江西省进贤县三阳集乡北坑村委会</v>
          </cell>
          <cell r="L931" t="str">
            <v>103130121001984005</v>
          </cell>
          <cell r="M931" t="str">
            <v>万丽芳</v>
          </cell>
          <cell r="N931" t="str">
            <v>360124198609111849</v>
          </cell>
          <cell r="O931" t="str">
            <v>15579181031</v>
          </cell>
          <cell r="P931">
            <v>250</v>
          </cell>
        </row>
        <row r="932">
          <cell r="D932" t="str">
            <v>36012420111215184X</v>
          </cell>
          <cell r="E932" t="str">
            <v>女</v>
          </cell>
          <cell r="F932" t="str">
            <v>小学</v>
          </cell>
          <cell r="G932" t="str">
            <v>5</v>
          </cell>
          <cell r="H932">
            <v>1</v>
          </cell>
          <cell r="I932" t="str">
            <v>L360124201112150046</v>
          </cell>
          <cell r="J932" t="str">
            <v>1</v>
          </cell>
          <cell r="K932" t="str">
            <v>江西省进贤县三阳集乡石山村委会</v>
          </cell>
          <cell r="L932" t="str">
            <v>103120121002781420</v>
          </cell>
          <cell r="M932" t="str">
            <v>涂传文</v>
          </cell>
          <cell r="N932" t="str">
            <v>360124198609251817</v>
          </cell>
          <cell r="O932" t="str">
            <v>18720901768</v>
          </cell>
          <cell r="P932">
            <v>250</v>
          </cell>
        </row>
        <row r="933">
          <cell r="D933" t="str">
            <v>360124201112011847</v>
          </cell>
          <cell r="E933" t="str">
            <v>女</v>
          </cell>
          <cell r="F933" t="str">
            <v>小学</v>
          </cell>
          <cell r="G933" t="str">
            <v>5</v>
          </cell>
          <cell r="H933">
            <v>1</v>
          </cell>
          <cell r="I933" t="str">
            <v>L3601242011112010043</v>
          </cell>
          <cell r="J933" t="str">
            <v>1</v>
          </cell>
          <cell r="K933" t="str">
            <v>江西省进贤县三阳集乡藕塘村委会</v>
          </cell>
          <cell r="L933" t="str">
            <v>10312000010035454</v>
          </cell>
          <cell r="M933" t="str">
            <v>万大龙</v>
          </cell>
          <cell r="N933" t="str">
            <v>360124196605181816</v>
          </cell>
          <cell r="O933" t="str">
            <v>18379170457</v>
          </cell>
          <cell r="P933">
            <v>250</v>
          </cell>
        </row>
        <row r="934">
          <cell r="D934" t="str">
            <v>360124201103021824</v>
          </cell>
          <cell r="E934" t="str">
            <v>女</v>
          </cell>
          <cell r="F934" t="str">
            <v>小学</v>
          </cell>
          <cell r="G934" t="str">
            <v>5</v>
          </cell>
          <cell r="H934">
            <v>1</v>
          </cell>
          <cell r="I934" t="str">
            <v>L36012420100518016X</v>
          </cell>
          <cell r="J934" t="str">
            <v>1</v>
          </cell>
          <cell r="K934" t="str">
            <v>江西省进贤县三阳集乡荆陵村委会</v>
          </cell>
          <cell r="L934" t="str">
            <v>103120121002849527</v>
          </cell>
          <cell r="M934" t="str">
            <v>陶元文</v>
          </cell>
          <cell r="N934" t="str">
            <v>360124197012011832</v>
          </cell>
          <cell r="O934" t="str">
            <v>15907084391</v>
          </cell>
          <cell r="P934">
            <v>250</v>
          </cell>
        </row>
        <row r="935">
          <cell r="D935" t="str">
            <v>360124201010181810</v>
          </cell>
          <cell r="E935" t="str">
            <v>男</v>
          </cell>
          <cell r="F935" t="str">
            <v>小学</v>
          </cell>
          <cell r="G935" t="str">
            <v>5</v>
          </cell>
          <cell r="H935">
            <v>1</v>
          </cell>
          <cell r="I935" t="str">
            <v>L3601242010101800F9</v>
          </cell>
          <cell r="J935" t="str">
            <v>1</v>
          </cell>
          <cell r="K935" t="str">
            <v>江西省进贤县三阳集乡三阳村委会</v>
          </cell>
          <cell r="L935" t="str">
            <v>103120121003320055</v>
          </cell>
          <cell r="M935" t="str">
            <v>樊保根</v>
          </cell>
          <cell r="N935" t="str">
            <v>360124197011151833</v>
          </cell>
          <cell r="O935" t="str">
            <v>13067496701</v>
          </cell>
          <cell r="P935">
            <v>250</v>
          </cell>
        </row>
        <row r="936">
          <cell r="D936" t="str">
            <v>360124201104161837</v>
          </cell>
          <cell r="E936" t="str">
            <v>男</v>
          </cell>
          <cell r="F936" t="str">
            <v>小学</v>
          </cell>
          <cell r="G936" t="str">
            <v>4</v>
          </cell>
          <cell r="H936">
            <v>1</v>
          </cell>
          <cell r="I936" t="str">
            <v>L3601242011041600B9</v>
          </cell>
          <cell r="J936" t="str">
            <v>1</v>
          </cell>
          <cell r="K936" t="str">
            <v>江西省进贤县三阳集乡赵埠村委会</v>
          </cell>
          <cell r="L936" t="str">
            <v>103120121002760328</v>
          </cell>
          <cell r="M936" t="str">
            <v>陶移远</v>
          </cell>
          <cell r="N936" t="str">
            <v>360124198511081813</v>
          </cell>
          <cell r="O936" t="str">
            <v>18296124571</v>
          </cell>
          <cell r="P936">
            <v>250</v>
          </cell>
        </row>
        <row r="937">
          <cell r="D937" t="str">
            <v>360124201103231821</v>
          </cell>
          <cell r="E937" t="str">
            <v>女</v>
          </cell>
          <cell r="F937" t="str">
            <v>小学</v>
          </cell>
          <cell r="G937" t="str">
            <v>4</v>
          </cell>
          <cell r="H937">
            <v>1</v>
          </cell>
          <cell r="I937" t="str">
            <v>G360124201103231821</v>
          </cell>
          <cell r="J937" t="str">
            <v>1</v>
          </cell>
          <cell r="K937" t="str">
            <v>江西省进贤县三阳集乡大岭村委会</v>
          </cell>
          <cell r="L937" t="str">
            <v>10312000010022128</v>
          </cell>
          <cell r="M937" t="str">
            <v>陶表盛</v>
          </cell>
          <cell r="N937" t="str">
            <v>360124194209191810</v>
          </cell>
          <cell r="O937" t="str">
            <v>85506743</v>
          </cell>
          <cell r="P937">
            <v>250</v>
          </cell>
        </row>
        <row r="938">
          <cell r="D938" t="str">
            <v>360124201011181820</v>
          </cell>
          <cell r="E938" t="str">
            <v>女</v>
          </cell>
          <cell r="F938" t="str">
            <v>小学</v>
          </cell>
          <cell r="G938" t="str">
            <v>6</v>
          </cell>
          <cell r="H938">
            <v>1</v>
          </cell>
          <cell r="I938" t="str">
            <v>L36012420101118014X</v>
          </cell>
          <cell r="J938" t="str">
            <v>1</v>
          </cell>
          <cell r="K938" t="str">
            <v>江西省进贤县三阳集乡藕塘村委会</v>
          </cell>
          <cell r="L938" t="str">
            <v>10312000010035454</v>
          </cell>
          <cell r="M938" t="str">
            <v>万大龙</v>
          </cell>
          <cell r="N938" t="str">
            <v>360124196605181816</v>
          </cell>
          <cell r="O938" t="str">
            <v>18379170458</v>
          </cell>
          <cell r="P938">
            <v>250</v>
          </cell>
        </row>
        <row r="939">
          <cell r="D939" t="str">
            <v>360124201001061868</v>
          </cell>
          <cell r="E939" t="str">
            <v>女</v>
          </cell>
          <cell r="F939" t="str">
            <v>小学</v>
          </cell>
          <cell r="G939" t="str">
            <v>6</v>
          </cell>
          <cell r="H939">
            <v>1</v>
          </cell>
          <cell r="I939" t="str">
            <v>L360124201001060144</v>
          </cell>
          <cell r="J939" t="str">
            <v>1</v>
          </cell>
          <cell r="K939" t="str">
            <v>江西省进贤县三阳集乡凤凰村委会</v>
          </cell>
          <cell r="L939" t="str">
            <v>6226822010300961505</v>
          </cell>
          <cell r="M939" t="str">
            <v>姜雷仁</v>
          </cell>
          <cell r="N939" t="str">
            <v>360124198811031850</v>
          </cell>
          <cell r="O939" t="str">
            <v>18279129262</v>
          </cell>
          <cell r="P939">
            <v>250</v>
          </cell>
        </row>
        <row r="940">
          <cell r="D940" t="str">
            <v>36012420130515182X</v>
          </cell>
          <cell r="E940" t="str">
            <v>女</v>
          </cell>
          <cell r="F940" t="str">
            <v>小学</v>
          </cell>
          <cell r="G940" t="str">
            <v>3</v>
          </cell>
          <cell r="H940">
            <v>1</v>
          </cell>
          <cell r="I940" t="str">
            <v>G36012420130515182X</v>
          </cell>
          <cell r="J940" t="str">
            <v>1</v>
          </cell>
          <cell r="K940" t="str">
            <v>江西省进贤县三阳集乡石山村委会</v>
          </cell>
          <cell r="L940" t="str">
            <v>103120121002781420</v>
          </cell>
          <cell r="M940" t="str">
            <v>涂传文</v>
          </cell>
          <cell r="N940" t="str">
            <v>360124198609251817</v>
          </cell>
          <cell r="O940" t="str">
            <v>18720901768</v>
          </cell>
          <cell r="P940">
            <v>250</v>
          </cell>
        </row>
        <row r="941">
          <cell r="D941" t="str">
            <v>360124201107270051</v>
          </cell>
          <cell r="E941" t="str">
            <v>男</v>
          </cell>
          <cell r="F941" t="str">
            <v>小学</v>
          </cell>
          <cell r="G941" t="str">
            <v>5</v>
          </cell>
          <cell r="H941">
            <v>1</v>
          </cell>
          <cell r="I941" t="str">
            <v>L360124201107270094</v>
          </cell>
          <cell r="J941" t="str">
            <v>4</v>
          </cell>
          <cell r="K941" t="str">
            <v>江西省进贤县三阳集乡三阳村委会</v>
          </cell>
          <cell r="L941" t="str">
            <v>103130121002118295</v>
          </cell>
          <cell r="M941" t="str">
            <v>瞿振英</v>
          </cell>
          <cell r="N941" t="str">
            <v>360124198307081824</v>
          </cell>
          <cell r="O941" t="str">
            <v>18172871611</v>
          </cell>
          <cell r="P941">
            <v>250</v>
          </cell>
        </row>
        <row r="942">
          <cell r="D942" t="str">
            <v>360124201202051826</v>
          </cell>
          <cell r="E942" t="str">
            <v>女</v>
          </cell>
          <cell r="F942" t="str">
            <v>小学</v>
          </cell>
          <cell r="G942" t="str">
            <v>4</v>
          </cell>
          <cell r="H942">
            <v>1</v>
          </cell>
          <cell r="I942" t="str">
            <v>G360124201202051826</v>
          </cell>
          <cell r="J942" t="str">
            <v>2</v>
          </cell>
          <cell r="K942" t="str">
            <v>江西省进贤县三阳集乡大岭村委会</v>
          </cell>
          <cell r="L942" t="str">
            <v>103120121003115068</v>
          </cell>
          <cell r="M942" t="str">
            <v>李雪梅</v>
          </cell>
          <cell r="N942" t="str">
            <v>360121198311265547</v>
          </cell>
          <cell r="O942" t="str">
            <v>15879179116</v>
          </cell>
          <cell r="P942">
            <v>250</v>
          </cell>
        </row>
        <row r="943">
          <cell r="D943" t="str">
            <v>360124200911251842</v>
          </cell>
          <cell r="E943" t="str">
            <v>女</v>
          </cell>
          <cell r="F943" t="str">
            <v>小学</v>
          </cell>
          <cell r="G943" t="str">
            <v>6</v>
          </cell>
          <cell r="H943">
            <v>1</v>
          </cell>
          <cell r="I943" t="str">
            <v>L3601242009112501A4</v>
          </cell>
          <cell r="J943" t="str">
            <v>2</v>
          </cell>
          <cell r="K943" t="str">
            <v>江西省进贤县三阳集乡凤凰村委会</v>
          </cell>
          <cell r="L943" t="str">
            <v>103120121001111209</v>
          </cell>
          <cell r="M943" t="str">
            <v>赵圆凤</v>
          </cell>
          <cell r="N943" t="str">
            <v>360124196103231844</v>
          </cell>
          <cell r="O943" t="str">
            <v>13870846059</v>
          </cell>
          <cell r="P943">
            <v>250</v>
          </cell>
        </row>
        <row r="944">
          <cell r="D944" t="str">
            <v>360124201102121831</v>
          </cell>
          <cell r="E944" t="str">
            <v>男</v>
          </cell>
          <cell r="F944" t="str">
            <v>小学</v>
          </cell>
          <cell r="G944" t="str">
            <v>4</v>
          </cell>
          <cell r="H944">
            <v>1</v>
          </cell>
          <cell r="I944" t="str">
            <v>G360124201102121831</v>
          </cell>
          <cell r="J944" t="str">
            <v>2</v>
          </cell>
          <cell r="K944" t="str">
            <v>江西省进贤县三阳集乡凤凰村委会</v>
          </cell>
          <cell r="L944" t="str">
            <v>103120121002484912</v>
          </cell>
          <cell r="M944" t="str">
            <v>姜能文</v>
          </cell>
          <cell r="N944" t="str">
            <v>360124197811131873</v>
          </cell>
          <cell r="O944" t="str">
            <v>13870846059</v>
          </cell>
          <cell r="P944">
            <v>250</v>
          </cell>
        </row>
        <row r="945">
          <cell r="D945" t="str">
            <v>360124201312311828</v>
          </cell>
          <cell r="E945" t="str">
            <v>女</v>
          </cell>
          <cell r="F945" t="str">
            <v>小学</v>
          </cell>
          <cell r="G945" t="str">
            <v>2</v>
          </cell>
          <cell r="H945">
            <v>1</v>
          </cell>
          <cell r="I945" t="str">
            <v>G360124201312311828</v>
          </cell>
          <cell r="J945" t="str">
            <v>2</v>
          </cell>
          <cell r="K945" t="str">
            <v>江西省进贤县三阳集乡凤凰村委会</v>
          </cell>
          <cell r="L945" t="str">
            <v>103130121001505503</v>
          </cell>
          <cell r="M945" t="str">
            <v>姜洪江</v>
          </cell>
          <cell r="N945" t="str">
            <v>36012419870221181X</v>
          </cell>
          <cell r="O945" t="str">
            <v>19979059816</v>
          </cell>
          <cell r="P945">
            <v>250</v>
          </cell>
        </row>
        <row r="946">
          <cell r="D946" t="str">
            <v>360124201404211816</v>
          </cell>
          <cell r="E946" t="str">
            <v>男</v>
          </cell>
          <cell r="F946" t="str">
            <v>小学</v>
          </cell>
          <cell r="G946" t="str">
            <v>2</v>
          </cell>
          <cell r="H946">
            <v>1</v>
          </cell>
          <cell r="I946" t="str">
            <v>G360124201404211816</v>
          </cell>
          <cell r="J946" t="str">
            <v>2</v>
          </cell>
          <cell r="K946" t="str">
            <v>江西省进贤县三阳集乡大岭村委会</v>
          </cell>
          <cell r="L946" t="str">
            <v>103120121003115068</v>
          </cell>
          <cell r="M946" t="str">
            <v>李雪梅</v>
          </cell>
          <cell r="N946" t="str">
            <v>360121198311265547</v>
          </cell>
          <cell r="O946" t="str">
            <v>15879179116</v>
          </cell>
          <cell r="P946">
            <v>250</v>
          </cell>
        </row>
        <row r="947">
          <cell r="D947" t="str">
            <v>441581201208083060</v>
          </cell>
          <cell r="E947" t="str">
            <v>女</v>
          </cell>
          <cell r="F947" t="str">
            <v>小学</v>
          </cell>
          <cell r="G947" t="str">
            <v>4</v>
          </cell>
          <cell r="H947">
            <v>1</v>
          </cell>
          <cell r="I947" t="str">
            <v>G441581201208083060</v>
          </cell>
          <cell r="J947" t="str">
            <v>1</v>
          </cell>
          <cell r="K947" t="str">
            <v>江西省南昌县泾口乡东湖村委会</v>
          </cell>
          <cell r="L947" t="str">
            <v>10312000010027165</v>
          </cell>
          <cell r="M947" t="str">
            <v>舒小蠢</v>
          </cell>
          <cell r="N947" t="str">
            <v>360121198406073919</v>
          </cell>
          <cell r="O947" t="str">
            <v>18758207530</v>
          </cell>
          <cell r="P947">
            <v>250</v>
          </cell>
        </row>
        <row r="948">
          <cell r="D948" t="str">
            <v>360124201001161818</v>
          </cell>
          <cell r="E948" t="str">
            <v>男</v>
          </cell>
          <cell r="F948" t="str">
            <v>小学</v>
          </cell>
          <cell r="G948" t="str">
            <v>6</v>
          </cell>
          <cell r="H948">
            <v>1</v>
          </cell>
          <cell r="I948" t="str">
            <v>L36012420100116017X</v>
          </cell>
          <cell r="J948" t="str">
            <v>2</v>
          </cell>
          <cell r="K948" t="str">
            <v>江西省进贤县三阳集乡艾家村委会</v>
          </cell>
          <cell r="L948" t="str">
            <v>103130121002325279</v>
          </cell>
          <cell r="M948" t="str">
            <v>姜平妹</v>
          </cell>
          <cell r="N948" t="str">
            <v>360124197309231860</v>
          </cell>
          <cell r="O948" t="str">
            <v>13698004296</v>
          </cell>
          <cell r="P948">
            <v>250</v>
          </cell>
        </row>
        <row r="949">
          <cell r="D949" t="str">
            <v>360124201003121844</v>
          </cell>
          <cell r="E949" t="str">
            <v>女</v>
          </cell>
          <cell r="F949" t="str">
            <v>小学</v>
          </cell>
          <cell r="G949" t="str">
            <v>6</v>
          </cell>
          <cell r="H949">
            <v>1</v>
          </cell>
          <cell r="I949" t="str">
            <v>L3601242010031200AX</v>
          </cell>
          <cell r="J949" t="str">
            <v>2</v>
          </cell>
          <cell r="K949" t="str">
            <v>江西省进贤县三阳集乡三阳村委会</v>
          </cell>
          <cell r="L949" t="str">
            <v>10313000020009682</v>
          </cell>
          <cell r="M949" t="str">
            <v>樊柳根</v>
          </cell>
          <cell r="N949" t="str">
            <v>360124194809201816</v>
          </cell>
          <cell r="O949" t="str">
            <v>18779148868</v>
          </cell>
          <cell r="P949">
            <v>250</v>
          </cell>
        </row>
        <row r="950">
          <cell r="D950" t="str">
            <v>360124201008161853</v>
          </cell>
          <cell r="E950" t="str">
            <v>男</v>
          </cell>
          <cell r="F950" t="str">
            <v>小学</v>
          </cell>
          <cell r="G950" t="str">
            <v>6</v>
          </cell>
          <cell r="H950">
            <v>1</v>
          </cell>
          <cell r="I950" t="str">
            <v>L360124201008160279</v>
          </cell>
          <cell r="J950" t="str">
            <v>2</v>
          </cell>
          <cell r="K950" t="str">
            <v>江西省进贤县三阳集乡三阳村委会</v>
          </cell>
          <cell r="L950" t="str">
            <v>6226822010301896841</v>
          </cell>
          <cell r="M950" t="str">
            <v>万先花</v>
          </cell>
          <cell r="N950" t="str">
            <v>360121198909154307</v>
          </cell>
          <cell r="O950" t="str">
            <v>15979166619</v>
          </cell>
          <cell r="P950">
            <v>250</v>
          </cell>
        </row>
        <row r="951">
          <cell r="D951" t="str">
            <v>360124201009091826</v>
          </cell>
          <cell r="E951" t="str">
            <v>女</v>
          </cell>
          <cell r="F951" t="str">
            <v>小学</v>
          </cell>
          <cell r="G951" t="str">
            <v>6</v>
          </cell>
          <cell r="H951">
            <v>1</v>
          </cell>
          <cell r="I951" t="str">
            <v>L360124201009090065</v>
          </cell>
          <cell r="J951" t="str">
            <v>2</v>
          </cell>
          <cell r="K951" t="str">
            <v>江西省进贤县三阳集乡石山村委会</v>
          </cell>
          <cell r="L951" t="str">
            <v>10313000020014953</v>
          </cell>
          <cell r="M951" t="str">
            <v>艾国香</v>
          </cell>
          <cell r="N951" t="str">
            <v>360124195710281822</v>
          </cell>
          <cell r="O951" t="str">
            <v>15179135175</v>
          </cell>
          <cell r="P951">
            <v>250</v>
          </cell>
        </row>
        <row r="952">
          <cell r="D952" t="str">
            <v>360124200912121820</v>
          </cell>
          <cell r="E952" t="str">
            <v>女</v>
          </cell>
          <cell r="F952" t="str">
            <v>小学</v>
          </cell>
          <cell r="G952" t="str">
            <v>5</v>
          </cell>
          <cell r="H952">
            <v>1</v>
          </cell>
          <cell r="I952" t="str">
            <v>L360124200912120262</v>
          </cell>
          <cell r="J952" t="str">
            <v>2</v>
          </cell>
          <cell r="K952" t="str">
            <v>江西省进贤县三阳集乡艾家村委会</v>
          </cell>
          <cell r="L952" t="str">
            <v>103120121001892208</v>
          </cell>
          <cell r="M952" t="str">
            <v>艾红光</v>
          </cell>
          <cell r="N952" t="str">
            <v>360124196904201856</v>
          </cell>
          <cell r="O952" t="str">
            <v>18779161610</v>
          </cell>
          <cell r="P952">
            <v>250</v>
          </cell>
        </row>
        <row r="953">
          <cell r="D953" t="str">
            <v>360124201105171818</v>
          </cell>
          <cell r="E953" t="str">
            <v>男</v>
          </cell>
          <cell r="F953" t="str">
            <v>小学</v>
          </cell>
          <cell r="G953" t="str">
            <v>5</v>
          </cell>
          <cell r="H953">
            <v>1</v>
          </cell>
          <cell r="I953" t="str">
            <v>L360124201105170073</v>
          </cell>
          <cell r="J953" t="str">
            <v>2</v>
          </cell>
          <cell r="K953" t="str">
            <v>江西省进贤县三阳集乡艾家村委会</v>
          </cell>
          <cell r="L953" t="str">
            <v>103120121001862956</v>
          </cell>
          <cell r="M953" t="str">
            <v>吴今彪</v>
          </cell>
          <cell r="N953" t="str">
            <v>36012419761121181X</v>
          </cell>
          <cell r="O953" t="str">
            <v>15180158629</v>
          </cell>
          <cell r="P953">
            <v>250</v>
          </cell>
        </row>
        <row r="954">
          <cell r="D954" t="str">
            <v>36012420140103181X</v>
          </cell>
          <cell r="E954" t="str">
            <v>男</v>
          </cell>
          <cell r="F954" t="str">
            <v>小学</v>
          </cell>
          <cell r="G954" t="str">
            <v>2</v>
          </cell>
          <cell r="H954">
            <v>1</v>
          </cell>
          <cell r="I954" t="str">
            <v>G36012420140103181X</v>
          </cell>
          <cell r="J954" t="str">
            <v>2</v>
          </cell>
          <cell r="K954" t="str">
            <v>江西省进贤县三阳集乡石山村委会</v>
          </cell>
          <cell r="L954" t="str">
            <v>103130121001490308</v>
          </cell>
          <cell r="M954" t="str">
            <v>朱荣秀</v>
          </cell>
          <cell r="N954" t="str">
            <v>360124197809141829</v>
          </cell>
          <cell r="O954" t="str">
            <v>13576135117</v>
          </cell>
          <cell r="P954">
            <v>250</v>
          </cell>
        </row>
        <row r="955">
          <cell r="D955" t="str">
            <v>360124201105260036</v>
          </cell>
          <cell r="E955" t="str">
            <v>男</v>
          </cell>
          <cell r="F955" t="str">
            <v>小学</v>
          </cell>
          <cell r="G955" t="str">
            <v>5</v>
          </cell>
          <cell r="H955">
            <v>1</v>
          </cell>
          <cell r="I955" t="str">
            <v>G360124201105260036</v>
          </cell>
          <cell r="J955" t="str">
            <v>3</v>
          </cell>
          <cell r="K955" t="str">
            <v>江西省进贤县民和镇付家巷21号</v>
          </cell>
          <cell r="L955" t="str">
            <v>6226822010301150884</v>
          </cell>
          <cell r="M955" t="str">
            <v>邓小辉</v>
          </cell>
          <cell r="N955" t="str">
            <v>360124197010051830</v>
          </cell>
          <cell r="O955" t="str">
            <v>18579183985</v>
          </cell>
          <cell r="P955">
            <v>250</v>
          </cell>
        </row>
        <row r="956">
          <cell r="D956" t="str">
            <v>360124201109031839</v>
          </cell>
          <cell r="E956" t="str">
            <v>男</v>
          </cell>
          <cell r="F956" t="str">
            <v>小学</v>
          </cell>
          <cell r="G956" t="str">
            <v>5</v>
          </cell>
          <cell r="H956">
            <v>1</v>
          </cell>
          <cell r="I956" t="str">
            <v>G360124201109031839</v>
          </cell>
          <cell r="J956" t="str">
            <v>3</v>
          </cell>
          <cell r="K956" t="str">
            <v>江西省进贤县三阳集乡藕塘村委会</v>
          </cell>
          <cell r="L956" t="str">
            <v>103120121000671191</v>
          </cell>
          <cell r="M956" t="str">
            <v>万细润</v>
          </cell>
          <cell r="N956" t="str">
            <v>360124196307081817</v>
          </cell>
          <cell r="O956" t="str">
            <v>13330076013</v>
          </cell>
          <cell r="P956">
            <v>250</v>
          </cell>
        </row>
        <row r="957">
          <cell r="D957" t="str">
            <v>360124201410151813</v>
          </cell>
          <cell r="E957" t="str">
            <v>男</v>
          </cell>
          <cell r="F957" t="str">
            <v>小学</v>
          </cell>
          <cell r="G957" t="str">
            <v>1</v>
          </cell>
          <cell r="H957">
            <v>1</v>
          </cell>
          <cell r="I957" t="str">
            <v>G360124201410151813</v>
          </cell>
          <cell r="J957" t="str">
            <v>3</v>
          </cell>
          <cell r="K957" t="str">
            <v>江西省进贤县三阳集乡三阳村委会</v>
          </cell>
          <cell r="L957" t="str">
            <v>103120121003661218</v>
          </cell>
          <cell r="M957" t="str">
            <v>舒伟标</v>
          </cell>
          <cell r="N957" t="str">
            <v>360124198709041833</v>
          </cell>
          <cell r="O957" t="str">
            <v>18870095770</v>
          </cell>
          <cell r="P957">
            <v>250</v>
          </cell>
        </row>
        <row r="958">
          <cell r="D958" t="str">
            <v>36098220141130433X</v>
          </cell>
          <cell r="E958" t="str">
            <v>男</v>
          </cell>
          <cell r="F958" t="str">
            <v>小学</v>
          </cell>
          <cell r="G958" t="str">
            <v>1</v>
          </cell>
          <cell r="H958">
            <v>1</v>
          </cell>
          <cell r="I958" t="str">
            <v>G36098220141130433X</v>
          </cell>
          <cell r="J958" t="str">
            <v>3</v>
          </cell>
          <cell r="K958" t="str">
            <v>江西省进贤县三阳集乡荆陵村委会</v>
          </cell>
          <cell r="L958" t="str">
            <v>103120121002970565</v>
          </cell>
          <cell r="M958" t="str">
            <v>万秀红</v>
          </cell>
          <cell r="N958" t="str">
            <v>360124199207151842</v>
          </cell>
          <cell r="O958" t="str">
            <v>15170475251</v>
          </cell>
          <cell r="P958">
            <v>250</v>
          </cell>
        </row>
        <row r="959">
          <cell r="D959" t="str">
            <v>360124201112311831</v>
          </cell>
          <cell r="E959" t="str">
            <v>男</v>
          </cell>
          <cell r="F959" t="str">
            <v>小学</v>
          </cell>
          <cell r="G959" t="str">
            <v>5</v>
          </cell>
          <cell r="H959">
            <v>1</v>
          </cell>
          <cell r="I959" t="str">
            <v>G360124201112311831</v>
          </cell>
          <cell r="J959" t="str">
            <v>7</v>
          </cell>
          <cell r="K959" t="str">
            <v>江西省进贤县三阳集乡北坑村委会</v>
          </cell>
          <cell r="L959" t="str">
            <v>103120121002774156</v>
          </cell>
          <cell r="M959" t="str">
            <v>陶琴琴</v>
          </cell>
          <cell r="N959" t="str">
            <v>360124198912271829</v>
          </cell>
          <cell r="O959" t="str">
            <v>15970635591</v>
          </cell>
          <cell r="P959">
            <v>250</v>
          </cell>
        </row>
        <row r="960">
          <cell r="D960" t="str">
            <v>360124201212080030</v>
          </cell>
          <cell r="E960" t="str">
            <v>男</v>
          </cell>
          <cell r="F960" t="str">
            <v>小学</v>
          </cell>
          <cell r="G960" t="str">
            <v>3</v>
          </cell>
          <cell r="H960">
            <v>1</v>
          </cell>
          <cell r="I960" t="str">
            <v>G360124201212080030</v>
          </cell>
          <cell r="J960" t="str">
            <v>7</v>
          </cell>
          <cell r="K960" t="str">
            <v>江西省进贤县民和镇苗圃山队</v>
          </cell>
          <cell r="L960" t="str">
            <v>103060121004372942</v>
          </cell>
          <cell r="M960" t="str">
            <v>万昆隆</v>
          </cell>
          <cell r="N960" t="str">
            <v>360124201212080030</v>
          </cell>
          <cell r="O960" t="str">
            <v>15979193342</v>
          </cell>
          <cell r="P960">
            <v>250</v>
          </cell>
        </row>
        <row r="961">
          <cell r="D961" t="str">
            <v>360124201211301815</v>
          </cell>
          <cell r="E961" t="str">
            <v>男</v>
          </cell>
          <cell r="F961" t="str">
            <v>小学</v>
          </cell>
          <cell r="G961" t="str">
            <v>4</v>
          </cell>
          <cell r="H961">
            <v>1</v>
          </cell>
          <cell r="I961" t="str">
            <v>G360124201211301815</v>
          </cell>
          <cell r="J961" t="str">
            <v>3</v>
          </cell>
          <cell r="K961" t="str">
            <v>江西省进贤县三阳集乡凤凰村委会</v>
          </cell>
          <cell r="L961" t="str">
            <v>622820010610328488</v>
          </cell>
          <cell r="M961" t="str">
            <v>吴伟玲</v>
          </cell>
          <cell r="N961" t="str">
            <v>360124199104051822</v>
          </cell>
          <cell r="O961" t="str">
            <v>18070381875</v>
          </cell>
          <cell r="P961">
            <v>250</v>
          </cell>
        </row>
        <row r="962">
          <cell r="D962" t="str">
            <v>360124201005181824</v>
          </cell>
          <cell r="E962" t="str">
            <v>女</v>
          </cell>
          <cell r="F962" t="str">
            <v>小学</v>
          </cell>
          <cell r="G962" t="str">
            <v>6</v>
          </cell>
          <cell r="H962">
            <v>1</v>
          </cell>
          <cell r="I962" t="str">
            <v>G360124201005181824</v>
          </cell>
          <cell r="J962" t="str">
            <v>7</v>
          </cell>
          <cell r="K962" t="str">
            <v>江西省进贤县三阳集乡赵埠村委会</v>
          </cell>
          <cell r="L962" t="str">
            <v>10312000010014691</v>
          </cell>
          <cell r="M962" t="str">
            <v>陶解放</v>
          </cell>
          <cell r="N962" t="str">
            <v>360124194912091811</v>
          </cell>
          <cell r="O962" t="str">
            <v>13397910952</v>
          </cell>
          <cell r="P962">
            <v>250</v>
          </cell>
        </row>
        <row r="963">
          <cell r="D963" t="str">
            <v>360124201203261817</v>
          </cell>
          <cell r="E963" t="str">
            <v>男</v>
          </cell>
          <cell r="F963" t="str">
            <v>小学</v>
          </cell>
          <cell r="G963" t="str">
            <v>4</v>
          </cell>
          <cell r="H963">
            <v>1</v>
          </cell>
          <cell r="I963" t="str">
            <v>G360124201203261817</v>
          </cell>
          <cell r="J963" t="str">
            <v>7</v>
          </cell>
          <cell r="K963" t="str">
            <v>江西省进贤县三阳集乡赵埠村委会</v>
          </cell>
          <cell r="L963" t="str">
            <v>10312000010014691</v>
          </cell>
          <cell r="M963" t="str">
            <v>陶解放</v>
          </cell>
          <cell r="N963" t="str">
            <v>360124194912091811</v>
          </cell>
          <cell r="O963" t="str">
            <v>13397910952</v>
          </cell>
          <cell r="P963">
            <v>250</v>
          </cell>
        </row>
        <row r="964">
          <cell r="D964" t="str">
            <v>360124201501141813</v>
          </cell>
          <cell r="E964" t="str">
            <v>男</v>
          </cell>
          <cell r="F964" t="str">
            <v>小学</v>
          </cell>
          <cell r="G964" t="str">
            <v>1</v>
          </cell>
          <cell r="H964">
            <v>1</v>
          </cell>
          <cell r="I964" t="str">
            <v>G360124201501141813</v>
          </cell>
          <cell r="J964" t="str">
            <v>3</v>
          </cell>
          <cell r="K964" t="str">
            <v>江西省进贤县三阳集乡凤凰村委会</v>
          </cell>
          <cell r="L964" t="str">
            <v>10312000010036721</v>
          </cell>
          <cell r="M964" t="str">
            <v>龚国飞</v>
          </cell>
          <cell r="N964" t="str">
            <v>360124197307031873</v>
          </cell>
          <cell r="O964" t="str">
            <v>19179197229</v>
          </cell>
          <cell r="P964">
            <v>250</v>
          </cell>
        </row>
        <row r="965">
          <cell r="D965" t="str">
            <v>360124201503011844</v>
          </cell>
          <cell r="E965" t="str">
            <v>女</v>
          </cell>
          <cell r="F965" t="str">
            <v>小学</v>
          </cell>
          <cell r="G965" t="str">
            <v>1</v>
          </cell>
          <cell r="H965">
            <v>1</v>
          </cell>
          <cell r="I965" t="str">
            <v>G360124201503011844</v>
          </cell>
          <cell r="J965" t="str">
            <v>3</v>
          </cell>
          <cell r="K965" t="str">
            <v>江西省进贤县三阳集乡赵埠村委会</v>
          </cell>
          <cell r="L965" t="str">
            <v>1032000010011929</v>
          </cell>
          <cell r="M965" t="str">
            <v>陶小文</v>
          </cell>
          <cell r="N965" t="str">
            <v>360124197611051940</v>
          </cell>
          <cell r="O965" t="str">
            <v>13755797446</v>
          </cell>
          <cell r="P965">
            <v>250</v>
          </cell>
        </row>
        <row r="966">
          <cell r="D966" t="str">
            <v>360124201202231827</v>
          </cell>
          <cell r="E966" t="str">
            <v>女</v>
          </cell>
          <cell r="F966" t="str">
            <v>小学</v>
          </cell>
          <cell r="G966" t="str">
            <v>4</v>
          </cell>
          <cell r="H966">
            <v>1</v>
          </cell>
          <cell r="I966" t="str">
            <v>G360124201202231827</v>
          </cell>
          <cell r="J966" t="str">
            <v>3</v>
          </cell>
          <cell r="K966" t="str">
            <v>江西省进贤县三阳集乡石山村委会</v>
          </cell>
          <cell r="L966" t="str">
            <v>103120121002247157</v>
          </cell>
          <cell r="M966" t="str">
            <v>万喜红</v>
          </cell>
          <cell r="N966" t="str">
            <v>360124197608012123</v>
          </cell>
          <cell r="O966" t="str">
            <v>18172814529</v>
          </cell>
          <cell r="P966">
            <v>250</v>
          </cell>
        </row>
        <row r="967">
          <cell r="D967" t="str">
            <v>360124201412241839</v>
          </cell>
          <cell r="E967" t="str">
            <v>男</v>
          </cell>
          <cell r="F967" t="str">
            <v>小学</v>
          </cell>
          <cell r="G967" t="str">
            <v>1</v>
          </cell>
          <cell r="H967" t="str">
            <v>1</v>
          </cell>
          <cell r="I967" t="str">
            <v>G360124201412241839</v>
          </cell>
          <cell r="J967" t="str">
            <v>1</v>
          </cell>
          <cell r="K967" t="str">
            <v>江西省进贤县三阳集乡凤凰村委会</v>
          </cell>
          <cell r="L967" t="str">
            <v>103120121003112386</v>
          </cell>
          <cell r="M967" t="str">
            <v>钟石得</v>
          </cell>
          <cell r="N967" t="str">
            <v>360124195704121849</v>
          </cell>
          <cell r="O967" t="str">
            <v>15970413038</v>
          </cell>
          <cell r="P967">
            <v>250</v>
          </cell>
        </row>
        <row r="968">
          <cell r="D968" t="str">
            <v>360124201503191814</v>
          </cell>
          <cell r="E968" t="str">
            <v>男</v>
          </cell>
          <cell r="F968" t="str">
            <v>小学</v>
          </cell>
          <cell r="G968" t="str">
            <v>1</v>
          </cell>
          <cell r="H968" t="str">
            <v>1</v>
          </cell>
          <cell r="I968" t="str">
            <v>G360124201503191814</v>
          </cell>
          <cell r="J968" t="str">
            <v>1</v>
          </cell>
          <cell r="K968" t="str">
            <v>江西省进贤县三阳集乡北坑村委会</v>
          </cell>
          <cell r="L968" t="str">
            <v>103130121002095946</v>
          </cell>
          <cell r="M968" t="str">
            <v>吴四法</v>
          </cell>
          <cell r="N968" t="str">
            <v>360124197101091811</v>
          </cell>
          <cell r="O968" t="str">
            <v>13707029459</v>
          </cell>
          <cell r="P968">
            <v>250</v>
          </cell>
        </row>
        <row r="969">
          <cell r="D969" t="str">
            <v>36012420150826332X</v>
          </cell>
          <cell r="E969" t="str">
            <v>女</v>
          </cell>
          <cell r="F969" t="str">
            <v>小学</v>
          </cell>
          <cell r="G969" t="str">
            <v>1</v>
          </cell>
          <cell r="H969" t="str">
            <v>10</v>
          </cell>
          <cell r="I969" t="str">
            <v>L360124201508260049</v>
          </cell>
          <cell r="J969" t="str">
            <v>1</v>
          </cell>
          <cell r="K969" t="str">
            <v>江西省南昌市进贤县南台乡</v>
          </cell>
          <cell r="L969" t="str">
            <v>10346000020035852</v>
          </cell>
          <cell r="M969" t="str">
            <v>胡平安</v>
          </cell>
          <cell r="N969" t="str">
            <v>360124196503183319</v>
          </cell>
          <cell r="O969" t="str">
            <v>13755790682</v>
          </cell>
          <cell r="P969">
            <v>250</v>
          </cell>
        </row>
        <row r="970">
          <cell r="D970" t="str">
            <v>360124201408093327</v>
          </cell>
          <cell r="E970" t="str">
            <v>女</v>
          </cell>
          <cell r="F970" t="str">
            <v>小学</v>
          </cell>
          <cell r="G970" t="str">
            <v>2</v>
          </cell>
          <cell r="H970" t="str">
            <v>2</v>
          </cell>
          <cell r="I970" t="str">
            <v>G360124201408093327</v>
          </cell>
          <cell r="J970" t="str">
            <v>1</v>
          </cell>
          <cell r="K970" t="str">
            <v>江西省南昌市进贤县南台乡</v>
          </cell>
          <cell r="L970" t="str">
            <v>10346000020019115</v>
          </cell>
          <cell r="M970" t="str">
            <v>王新华</v>
          </cell>
          <cell r="N970" t="str">
            <v>360124196108133311</v>
          </cell>
          <cell r="O970" t="str">
            <v>13697000217</v>
          </cell>
          <cell r="P970">
            <v>250</v>
          </cell>
        </row>
        <row r="971">
          <cell r="D971" t="str">
            <v>360124201007140022</v>
          </cell>
          <cell r="E971" t="str">
            <v>女</v>
          </cell>
          <cell r="F971" t="str">
            <v>小学</v>
          </cell>
          <cell r="G971" t="str">
            <v>6</v>
          </cell>
          <cell r="H971" t="str">
            <v>6</v>
          </cell>
          <cell r="I971" t="str">
            <v>G360124201007140022</v>
          </cell>
          <cell r="J971" t="str">
            <v>1</v>
          </cell>
          <cell r="K971" t="str">
            <v>江西省南昌市进贤县民和镇</v>
          </cell>
          <cell r="L971" t="str">
            <v>103040121001439380</v>
          </cell>
          <cell r="M971" t="str">
            <v>支竟</v>
          </cell>
          <cell r="N971" t="str">
            <v>360124199002200022</v>
          </cell>
          <cell r="O971" t="str">
            <v>13870601822</v>
          </cell>
          <cell r="P971">
            <v>250</v>
          </cell>
        </row>
        <row r="972">
          <cell r="D972" t="str">
            <v>360124201006233323</v>
          </cell>
          <cell r="E972" t="str">
            <v>女</v>
          </cell>
          <cell r="F972" t="str">
            <v>小学</v>
          </cell>
          <cell r="G972" t="str">
            <v>6</v>
          </cell>
          <cell r="H972" t="str">
            <v>7</v>
          </cell>
          <cell r="I972" t="str">
            <v>L360124201006230026</v>
          </cell>
          <cell r="J972" t="str">
            <v>1</v>
          </cell>
          <cell r="K972" t="str">
            <v>江西省南昌市进贤县南台乡</v>
          </cell>
          <cell r="L972" t="str">
            <v>10346000020019115</v>
          </cell>
          <cell r="M972" t="str">
            <v>王新华</v>
          </cell>
          <cell r="N972" t="str">
            <v>360124196108133311</v>
          </cell>
          <cell r="O972" t="str">
            <v>13697000217</v>
          </cell>
          <cell r="P972">
            <v>250</v>
          </cell>
        </row>
        <row r="973">
          <cell r="D973" t="str">
            <v>360124201004250613</v>
          </cell>
          <cell r="E973" t="str">
            <v>男</v>
          </cell>
          <cell r="F973" t="str">
            <v>小学</v>
          </cell>
          <cell r="G973" t="str">
            <v>6</v>
          </cell>
          <cell r="H973" t="str">
            <v>7</v>
          </cell>
          <cell r="I973" t="str">
            <v>L360124201004250074</v>
          </cell>
          <cell r="J973" t="str">
            <v>1</v>
          </cell>
          <cell r="K973" t="str">
            <v>江西省南昌市进贤县温圳镇</v>
          </cell>
          <cell r="L973" t="str">
            <v>103480121001973827</v>
          </cell>
          <cell r="M973" t="str">
            <v>万青</v>
          </cell>
          <cell r="N973" t="str">
            <v>360124198109050648</v>
          </cell>
          <cell r="O973" t="str">
            <v>18779189989</v>
          </cell>
          <cell r="P973">
            <v>250</v>
          </cell>
        </row>
        <row r="974">
          <cell r="D974" t="str">
            <v>360124201303043649</v>
          </cell>
          <cell r="E974" t="str">
            <v>女</v>
          </cell>
          <cell r="F974" t="str">
            <v>小学</v>
          </cell>
          <cell r="G974" t="str">
            <v>3</v>
          </cell>
          <cell r="H974" t="str">
            <v>12</v>
          </cell>
          <cell r="I974" t="str">
            <v>G360124201303043649</v>
          </cell>
          <cell r="J974" t="str">
            <v>1</v>
          </cell>
          <cell r="K974" t="str">
            <v>江西省南昌市进贤县池溪乡</v>
          </cell>
          <cell r="L974" t="str">
            <v>103150121002886856</v>
          </cell>
          <cell r="M974" t="str">
            <v>李建</v>
          </cell>
          <cell r="N974" t="str">
            <v>360124199003193637</v>
          </cell>
          <cell r="O974" t="str">
            <v>13970958230</v>
          </cell>
          <cell r="P974">
            <v>250</v>
          </cell>
        </row>
        <row r="975">
          <cell r="D975" t="str">
            <v>360124201307253045</v>
          </cell>
          <cell r="E975" t="str">
            <v>女</v>
          </cell>
          <cell r="F975" t="str">
            <v>小学</v>
          </cell>
          <cell r="G975" t="str">
            <v>3</v>
          </cell>
          <cell r="H975" t="str">
            <v>12</v>
          </cell>
          <cell r="I975" t="str">
            <v>G360124201307253045</v>
          </cell>
          <cell r="J975" t="str">
            <v>1</v>
          </cell>
          <cell r="K975" t="str">
            <v>江西省南昌市进贤县钟陵乡</v>
          </cell>
          <cell r="L975" t="str">
            <v>103210121000314350</v>
          </cell>
          <cell r="M975" t="str">
            <v>胡国俊</v>
          </cell>
          <cell r="N975" t="str">
            <v>360124194106113019</v>
          </cell>
          <cell r="O975" t="str">
            <v>15170218570</v>
          </cell>
          <cell r="P975">
            <v>250</v>
          </cell>
        </row>
        <row r="976">
          <cell r="D976" t="str">
            <v>360124201301150061</v>
          </cell>
          <cell r="E976" t="str">
            <v>女</v>
          </cell>
          <cell r="F976" t="str">
            <v>小学</v>
          </cell>
          <cell r="G976" t="str">
            <v>3</v>
          </cell>
          <cell r="H976" t="str">
            <v>13</v>
          </cell>
          <cell r="I976" t="str">
            <v>G360124201301150061</v>
          </cell>
          <cell r="J976" t="str">
            <v>1</v>
          </cell>
          <cell r="K976" t="str">
            <v>江西省南昌市进贤县民和镇</v>
          </cell>
          <cell r="L976" t="str">
            <v>103040121001591191</v>
          </cell>
          <cell r="M976" t="str">
            <v>吴洪涛</v>
          </cell>
          <cell r="N976" t="str">
            <v>360124197805083916</v>
          </cell>
          <cell r="O976" t="str">
            <v>18897916770</v>
          </cell>
          <cell r="P976">
            <v>250</v>
          </cell>
        </row>
        <row r="977">
          <cell r="D977" t="str">
            <v>360124201210292128</v>
          </cell>
          <cell r="E977" t="str">
            <v>女</v>
          </cell>
          <cell r="F977" t="str">
            <v>小学</v>
          </cell>
          <cell r="G977" t="str">
            <v>4</v>
          </cell>
          <cell r="H977" t="str">
            <v>8</v>
          </cell>
          <cell r="I977" t="str">
            <v>G360124201210292128</v>
          </cell>
          <cell r="J977" t="str">
            <v>1</v>
          </cell>
          <cell r="K977" t="str">
            <v>江西省南昌市进贤县三里乡</v>
          </cell>
          <cell r="L977" t="str">
            <v>10323000020037767</v>
          </cell>
          <cell r="M977" t="str">
            <v>万国红</v>
          </cell>
          <cell r="N977" t="str">
            <v>360124196908052173</v>
          </cell>
          <cell r="O977" t="str">
            <v>15270858232</v>
          </cell>
          <cell r="P977">
            <v>250</v>
          </cell>
        </row>
        <row r="978">
          <cell r="D978" t="str">
            <v>36012420120117244X</v>
          </cell>
          <cell r="E978" t="str">
            <v>女</v>
          </cell>
          <cell r="F978" t="str">
            <v>小学</v>
          </cell>
          <cell r="G978" t="str">
            <v>4</v>
          </cell>
          <cell r="H978" t="str">
            <v>9</v>
          </cell>
          <cell r="I978" t="str">
            <v>G36012420120117244X</v>
          </cell>
          <cell r="J978" t="str">
            <v>1</v>
          </cell>
          <cell r="K978" t="str">
            <v>江西省南昌市进贤县梅庄镇</v>
          </cell>
          <cell r="L978" t="str">
            <v>10378000060032157</v>
          </cell>
          <cell r="M978" t="str">
            <v>邬水龙</v>
          </cell>
          <cell r="N978" t="str">
            <v>360124196709062459</v>
          </cell>
          <cell r="O978" t="str">
            <v>15879126939</v>
          </cell>
          <cell r="P978">
            <v>250</v>
          </cell>
        </row>
        <row r="979">
          <cell r="D979" t="str">
            <v>360124201112260050</v>
          </cell>
          <cell r="E979" t="str">
            <v>男</v>
          </cell>
          <cell r="F979" t="str">
            <v>小学</v>
          </cell>
          <cell r="G979" t="str">
            <v>4</v>
          </cell>
          <cell r="H979" t="str">
            <v>11</v>
          </cell>
          <cell r="I979" t="str">
            <v>G360124201112260050</v>
          </cell>
          <cell r="J979" t="str">
            <v>1</v>
          </cell>
          <cell r="K979" t="str">
            <v>江西省南昌市进贤县民和镇</v>
          </cell>
          <cell r="L979" t="str">
            <v>103040121002740619</v>
          </cell>
          <cell r="M979" t="str">
            <v>吴晨伟</v>
          </cell>
          <cell r="N979" t="str">
            <v>360124201112260050</v>
          </cell>
          <cell r="O979" t="str">
            <v>15079147133</v>
          </cell>
          <cell r="P979">
            <v>250</v>
          </cell>
        </row>
        <row r="980">
          <cell r="D980" t="str">
            <v>360124201510203027</v>
          </cell>
          <cell r="E980" t="str">
            <v>女</v>
          </cell>
          <cell r="F980" t="str">
            <v>小学</v>
          </cell>
          <cell r="G980" t="str">
            <v>1</v>
          </cell>
          <cell r="H980" t="str">
            <v>2</v>
          </cell>
          <cell r="I980" t="str">
            <v>L360124201510200029</v>
          </cell>
          <cell r="J980" t="str">
            <v>1</v>
          </cell>
          <cell r="K980" t="str">
            <v>江西省南昌市进贤县钟陵乡</v>
          </cell>
          <cell r="L980" t="str">
            <v>103210121001741819</v>
          </cell>
          <cell r="M980" t="str">
            <v>于群辉</v>
          </cell>
          <cell r="N980" t="str">
            <v>360124197707293039</v>
          </cell>
          <cell r="O980" t="str">
            <v>13970954949</v>
          </cell>
          <cell r="P980">
            <v>250</v>
          </cell>
        </row>
        <row r="981">
          <cell r="D981" t="str">
            <v>360124201502271214</v>
          </cell>
          <cell r="E981" t="str">
            <v>男</v>
          </cell>
          <cell r="F981" t="str">
            <v>小学</v>
          </cell>
          <cell r="G981" t="str">
            <v>1</v>
          </cell>
          <cell r="H981" t="str">
            <v>8</v>
          </cell>
          <cell r="I981" t="str">
            <v>L360124201502270051</v>
          </cell>
          <cell r="J981" t="str">
            <v>1</v>
          </cell>
          <cell r="K981" t="str">
            <v>江西省南昌市进贤县七里乡</v>
          </cell>
          <cell r="L981" t="str">
            <v>103080121002875053</v>
          </cell>
          <cell r="M981" t="str">
            <v>胡勇芳</v>
          </cell>
          <cell r="N981" t="str">
            <v>360124199011051268</v>
          </cell>
          <cell r="O981" t="str">
            <v>18070292611</v>
          </cell>
          <cell r="P981">
            <v>250</v>
          </cell>
        </row>
        <row r="982">
          <cell r="D982" t="str">
            <v>51140220130603098X</v>
          </cell>
          <cell r="E982" t="str">
            <v>女</v>
          </cell>
          <cell r="F982" t="str">
            <v>小学</v>
          </cell>
          <cell r="G982" t="str">
            <v>2</v>
          </cell>
          <cell r="H982" t="str">
            <v>6</v>
          </cell>
          <cell r="I982" t="str">
            <v>G51140220130603098X</v>
          </cell>
          <cell r="J982" t="str">
            <v>1</v>
          </cell>
          <cell r="K982" t="str">
            <v>四川省眉山市东坡区修文镇</v>
          </cell>
          <cell r="L982" t="str">
            <v>10315000010046136</v>
          </cell>
          <cell r="M982" t="str">
            <v>万细国</v>
          </cell>
          <cell r="N982" t="str">
            <v>360124195012303633</v>
          </cell>
          <cell r="O982" t="str">
            <v>18897913870</v>
          </cell>
          <cell r="P982">
            <v>250</v>
          </cell>
        </row>
        <row r="983">
          <cell r="D983" t="str">
            <v>360123201407132420</v>
          </cell>
          <cell r="E983" t="str">
            <v>女</v>
          </cell>
          <cell r="F983" t="str">
            <v>小学</v>
          </cell>
          <cell r="G983" t="str">
            <v>2</v>
          </cell>
          <cell r="H983" t="str">
            <v>7</v>
          </cell>
          <cell r="I983" t="str">
            <v>G360123201407132420</v>
          </cell>
          <cell r="J983" t="str">
            <v>1</v>
          </cell>
          <cell r="K983" t="str">
            <v>江西省南昌市安义县石鼻镇</v>
          </cell>
          <cell r="L983" t="str">
            <v>104110121008099895</v>
          </cell>
          <cell r="M983" t="str">
            <v>黄园园</v>
          </cell>
          <cell r="N983" t="str">
            <v>36012319910420292X</v>
          </cell>
          <cell r="O983" t="str">
            <v>13879190781</v>
          </cell>
          <cell r="P983">
            <v>250</v>
          </cell>
        </row>
        <row r="984">
          <cell r="D984" t="str">
            <v>360124201001163012</v>
          </cell>
          <cell r="E984" t="str">
            <v>男</v>
          </cell>
          <cell r="F984" t="str">
            <v>小学</v>
          </cell>
          <cell r="G984" t="str">
            <v>5</v>
          </cell>
          <cell r="H984" t="str">
            <v>4</v>
          </cell>
          <cell r="I984" t="str">
            <v>G360124201001163012</v>
          </cell>
          <cell r="J984" t="str">
            <v>2</v>
          </cell>
          <cell r="K984" t="str">
            <v>江西省南昌市进贤县钟陵路222号</v>
          </cell>
          <cell r="L984" t="str">
            <v>103210121001986405</v>
          </cell>
          <cell r="M984" t="str">
            <v>张社莲</v>
          </cell>
          <cell r="N984" t="str">
            <v>360124197902113021</v>
          </cell>
          <cell r="O984" t="str">
            <v>15979080748</v>
          </cell>
          <cell r="P984">
            <v>250</v>
          </cell>
        </row>
        <row r="985">
          <cell r="D985" t="str">
            <v>360124201006151520</v>
          </cell>
          <cell r="E985" t="str">
            <v>女</v>
          </cell>
          <cell r="F985" t="str">
            <v>小学</v>
          </cell>
          <cell r="G985" t="str">
            <v>5</v>
          </cell>
          <cell r="H985" t="str">
            <v>6</v>
          </cell>
          <cell r="I985" t="str">
            <v>G360124201006151520</v>
          </cell>
          <cell r="J985" t="str">
            <v>2</v>
          </cell>
          <cell r="K985" t="str">
            <v>江西省南昌市进贤县煤库里南门路</v>
          </cell>
          <cell r="L985" t="str">
            <v>6226822010301062964</v>
          </cell>
          <cell r="M985" t="str">
            <v>吴建虹</v>
          </cell>
          <cell r="N985" t="str">
            <v>360124197811111565</v>
          </cell>
          <cell r="O985" t="str">
            <v>13755636515</v>
          </cell>
          <cell r="P985">
            <v>250</v>
          </cell>
        </row>
        <row r="986">
          <cell r="D986" t="str">
            <v>360124201008222433</v>
          </cell>
          <cell r="E986" t="str">
            <v>男</v>
          </cell>
          <cell r="F986" t="str">
            <v>小学</v>
          </cell>
          <cell r="G986" t="str">
            <v>5</v>
          </cell>
          <cell r="H986" t="str">
            <v>5</v>
          </cell>
          <cell r="I986" t="str">
            <v>G360124201008222433</v>
          </cell>
          <cell r="J986" t="str">
            <v>2</v>
          </cell>
          <cell r="K986" t="str">
            <v>江西省南昌市进贤县梅庄镇东华村委会焦家村026号</v>
          </cell>
          <cell r="L986" t="str">
            <v>10378000060128715</v>
          </cell>
          <cell r="M986" t="str">
            <v>邬高春</v>
          </cell>
          <cell r="N986" t="str">
            <v>360124197007042431</v>
          </cell>
          <cell r="O986" t="str">
            <v>13732942866</v>
          </cell>
          <cell r="P986">
            <v>250</v>
          </cell>
        </row>
        <row r="987">
          <cell r="D987" t="str">
            <v>36012420150927002X</v>
          </cell>
          <cell r="E987" t="str">
            <v>女</v>
          </cell>
          <cell r="F987" t="str">
            <v>小学</v>
          </cell>
          <cell r="G987" t="str">
            <v>1</v>
          </cell>
          <cell r="H987" t="str">
            <v>5</v>
          </cell>
          <cell r="I987" t="str">
            <v>L360124201509270046</v>
          </cell>
          <cell r="J987" t="str">
            <v>7</v>
          </cell>
          <cell r="K987" t="str">
            <v>江西省南昌市进贤县民和镇胜利中路289号</v>
          </cell>
          <cell r="L987" t="str">
            <v>103390121002134482</v>
          </cell>
          <cell r="M987" t="str">
            <v>吴涛</v>
          </cell>
          <cell r="N987" t="str">
            <v>360124198711200012</v>
          </cell>
          <cell r="O987" t="str">
            <v>15170095472</v>
          </cell>
          <cell r="P987">
            <v>250</v>
          </cell>
        </row>
        <row r="988">
          <cell r="D988" t="str">
            <v>360124201104250063</v>
          </cell>
          <cell r="E988" t="str">
            <v>女</v>
          </cell>
          <cell r="F988" t="str">
            <v>小学</v>
          </cell>
          <cell r="G988" t="str">
            <v>5</v>
          </cell>
          <cell r="H988" t="str">
            <v>3</v>
          </cell>
          <cell r="I988" t="str">
            <v>G360124201104250063</v>
          </cell>
          <cell r="J988" t="str">
            <v>9</v>
          </cell>
          <cell r="K988" t="str">
            <v>江西省南昌市进贤县民和镇钟陵路137号</v>
          </cell>
          <cell r="L988" t="str">
            <v>6226825510300097686</v>
          </cell>
          <cell r="M988" t="str">
            <v>万箫平</v>
          </cell>
          <cell r="N988" t="str">
            <v>360124197802230036</v>
          </cell>
          <cell r="O988" t="str">
            <v>13699537076</v>
          </cell>
          <cell r="P988">
            <v>250</v>
          </cell>
        </row>
        <row r="989">
          <cell r="D989" t="str">
            <v>36012420091127426X</v>
          </cell>
          <cell r="E989" t="str">
            <v>女</v>
          </cell>
          <cell r="F989" t="str">
            <v>小学</v>
          </cell>
          <cell r="G989" t="str">
            <v>5</v>
          </cell>
          <cell r="H989" t="str">
            <v>3</v>
          </cell>
          <cell r="I989" t="str">
            <v>G36012420091127426X</v>
          </cell>
          <cell r="J989" t="str">
            <v>2</v>
          </cell>
          <cell r="K989" t="str">
            <v>江西省南昌市进贤县五小附近</v>
          </cell>
          <cell r="L989" t="str">
            <v>103190121003255959</v>
          </cell>
          <cell r="M989" t="str">
            <v>夏志敏</v>
          </cell>
          <cell r="N989" t="str">
            <v>360124197511194215</v>
          </cell>
          <cell r="O989" t="str">
            <v>13687006870</v>
          </cell>
          <cell r="P989">
            <v>250</v>
          </cell>
        </row>
        <row r="990">
          <cell r="D990" t="str">
            <v>360124201002131514</v>
          </cell>
          <cell r="E990" t="str">
            <v>男</v>
          </cell>
          <cell r="F990" t="str">
            <v>小学</v>
          </cell>
          <cell r="G990" t="str">
            <v>5</v>
          </cell>
          <cell r="H990" t="str">
            <v>2</v>
          </cell>
          <cell r="I990" t="str">
            <v>G360124201002131514</v>
          </cell>
          <cell r="J990" t="str">
            <v>2</v>
          </cell>
          <cell r="K990" t="str">
            <v>江西省南昌市进贤县圣旨路</v>
          </cell>
          <cell r="L990" t="str">
            <v>103260121002267253</v>
          </cell>
          <cell r="M990" t="str">
            <v>罗岗</v>
          </cell>
          <cell r="N990" t="str">
            <v>360124198610191516</v>
          </cell>
          <cell r="O990" t="str">
            <v>13576136434</v>
          </cell>
          <cell r="P990">
            <v>250</v>
          </cell>
        </row>
        <row r="991">
          <cell r="D991" t="str">
            <v>360124201005211851</v>
          </cell>
          <cell r="E991" t="str">
            <v>男</v>
          </cell>
          <cell r="F991" t="str">
            <v>小学</v>
          </cell>
          <cell r="G991" t="str">
            <v>4</v>
          </cell>
          <cell r="H991" t="str">
            <v>1</v>
          </cell>
          <cell r="I991" t="str">
            <v>G360124201005211851</v>
          </cell>
          <cell r="J991" t="str">
            <v>2</v>
          </cell>
          <cell r="K991" t="str">
            <v>江西省南昌市进贤县民和镇西北街</v>
          </cell>
          <cell r="L991" t="str">
            <v>103120121003329829</v>
          </cell>
          <cell r="M991" t="str">
            <v>姜水清</v>
          </cell>
          <cell r="N991" t="str">
            <v>360124197906291810</v>
          </cell>
          <cell r="O991" t="str">
            <v>18870027309</v>
          </cell>
          <cell r="P991">
            <v>250</v>
          </cell>
        </row>
        <row r="992">
          <cell r="D992" t="str">
            <v>360124201103072429</v>
          </cell>
          <cell r="E992" t="str">
            <v>女</v>
          </cell>
          <cell r="F992" t="str">
            <v>小学</v>
          </cell>
          <cell r="G992" t="str">
            <v>4</v>
          </cell>
          <cell r="H992" t="str">
            <v>5</v>
          </cell>
          <cell r="I992" t="str">
            <v>G360124201103072429</v>
          </cell>
          <cell r="J992" t="str">
            <v>2</v>
          </cell>
          <cell r="K992" t="str">
            <v>江西省南昌市进贤县胜利中路298号</v>
          </cell>
          <cell r="L992" t="str">
            <v>6226820010300548387</v>
          </cell>
          <cell r="M992" t="str">
            <v>雷玲</v>
          </cell>
          <cell r="N992" t="str">
            <v>360124197804033626</v>
          </cell>
          <cell r="O992" t="str">
            <v>13667095077</v>
          </cell>
          <cell r="P992">
            <v>250</v>
          </cell>
        </row>
        <row r="993">
          <cell r="D993" t="str">
            <v>360124201109153617</v>
          </cell>
          <cell r="E993" t="str">
            <v>男</v>
          </cell>
          <cell r="F993" t="str">
            <v>小学</v>
          </cell>
          <cell r="G993" t="str">
            <v>4</v>
          </cell>
          <cell r="H993" t="str">
            <v>7</v>
          </cell>
          <cell r="I993" t="str">
            <v>G360124201109153617</v>
          </cell>
          <cell r="J993" t="str">
            <v>2</v>
          </cell>
          <cell r="K993" t="str">
            <v>江西省南昌市进贤县进贤三中后门</v>
          </cell>
          <cell r="L993" t="str">
            <v>6226822010301064143</v>
          </cell>
          <cell r="M993" t="str">
            <v>胡华平</v>
          </cell>
          <cell r="N993" t="str">
            <v>360124197603173614</v>
          </cell>
          <cell r="O993" t="str">
            <v>13697098519</v>
          </cell>
          <cell r="P993">
            <v>250</v>
          </cell>
        </row>
        <row r="994">
          <cell r="D994" t="str">
            <v>360124201101110014</v>
          </cell>
          <cell r="E994" t="str">
            <v>男</v>
          </cell>
          <cell r="F994" t="str">
            <v>小学</v>
          </cell>
          <cell r="G994" t="str">
            <v>4</v>
          </cell>
          <cell r="H994" t="str">
            <v>9</v>
          </cell>
          <cell r="I994" t="str">
            <v>G360124201101110014</v>
          </cell>
          <cell r="J994" t="str">
            <v>2</v>
          </cell>
          <cell r="K994" t="str">
            <v>江西省南昌市进贤县祥和小区</v>
          </cell>
          <cell r="L994" t="str">
            <v>103410121001062873</v>
          </cell>
          <cell r="M994" t="str">
            <v>文凤娇</v>
          </cell>
          <cell r="N994" t="str">
            <v>360124197611252726</v>
          </cell>
          <cell r="O994" t="str">
            <v>13767049038</v>
          </cell>
          <cell r="P994">
            <v>250</v>
          </cell>
        </row>
        <row r="995">
          <cell r="D995" t="str">
            <v>360124201111041841</v>
          </cell>
          <cell r="E995" t="str">
            <v>女</v>
          </cell>
          <cell r="F995" t="str">
            <v>小学</v>
          </cell>
          <cell r="G995" t="str">
            <v>3</v>
          </cell>
          <cell r="H995" t="str">
            <v>5</v>
          </cell>
          <cell r="I995" t="str">
            <v>G360124201111041841</v>
          </cell>
          <cell r="J995" t="str">
            <v>2</v>
          </cell>
          <cell r="K995" t="str">
            <v>江西省南昌市进贤县民和镇西北街</v>
          </cell>
          <cell r="L995" t="str">
            <v>103310121003178403</v>
          </cell>
          <cell r="M995" t="str">
            <v>陶持晨</v>
          </cell>
          <cell r="N995" t="str">
            <v>360124199110101873</v>
          </cell>
          <cell r="O995" t="str">
            <v>13699530086</v>
          </cell>
          <cell r="P995">
            <v>250</v>
          </cell>
        </row>
        <row r="996">
          <cell r="D996" t="str">
            <v>360124201304291548</v>
          </cell>
          <cell r="E996" t="str">
            <v>女</v>
          </cell>
          <cell r="F996" t="str">
            <v>小学</v>
          </cell>
          <cell r="G996" t="str">
            <v>2</v>
          </cell>
          <cell r="H996" t="str">
            <v>7</v>
          </cell>
          <cell r="I996" t="str">
            <v>G360124201304291548</v>
          </cell>
          <cell r="J996" t="str">
            <v>2</v>
          </cell>
          <cell r="K996" t="str">
            <v>江西省南昌市进贤县圣旨路</v>
          </cell>
          <cell r="L996" t="str">
            <v>103260121002267253</v>
          </cell>
          <cell r="M996" t="str">
            <v>罗岗</v>
          </cell>
          <cell r="N996" t="str">
            <v>360124198610191516</v>
          </cell>
          <cell r="O996" t="str">
            <v>13576136434</v>
          </cell>
          <cell r="P996">
            <v>250</v>
          </cell>
        </row>
        <row r="997">
          <cell r="D997" t="str">
            <v>360124201312013310</v>
          </cell>
          <cell r="E997" t="str">
            <v>男</v>
          </cell>
          <cell r="F997" t="str">
            <v>小学</v>
          </cell>
          <cell r="G997" t="str">
            <v>1</v>
          </cell>
          <cell r="H997" t="str">
            <v>4</v>
          </cell>
          <cell r="I997" t="str">
            <v>G360124201312013310</v>
          </cell>
          <cell r="J997" t="str">
            <v>2</v>
          </cell>
          <cell r="K997" t="str">
            <v>江西省南昌市进贤县民和镇进老院刘锋小区一排一楼</v>
          </cell>
          <cell r="L997" t="str">
            <v>103310121003041124</v>
          </cell>
          <cell r="M997" t="str">
            <v>夏洪涛</v>
          </cell>
          <cell r="N997" t="str">
            <v>360124198703093376</v>
          </cell>
          <cell r="O997" t="str">
            <v>18258820377</v>
          </cell>
          <cell r="P997">
            <v>250</v>
          </cell>
        </row>
        <row r="998">
          <cell r="D998" t="str">
            <v>360124201312024212</v>
          </cell>
          <cell r="E998" t="str">
            <v>男</v>
          </cell>
          <cell r="F998" t="str">
            <v>小学</v>
          </cell>
          <cell r="G998" t="str">
            <v>1</v>
          </cell>
          <cell r="H998" t="str">
            <v>4</v>
          </cell>
          <cell r="I998" t="str">
            <v>G360124201312024212</v>
          </cell>
          <cell r="J998" t="str">
            <v>2</v>
          </cell>
          <cell r="K998" t="str">
            <v>江西省南昌市进贤县岚路168号二栋二单元701室</v>
          </cell>
          <cell r="L998" t="str">
            <v>103190121002557053</v>
          </cell>
          <cell r="M998" t="str">
            <v>夏子豪</v>
          </cell>
          <cell r="N998" t="str">
            <v>360124201312024212</v>
          </cell>
          <cell r="O998" t="str">
            <v>15270867938</v>
          </cell>
          <cell r="P998">
            <v>250</v>
          </cell>
        </row>
        <row r="999">
          <cell r="D999" t="str">
            <v>360124200911060018</v>
          </cell>
          <cell r="E999" t="str">
            <v>男</v>
          </cell>
          <cell r="F999" t="str">
            <v>小学</v>
          </cell>
          <cell r="G999" t="str">
            <v>5</v>
          </cell>
          <cell r="H999" t="str">
            <v>4</v>
          </cell>
          <cell r="I999" t="str">
            <v>G360124200911060018</v>
          </cell>
          <cell r="J999" t="str">
            <v>4</v>
          </cell>
          <cell r="K999" t="str">
            <v>江西省南昌市进贤县钟陵路222号</v>
          </cell>
          <cell r="L999" t="str">
            <v>103040121001420929</v>
          </cell>
          <cell r="M999" t="str">
            <v>胡云鹤</v>
          </cell>
          <cell r="N999" t="str">
            <v>360124197910180056</v>
          </cell>
          <cell r="O999" t="str">
            <v>15070859348</v>
          </cell>
          <cell r="P999">
            <v>250</v>
          </cell>
        </row>
        <row r="1000">
          <cell r="D1000" t="str">
            <v>360124201005180020</v>
          </cell>
          <cell r="E1000" t="str">
            <v>女</v>
          </cell>
          <cell r="F1000" t="str">
            <v>小学</v>
          </cell>
          <cell r="G1000" t="str">
            <v>5</v>
          </cell>
          <cell r="H1000" t="str">
            <v>5</v>
          </cell>
          <cell r="I1000" t="str">
            <v>G360124201005180020</v>
          </cell>
          <cell r="J1000" t="str">
            <v>4</v>
          </cell>
          <cell r="K1000" t="str">
            <v>江西省南昌市进贤县民安路15号</v>
          </cell>
          <cell r="L1000" t="str">
            <v>103100121002376161</v>
          </cell>
          <cell r="M1000" t="str">
            <v>宋思彤</v>
          </cell>
          <cell r="N1000" t="str">
            <v>360124201005180020</v>
          </cell>
          <cell r="O1000" t="str">
            <v>18770913821</v>
          </cell>
          <cell r="P1000">
            <v>250</v>
          </cell>
        </row>
        <row r="1001">
          <cell r="D1001" t="str">
            <v>36012420100521004X</v>
          </cell>
          <cell r="E1001" t="str">
            <v>女</v>
          </cell>
          <cell r="F1001" t="str">
            <v>小学</v>
          </cell>
          <cell r="G1001" t="str">
            <v>5</v>
          </cell>
          <cell r="H1001" t="str">
            <v>6</v>
          </cell>
          <cell r="I1001" t="str">
            <v>G36012420100521004X</v>
          </cell>
          <cell r="J1001" t="str">
            <v>4</v>
          </cell>
          <cell r="K1001" t="str">
            <v>江西省南昌市进贤县马颈巷路130号</v>
          </cell>
          <cell r="L1001" t="str">
            <v>103100121001608081</v>
          </cell>
          <cell r="M1001" t="str">
            <v>刘笃春</v>
          </cell>
          <cell r="N1001" t="str">
            <v>510232197410065485</v>
          </cell>
          <cell r="O1001" t="str">
            <v>15070419975</v>
          </cell>
          <cell r="P1001">
            <v>250</v>
          </cell>
        </row>
        <row r="1002">
          <cell r="D1002" t="str">
            <v>360735200909080521</v>
          </cell>
          <cell r="E1002" t="str">
            <v>女</v>
          </cell>
          <cell r="F1002" t="str">
            <v>小学</v>
          </cell>
          <cell r="G1002" t="str">
            <v>5</v>
          </cell>
          <cell r="H1002" t="str">
            <v>5</v>
          </cell>
          <cell r="I1002" t="str">
            <v>G360735200909080521</v>
          </cell>
          <cell r="J1002" t="str">
            <v>4</v>
          </cell>
          <cell r="K1002" t="str">
            <v>江西省南昌市进贤县民和镇圣至殿路2单元502室</v>
          </cell>
          <cell r="L1002" t="str">
            <v>103100121003194108</v>
          </cell>
          <cell r="M1002" t="str">
            <v>温籽璐</v>
          </cell>
          <cell r="N1002" t="str">
            <v>360735200909080521</v>
          </cell>
          <cell r="O1002" t="str">
            <v>13717877529</v>
          </cell>
          <cell r="P1002">
            <v>250</v>
          </cell>
        </row>
        <row r="1003">
          <cell r="D1003" t="str">
            <v>360124201304160038</v>
          </cell>
          <cell r="E1003" t="str">
            <v>男</v>
          </cell>
          <cell r="F1003" t="str">
            <v>小学</v>
          </cell>
          <cell r="G1003" t="str">
            <v>3</v>
          </cell>
          <cell r="H1003" t="str">
            <v>8</v>
          </cell>
          <cell r="I1003" t="str">
            <v>G360124201304160038</v>
          </cell>
          <cell r="J1003" t="str">
            <v>9</v>
          </cell>
          <cell r="K1003" t="str">
            <v>江西省南昌市进贤县民和镇钟陵路137号</v>
          </cell>
          <cell r="L1003" t="str">
            <v>6226825510300097686</v>
          </cell>
          <cell r="M1003" t="str">
            <v>万箫平</v>
          </cell>
          <cell r="N1003" t="str">
            <v>360124197802230036</v>
          </cell>
          <cell r="O1003" t="str">
            <v>13699537076</v>
          </cell>
          <cell r="P1003">
            <v>250</v>
          </cell>
        </row>
        <row r="1004">
          <cell r="D1004" t="str">
            <v>360124201012060051</v>
          </cell>
          <cell r="E1004" t="str">
            <v>男</v>
          </cell>
          <cell r="F1004" t="str">
            <v>小学</v>
          </cell>
          <cell r="G1004" t="str">
            <v>4</v>
          </cell>
          <cell r="H1004" t="str">
            <v>4</v>
          </cell>
          <cell r="I1004" t="str">
            <v>G360124201012060051</v>
          </cell>
          <cell r="J1004" t="str">
            <v>4</v>
          </cell>
          <cell r="K1004" t="str">
            <v>江西省南昌市进贤县钟陵路31号</v>
          </cell>
          <cell r="L1004" t="str">
            <v>103080121002505700</v>
          </cell>
          <cell r="M1004" t="str">
            <v>樊友志</v>
          </cell>
          <cell r="N1004" t="str">
            <v>360124198506140014</v>
          </cell>
          <cell r="O1004" t="str">
            <v>13870636301</v>
          </cell>
          <cell r="P1004">
            <v>250</v>
          </cell>
        </row>
        <row r="1005">
          <cell r="D1005" t="str">
            <v>360124201108244816</v>
          </cell>
          <cell r="E1005" t="str">
            <v>男</v>
          </cell>
          <cell r="F1005" t="str">
            <v>小学</v>
          </cell>
          <cell r="G1005" t="str">
            <v>4</v>
          </cell>
          <cell r="H1005" t="str">
            <v>4</v>
          </cell>
          <cell r="I1005" t="str">
            <v>G360124201108244816</v>
          </cell>
          <cell r="J1005" t="str">
            <v>4</v>
          </cell>
          <cell r="K1005" t="str">
            <v>江西省南昌市进贤县煤库廉租房</v>
          </cell>
          <cell r="L1005" t="str">
            <v>103040121000833684</v>
          </cell>
          <cell r="M1005" t="str">
            <v>周意金</v>
          </cell>
          <cell r="N1005" t="str">
            <v>360124197201295440</v>
          </cell>
          <cell r="O1005" t="str">
            <v>13755773618</v>
          </cell>
          <cell r="P1005">
            <v>250</v>
          </cell>
        </row>
        <row r="1006">
          <cell r="D1006" t="str">
            <v>360124201208030081</v>
          </cell>
          <cell r="E1006" t="str">
            <v>女</v>
          </cell>
          <cell r="F1006" t="str">
            <v>小学</v>
          </cell>
          <cell r="G1006" t="str">
            <v>3</v>
          </cell>
          <cell r="H1006" t="str">
            <v>6</v>
          </cell>
          <cell r="I1006" t="str">
            <v>G360124201208030081</v>
          </cell>
          <cell r="J1006" t="str">
            <v>4</v>
          </cell>
          <cell r="K1006" t="str">
            <v>江西省南昌市进贤县胜利中路288号4栋4单元</v>
          </cell>
          <cell r="L1006" t="str">
            <v>103390121004915513</v>
          </cell>
          <cell r="M1006" t="str">
            <v>付彬</v>
          </cell>
          <cell r="N1006" t="str">
            <v>360124201208030081</v>
          </cell>
          <cell r="O1006" t="str">
            <v>15797809136</v>
          </cell>
          <cell r="P1006">
            <v>250</v>
          </cell>
        </row>
        <row r="1007">
          <cell r="D1007" t="str">
            <v>360124201305210025</v>
          </cell>
          <cell r="E1007" t="str">
            <v>女</v>
          </cell>
          <cell r="F1007" t="str">
            <v>小学</v>
          </cell>
          <cell r="G1007" t="str">
            <v>2</v>
          </cell>
          <cell r="H1007" t="str">
            <v>8</v>
          </cell>
          <cell r="I1007" t="str">
            <v>G360124201305210025</v>
          </cell>
          <cell r="J1007" t="str">
            <v>4</v>
          </cell>
          <cell r="K1007" t="str">
            <v>江西省南昌市进贤县民安路3号201</v>
          </cell>
          <cell r="L1007" t="str">
            <v>6226822010300827318</v>
          </cell>
          <cell r="M1007" t="str">
            <v>胡玉剑</v>
          </cell>
          <cell r="N1007" t="str">
            <v>36012419880106005X</v>
          </cell>
          <cell r="O1007" t="str">
            <v>15970612128</v>
          </cell>
          <cell r="P1007">
            <v>250</v>
          </cell>
        </row>
        <row r="1008">
          <cell r="D1008" t="str">
            <v>360124201303100025</v>
          </cell>
          <cell r="E1008" t="str">
            <v>女</v>
          </cell>
          <cell r="F1008" t="str">
            <v>小学</v>
          </cell>
          <cell r="G1008" t="str">
            <v>2</v>
          </cell>
          <cell r="H1008" t="str">
            <v>9</v>
          </cell>
          <cell r="I1008" t="str">
            <v>G360124201303100025</v>
          </cell>
          <cell r="J1008" t="str">
            <v>4</v>
          </cell>
          <cell r="K1008" t="str">
            <v>江西省南昌市进贤县钟陵路31</v>
          </cell>
          <cell r="L1008" t="str">
            <v>103080121002505700</v>
          </cell>
          <cell r="M1008" t="str">
            <v>樊友志</v>
          </cell>
          <cell r="N1008" t="str">
            <v>360124198506140014</v>
          </cell>
          <cell r="O1008" t="str">
            <v>13870636301</v>
          </cell>
          <cell r="P1008">
            <v>250</v>
          </cell>
        </row>
        <row r="1009">
          <cell r="D1009" t="str">
            <v>360735201212170513</v>
          </cell>
          <cell r="E1009" t="str">
            <v>男</v>
          </cell>
          <cell r="F1009" t="str">
            <v>小学</v>
          </cell>
          <cell r="G1009" t="str">
            <v>2</v>
          </cell>
          <cell r="H1009" t="str">
            <v>1</v>
          </cell>
          <cell r="I1009" t="str">
            <v>G360735201212170513</v>
          </cell>
          <cell r="J1009" t="str">
            <v>4</v>
          </cell>
          <cell r="K1009" t="str">
            <v>江西省南昌市进贤县民和镇圣至殿路2单元502室</v>
          </cell>
          <cell r="L1009" t="str">
            <v>103330121003238544</v>
          </cell>
          <cell r="M1009" t="str">
            <v>温子航</v>
          </cell>
          <cell r="N1009" t="str">
            <v>360735201212170513</v>
          </cell>
          <cell r="O1009" t="str">
            <v>13717877529</v>
          </cell>
          <cell r="P1009">
            <v>250</v>
          </cell>
        </row>
        <row r="1010">
          <cell r="D1010" t="str">
            <v>360124201410266020</v>
          </cell>
          <cell r="E1010" t="str">
            <v>女</v>
          </cell>
          <cell r="F1010" t="str">
            <v>小学</v>
          </cell>
          <cell r="G1010" t="str">
            <v>1</v>
          </cell>
          <cell r="H1010" t="str">
            <v>3</v>
          </cell>
          <cell r="I1010" t="str">
            <v>L360124201410260024</v>
          </cell>
          <cell r="J1010" t="str">
            <v>7</v>
          </cell>
          <cell r="K1010" t="str">
            <v>江西省南昌市进贤县钟陵路</v>
          </cell>
          <cell r="L1010" t="str">
            <v>103480121002971923</v>
          </cell>
          <cell r="M1010" t="str">
            <v>章珊珊</v>
          </cell>
          <cell r="N1010" t="str">
            <v>360124199308162161</v>
          </cell>
          <cell r="O1010" t="str">
            <v>13767983767</v>
          </cell>
          <cell r="P1010">
            <v>250</v>
          </cell>
        </row>
        <row r="1011">
          <cell r="D1011" t="str">
            <v>360124201112220083</v>
          </cell>
          <cell r="E1011" t="str">
            <v>女</v>
          </cell>
          <cell r="F1011" t="str">
            <v>小学</v>
          </cell>
          <cell r="G1011" t="str">
            <v>5</v>
          </cell>
          <cell r="H1011" t="str">
            <v>2</v>
          </cell>
          <cell r="I1011" t="str">
            <v>G360124201112220083</v>
          </cell>
          <cell r="J1011" t="str">
            <v>3</v>
          </cell>
          <cell r="K1011" t="str">
            <v>江西省南昌市进贤县钟陵路222号</v>
          </cell>
          <cell r="L1011" t="str">
            <v>101150121004144587</v>
          </cell>
          <cell r="M1011" t="str">
            <v>邓小金</v>
          </cell>
          <cell r="N1011" t="str">
            <v>360121197412083158</v>
          </cell>
          <cell r="O1011" t="str">
            <v>15179168965</v>
          </cell>
          <cell r="P1011">
            <v>250</v>
          </cell>
        </row>
        <row r="1012">
          <cell r="D1012" t="str">
            <v>360124201201183616</v>
          </cell>
          <cell r="E1012" t="str">
            <v>男</v>
          </cell>
          <cell r="F1012" t="str">
            <v>小学</v>
          </cell>
          <cell r="G1012" t="str">
            <v>3</v>
          </cell>
          <cell r="H1012" t="str">
            <v>5</v>
          </cell>
          <cell r="I1012" t="str">
            <v>G360124201112260050</v>
          </cell>
          <cell r="J1012" t="str">
            <v>7</v>
          </cell>
          <cell r="K1012" t="str">
            <v>江西省南昌市进贤县圣旨殿路</v>
          </cell>
          <cell r="L1012" t="str">
            <v>103150121001802716</v>
          </cell>
          <cell r="M1012" t="str">
            <v>万小玲</v>
          </cell>
          <cell r="N1012" t="str">
            <v>360124197412233645</v>
          </cell>
          <cell r="O1012" t="str">
            <v>15079188014</v>
          </cell>
          <cell r="P1012">
            <v>250</v>
          </cell>
        </row>
        <row r="1013">
          <cell r="D1013" t="str">
            <v>360124201205033631</v>
          </cell>
          <cell r="E1013" t="str">
            <v>男</v>
          </cell>
          <cell r="F1013" t="str">
            <v>小学</v>
          </cell>
          <cell r="G1013" t="str">
            <v>2</v>
          </cell>
          <cell r="H1013" t="str">
            <v>2</v>
          </cell>
          <cell r="I1013" t="str">
            <v>G360124201007140022</v>
          </cell>
          <cell r="J1013" t="str">
            <v>7</v>
          </cell>
          <cell r="K1013" t="str">
            <v>江西省南昌市进贤县胜利南路官塘小区</v>
          </cell>
          <cell r="L1013" t="str">
            <v>10315000010026154</v>
          </cell>
          <cell r="M1013" t="str">
            <v>夏国良</v>
          </cell>
          <cell r="N1013" t="str">
            <v>360124195708183633</v>
          </cell>
          <cell r="O1013" t="str">
            <v>13755689762</v>
          </cell>
          <cell r="P1013">
            <v>250</v>
          </cell>
        </row>
        <row r="1014">
          <cell r="D1014" t="str">
            <v>360124201008290065</v>
          </cell>
          <cell r="E1014" t="str">
            <v>女</v>
          </cell>
          <cell r="F1014" t="str">
            <v>小学</v>
          </cell>
          <cell r="G1014" t="str">
            <v>6</v>
          </cell>
          <cell r="H1014" t="str">
            <v>8</v>
          </cell>
          <cell r="I1014" t="str">
            <v>G360124201008290065</v>
          </cell>
          <cell r="J1014" t="str">
            <v>7</v>
          </cell>
          <cell r="K1014" t="str">
            <v>江西省南昌市进贤县民和镇近湖华苑23栋</v>
          </cell>
          <cell r="L1014" t="str">
            <v>6626822010302831805</v>
          </cell>
          <cell r="M1014" t="str">
            <v>李强</v>
          </cell>
          <cell r="N1014" t="str">
            <v>360103198207221234</v>
          </cell>
          <cell r="O1014" t="str">
            <v>15179179729</v>
          </cell>
          <cell r="P1014">
            <v>250</v>
          </cell>
        </row>
        <row r="1015">
          <cell r="D1015" t="str">
            <v>36012420150630006X</v>
          </cell>
          <cell r="E1015" t="str">
            <v>女</v>
          </cell>
          <cell r="F1015" t="str">
            <v>小学</v>
          </cell>
          <cell r="G1015" t="str">
            <v>1</v>
          </cell>
          <cell r="H1015" t="str">
            <v>2</v>
          </cell>
          <cell r="I1015" t="str">
            <v>L360124201506300027</v>
          </cell>
          <cell r="J1015" t="str">
            <v>7</v>
          </cell>
          <cell r="K1015" t="str">
            <v>江西省南昌市进贤县民和镇岚湖豪城3栋</v>
          </cell>
          <cell r="L1015" t="str">
            <v>103060121004379088</v>
          </cell>
          <cell r="M1015" t="str">
            <v>吴天祥</v>
          </cell>
          <cell r="N1015" t="str">
            <v>360124199310185135</v>
          </cell>
          <cell r="O1015" t="str">
            <v>15870025675</v>
          </cell>
          <cell r="P1015">
            <v>250</v>
          </cell>
        </row>
        <row r="1016">
          <cell r="D1016" t="str">
            <v>360124201008262419</v>
          </cell>
          <cell r="E1016" t="str">
            <v>男</v>
          </cell>
          <cell r="F1016" t="str">
            <v>小学</v>
          </cell>
          <cell r="G1016" t="str">
            <v>6</v>
          </cell>
          <cell r="H1016" t="str">
            <v>9</v>
          </cell>
          <cell r="I1016" t="str">
            <v>G360124201008262419</v>
          </cell>
          <cell r="J1016" t="str">
            <v>3</v>
          </cell>
          <cell r="K1016" t="str">
            <v>江西省南昌市进贤县梅庄镇</v>
          </cell>
          <cell r="L1016" t="str">
            <v>103810121001573696</v>
          </cell>
          <cell r="M1016" t="str">
            <v>邬小平</v>
          </cell>
          <cell r="N1016" t="str">
            <v>360124197708082436</v>
          </cell>
          <cell r="O1016" t="str">
            <v>18870064572</v>
          </cell>
          <cell r="P1016">
            <v>250</v>
          </cell>
        </row>
        <row r="1017">
          <cell r="D1017" t="str">
            <v>360124200812020627</v>
          </cell>
          <cell r="E1017" t="str">
            <v>女</v>
          </cell>
          <cell r="F1017" t="str">
            <v>初中</v>
          </cell>
          <cell r="G1017" t="str">
            <v>7</v>
          </cell>
          <cell r="H1017" t="str">
            <v>9</v>
          </cell>
          <cell r="I1017" t="str">
            <v>G360124200812020627</v>
          </cell>
          <cell r="J1017" t="str">
            <v>1</v>
          </cell>
          <cell r="K1017" t="str">
            <v>温圳镇泉溪乡村委会泉溪郑家村49号</v>
          </cell>
          <cell r="L1017" t="str">
            <v>103480121003514761</v>
          </cell>
          <cell r="M1017" t="str">
            <v>郑毛德</v>
          </cell>
          <cell r="N1017" t="str">
            <v>360124194409160613</v>
          </cell>
          <cell r="O1017" t="str">
            <v>13755655091</v>
          </cell>
          <cell r="P1017">
            <v>312.5</v>
          </cell>
        </row>
        <row r="1018">
          <cell r="D1018" t="str">
            <v>360124200908154259</v>
          </cell>
          <cell r="E1018" t="str">
            <v>男</v>
          </cell>
          <cell r="F1018" t="str">
            <v>初中</v>
          </cell>
          <cell r="G1018" t="str">
            <v>7</v>
          </cell>
          <cell r="H1018" t="str">
            <v>9</v>
          </cell>
          <cell r="I1018" t="str">
            <v>G360124200908154259</v>
          </cell>
          <cell r="J1018" t="str">
            <v>1</v>
          </cell>
          <cell r="K1018" t="str">
            <v>下埠集乡南头村委会林西村35号</v>
          </cell>
          <cell r="L1018" t="str">
            <v>103190121001225685</v>
          </cell>
          <cell r="M1018" t="str">
            <v>李卫成</v>
          </cell>
          <cell r="N1018" t="str">
            <v>360124198301104212</v>
          </cell>
          <cell r="O1018" t="str">
            <v>15870680914</v>
          </cell>
          <cell r="P1018">
            <v>312.5</v>
          </cell>
        </row>
        <row r="1019">
          <cell r="D1019" t="str">
            <v>36012420081107691X</v>
          </cell>
          <cell r="E1019" t="str">
            <v>男</v>
          </cell>
          <cell r="F1019" t="str">
            <v>初中</v>
          </cell>
          <cell r="G1019" t="str">
            <v>7</v>
          </cell>
          <cell r="H1019" t="str">
            <v>9</v>
          </cell>
          <cell r="I1019" t="str">
            <v>G36012420081107691X</v>
          </cell>
          <cell r="J1019" t="str">
            <v>1</v>
          </cell>
          <cell r="K1019" t="str">
            <v>长山晏乡百源村委会桥头朱家村24号</v>
          </cell>
          <cell r="L1019" t="str">
            <v>103700121001248661</v>
          </cell>
          <cell r="M1019" t="str">
            <v>陶雪花</v>
          </cell>
          <cell r="N1019" t="str">
            <v>360124198311071821</v>
          </cell>
          <cell r="O1019" t="str">
            <v>18270918692</v>
          </cell>
          <cell r="P1019">
            <v>312.5</v>
          </cell>
        </row>
        <row r="1020">
          <cell r="D1020" t="str">
            <v>360124200907023935</v>
          </cell>
          <cell r="E1020" t="str">
            <v>男</v>
          </cell>
          <cell r="F1020" t="str">
            <v>初中</v>
          </cell>
          <cell r="G1020" t="str">
            <v>7</v>
          </cell>
          <cell r="H1020" t="str">
            <v>6</v>
          </cell>
          <cell r="I1020" t="str">
            <v>G360124200907023935</v>
          </cell>
          <cell r="J1020" t="str">
            <v>1</v>
          </cell>
          <cell r="K1020" t="str">
            <v>衙前乡贯坑村委会东岸村12号</v>
          </cell>
          <cell r="L1020" t="str">
            <v>103680121004114801</v>
          </cell>
          <cell r="M1020" t="str">
            <v>吴孝斌</v>
          </cell>
          <cell r="N1020" t="str">
            <v>360124199006053939</v>
          </cell>
          <cell r="O1020" t="str">
            <v>13330078019</v>
          </cell>
          <cell r="P1020">
            <v>312.5</v>
          </cell>
        </row>
        <row r="1021">
          <cell r="D1021" t="str">
            <v>360124200805234547</v>
          </cell>
          <cell r="E1021" t="str">
            <v>女</v>
          </cell>
          <cell r="F1021" t="str">
            <v>初中</v>
          </cell>
          <cell r="G1021" t="str">
            <v>7</v>
          </cell>
          <cell r="H1021" t="str">
            <v>6</v>
          </cell>
          <cell r="I1021" t="str">
            <v>G360124200805234547</v>
          </cell>
          <cell r="J1021" t="str">
            <v>1</v>
          </cell>
          <cell r="K1021" t="str">
            <v>白圩乡流岭村委会马家村25号</v>
          </cell>
          <cell r="L1021" t="str">
            <v>10366000020109817</v>
          </cell>
          <cell r="M1021" t="str">
            <v>马根强</v>
          </cell>
          <cell r="N1021" t="str">
            <v>360124196907234557</v>
          </cell>
          <cell r="O1021" t="str">
            <v>13755763130</v>
          </cell>
          <cell r="P1021">
            <v>312.5</v>
          </cell>
        </row>
        <row r="1022">
          <cell r="D1022" t="str">
            <v>360124200904224512</v>
          </cell>
          <cell r="E1022" t="str">
            <v>男</v>
          </cell>
          <cell r="F1022" t="str">
            <v>初中</v>
          </cell>
          <cell r="G1022" t="str">
            <v>7</v>
          </cell>
          <cell r="H1022" t="str">
            <v>5</v>
          </cell>
          <cell r="I1022" t="str">
            <v>G360124200904224512</v>
          </cell>
          <cell r="J1022" t="str">
            <v>1</v>
          </cell>
          <cell r="K1022" t="str">
            <v>白圩乡陈罗村委会大塘舒家村30号</v>
          </cell>
          <cell r="L1022" t="str">
            <v>103660121003536321</v>
          </cell>
          <cell r="M1022" t="str">
            <v>舒伟</v>
          </cell>
          <cell r="N1022" t="str">
            <v>360124197610154550</v>
          </cell>
          <cell r="O1022" t="str">
            <v>15083539790</v>
          </cell>
          <cell r="P1022">
            <v>312.5</v>
          </cell>
        </row>
        <row r="1023">
          <cell r="D1023" t="str">
            <v>360124200906113912</v>
          </cell>
          <cell r="E1023" t="str">
            <v>男</v>
          </cell>
          <cell r="F1023" t="str">
            <v>初中</v>
          </cell>
          <cell r="G1023" t="str">
            <v>7</v>
          </cell>
          <cell r="H1023" t="str">
            <v>5</v>
          </cell>
          <cell r="I1023" t="str">
            <v>G360124200906113912</v>
          </cell>
          <cell r="J1023" t="str">
            <v>1</v>
          </cell>
          <cell r="K1023" t="str">
            <v>民和镇高岭村委会蛇李村35号</v>
          </cell>
          <cell r="L1023" t="str">
            <v>6226820010300511674</v>
          </cell>
          <cell r="M1023" t="str">
            <v>李小华</v>
          </cell>
          <cell r="N1023" t="str">
            <v>360124196411284817</v>
          </cell>
          <cell r="O1023" t="str">
            <v>18279179941</v>
          </cell>
          <cell r="P1023">
            <v>312.5</v>
          </cell>
        </row>
        <row r="1024">
          <cell r="D1024" t="str">
            <v>360124200902043312</v>
          </cell>
          <cell r="E1024" t="str">
            <v>男</v>
          </cell>
          <cell r="F1024" t="str">
            <v>初中</v>
          </cell>
          <cell r="G1024" t="str">
            <v>7</v>
          </cell>
          <cell r="H1024" t="str">
            <v>3</v>
          </cell>
          <cell r="I1024" t="str">
            <v>G360124200902043312</v>
          </cell>
          <cell r="J1024" t="str">
            <v>1</v>
          </cell>
          <cell r="K1024" t="str">
            <v>南台乡赤岭村委会猪头岭村015号</v>
          </cell>
          <cell r="L1024" t="str">
            <v>10346000020039232</v>
          </cell>
          <cell r="M1024" t="str">
            <v>罗国钢</v>
          </cell>
          <cell r="N1024" t="str">
            <v>36012419660902333X</v>
          </cell>
          <cell r="O1024" t="str">
            <v>15879075097</v>
          </cell>
          <cell r="P1024">
            <v>312.5</v>
          </cell>
        </row>
        <row r="1025">
          <cell r="D1025" t="str">
            <v>360124200905234245</v>
          </cell>
          <cell r="E1025" t="str">
            <v>女</v>
          </cell>
          <cell r="F1025" t="str">
            <v>初中</v>
          </cell>
          <cell r="G1025" t="str">
            <v>7</v>
          </cell>
          <cell r="H1025">
            <v>2</v>
          </cell>
          <cell r="I1025" t="str">
            <v>G360124200905234245</v>
          </cell>
          <cell r="J1025" t="str">
            <v>1</v>
          </cell>
          <cell r="K1025" t="str">
            <v>下埠集乡港东村委会刘家村33号</v>
          </cell>
          <cell r="L1025" t="str">
            <v>103070121001767851</v>
          </cell>
          <cell r="M1025" t="str">
            <v>刘蜜</v>
          </cell>
          <cell r="N1025" t="str">
            <v>360124198309144251</v>
          </cell>
          <cell r="O1025" t="str">
            <v>15179194963</v>
          </cell>
          <cell r="P1025">
            <v>312.5</v>
          </cell>
        </row>
        <row r="1026">
          <cell r="D1026" t="str">
            <v>360124200904043017</v>
          </cell>
          <cell r="E1026" t="str">
            <v>男</v>
          </cell>
          <cell r="F1026" t="str">
            <v>初中</v>
          </cell>
          <cell r="G1026" t="str">
            <v>7</v>
          </cell>
          <cell r="H1026" t="str">
            <v>12</v>
          </cell>
          <cell r="I1026" t="str">
            <v>G360124200904043017</v>
          </cell>
          <cell r="J1026" t="str">
            <v>1</v>
          </cell>
          <cell r="K1026" t="str">
            <v>南昌市进贤县钟陵街71号</v>
          </cell>
          <cell r="L1026" t="str">
            <v>10321000060012686</v>
          </cell>
          <cell r="M1026" t="str">
            <v>龚秋爱</v>
          </cell>
          <cell r="N1026" t="str">
            <v>360124196807083069</v>
          </cell>
          <cell r="O1026" t="str">
            <v>15070029722</v>
          </cell>
          <cell r="P1026">
            <v>312.5</v>
          </cell>
        </row>
        <row r="1027">
          <cell r="D1027" t="str">
            <v>360124200902174865</v>
          </cell>
          <cell r="E1027" t="str">
            <v>女</v>
          </cell>
          <cell r="F1027" t="str">
            <v>初中</v>
          </cell>
          <cell r="G1027" t="str">
            <v>7</v>
          </cell>
          <cell r="H1027" t="str">
            <v>11</v>
          </cell>
          <cell r="I1027" t="str">
            <v>G360124200902174865</v>
          </cell>
          <cell r="J1027" t="str">
            <v>1</v>
          </cell>
          <cell r="K1027" t="str">
            <v>民和镇义坊村委会樊家村66号</v>
          </cell>
          <cell r="L1027" t="str">
            <v>103390121004930140</v>
          </cell>
          <cell r="M1027" t="str">
            <v>舒海梅</v>
          </cell>
          <cell r="N1027" t="str">
            <v>360124198708265149</v>
          </cell>
          <cell r="O1027" t="str">
            <v>13870827296</v>
          </cell>
          <cell r="P1027">
            <v>312.5</v>
          </cell>
        </row>
        <row r="1028">
          <cell r="D1028" t="str">
            <v>360124200905124820</v>
          </cell>
          <cell r="E1028" t="str">
            <v>女</v>
          </cell>
          <cell r="F1028" t="str">
            <v>初中</v>
          </cell>
          <cell r="G1028" t="str">
            <v>7</v>
          </cell>
          <cell r="H1028" t="str">
            <v>11</v>
          </cell>
          <cell r="I1028" t="str">
            <v>G360124200905124820</v>
          </cell>
          <cell r="J1028" t="str">
            <v>1</v>
          </cell>
          <cell r="K1028" t="str">
            <v>民和镇涂家村委会魏家村4号</v>
          </cell>
          <cell r="L1028" t="str">
            <v>6226820010301557932</v>
          </cell>
          <cell r="M1028" t="str">
            <v>杨小克</v>
          </cell>
          <cell r="N1028" t="str">
            <v>360124195302084811</v>
          </cell>
          <cell r="O1028" t="str">
            <v>13698095093</v>
          </cell>
          <cell r="P1028">
            <v>312.5</v>
          </cell>
        </row>
        <row r="1029">
          <cell r="D1029" t="str">
            <v>36012420090421121X</v>
          </cell>
          <cell r="E1029" t="str">
            <v>男</v>
          </cell>
          <cell r="F1029" t="str">
            <v>初中</v>
          </cell>
          <cell r="G1029" t="str">
            <v>7</v>
          </cell>
          <cell r="H1029" t="str">
            <v>10</v>
          </cell>
          <cell r="I1029" t="str">
            <v>G36012420090421121X</v>
          </cell>
          <cell r="J1029" t="str">
            <v>1</v>
          </cell>
          <cell r="K1029" t="str">
            <v>七里乡东红村委会百姓村22号</v>
          </cell>
          <cell r="L1029" t="str">
            <v>103560121001082353</v>
          </cell>
          <cell r="M1029" t="str">
            <v>付菊花</v>
          </cell>
          <cell r="N1029" t="str">
            <v>360124195209251224</v>
          </cell>
          <cell r="O1029" t="str">
            <v>18879163633</v>
          </cell>
          <cell r="P1029">
            <v>312.5</v>
          </cell>
        </row>
        <row r="1030">
          <cell r="D1030" t="str">
            <v>360124200701174834</v>
          </cell>
          <cell r="E1030" t="str">
            <v>男</v>
          </cell>
          <cell r="F1030" t="str">
            <v>初中</v>
          </cell>
          <cell r="G1030" t="str">
            <v>9</v>
          </cell>
          <cell r="H1030">
            <v>8</v>
          </cell>
          <cell r="I1030" t="str">
            <v>G360124200701174834</v>
          </cell>
          <cell r="J1030">
            <v>1</v>
          </cell>
          <cell r="K1030" t="str">
            <v>民和镇涂家村委会</v>
          </cell>
          <cell r="L1030" t="str">
            <v>6226820010301557932</v>
          </cell>
          <cell r="M1030" t="str">
            <v>杨小克</v>
          </cell>
          <cell r="N1030" t="str">
            <v>360124195302084811</v>
          </cell>
          <cell r="O1030" t="str">
            <v>13698095093</v>
          </cell>
          <cell r="P1030">
            <v>312.5</v>
          </cell>
        </row>
        <row r="1031">
          <cell r="D1031" t="str">
            <v>360124200701314227</v>
          </cell>
          <cell r="E1031" t="str">
            <v>女</v>
          </cell>
          <cell r="F1031" t="str">
            <v>初中</v>
          </cell>
          <cell r="G1031" t="str">
            <v>9</v>
          </cell>
          <cell r="H1031">
            <v>8</v>
          </cell>
          <cell r="I1031" t="str">
            <v>G360124200701314227</v>
          </cell>
          <cell r="J1031">
            <v>1</v>
          </cell>
          <cell r="K1031" t="str">
            <v>下埠集乡双溪村委会</v>
          </cell>
          <cell r="L1031" t="str">
            <v>103060121003626374</v>
          </cell>
          <cell r="M1031" t="str">
            <v>万细秀</v>
          </cell>
          <cell r="N1031" t="str">
            <v>360124194106054223</v>
          </cell>
          <cell r="O1031" t="str">
            <v>15170444346</v>
          </cell>
          <cell r="P1031">
            <v>312.5</v>
          </cell>
        </row>
        <row r="1032">
          <cell r="D1032" t="str">
            <v>360124200605053012</v>
          </cell>
          <cell r="E1032" t="str">
            <v>男</v>
          </cell>
          <cell r="F1032" t="str">
            <v>初中</v>
          </cell>
          <cell r="G1032" t="str">
            <v>9</v>
          </cell>
          <cell r="H1032" t="str">
            <v>7</v>
          </cell>
          <cell r="I1032" t="str">
            <v>G360124200605053012</v>
          </cell>
          <cell r="J1032">
            <v>1</v>
          </cell>
          <cell r="K1032" t="str">
            <v>钟陵乡钟陵村委会</v>
          </cell>
          <cell r="L1032" t="str">
            <v>103210121000014115</v>
          </cell>
          <cell r="M1032" t="str">
            <v>杨义德</v>
          </cell>
          <cell r="N1032" t="str">
            <v>360124195012203018</v>
          </cell>
          <cell r="O1032" t="str">
            <v>13755686013</v>
          </cell>
          <cell r="P1032">
            <v>312.5</v>
          </cell>
        </row>
        <row r="1033">
          <cell r="D1033" t="str">
            <v>360124200604063622</v>
          </cell>
          <cell r="E1033" t="str">
            <v>女</v>
          </cell>
          <cell r="F1033" t="str">
            <v>初中</v>
          </cell>
          <cell r="G1033" t="str">
            <v>9</v>
          </cell>
          <cell r="H1033" t="str">
            <v>7</v>
          </cell>
          <cell r="I1033" t="str">
            <v>G360124200604063622</v>
          </cell>
          <cell r="J1033">
            <v>1</v>
          </cell>
          <cell r="K1033" t="str">
            <v>池溪乡徐桥村</v>
          </cell>
          <cell r="L1033" t="str">
            <v>10315000010039387</v>
          </cell>
          <cell r="M1033" t="str">
            <v>胡娇兰</v>
          </cell>
          <cell r="N1033" t="str">
            <v>360124195405133620</v>
          </cell>
          <cell r="O1033" t="str">
            <v>15083538381</v>
          </cell>
          <cell r="P1033">
            <v>312.5</v>
          </cell>
        </row>
        <row r="1034">
          <cell r="D1034" t="str">
            <v>360124200701304811</v>
          </cell>
          <cell r="E1034" t="str">
            <v>男</v>
          </cell>
          <cell r="F1034" t="str">
            <v>初中</v>
          </cell>
          <cell r="G1034" t="str">
            <v>9</v>
          </cell>
          <cell r="H1034">
            <v>5</v>
          </cell>
          <cell r="I1034" t="str">
            <v>G360124200701304811</v>
          </cell>
          <cell r="J1034">
            <v>1</v>
          </cell>
          <cell r="K1034" t="str">
            <v>民和镇山前村委会</v>
          </cell>
          <cell r="L1034" t="str">
            <v>10339000020049478</v>
          </cell>
          <cell r="M1034" t="str">
            <v>曹钉仂</v>
          </cell>
          <cell r="N1034" t="str">
            <v>360124197406054819</v>
          </cell>
          <cell r="O1034" t="str">
            <v>13870693635</v>
          </cell>
          <cell r="P1034">
            <v>312.5</v>
          </cell>
        </row>
        <row r="1035">
          <cell r="D1035" t="str">
            <v>360124200709013314</v>
          </cell>
          <cell r="E1035" t="str">
            <v>男</v>
          </cell>
          <cell r="F1035" t="str">
            <v>初中</v>
          </cell>
          <cell r="G1035" t="str">
            <v>9</v>
          </cell>
          <cell r="H1035">
            <v>4</v>
          </cell>
          <cell r="I1035" t="str">
            <v>G360124200709013314</v>
          </cell>
          <cell r="J1035">
            <v>1</v>
          </cell>
          <cell r="K1035" t="str">
            <v>南台乡石坑村委会</v>
          </cell>
          <cell r="L1035" t="str">
            <v>10346000020023239</v>
          </cell>
          <cell r="M1035" t="str">
            <v>李拥辉</v>
          </cell>
          <cell r="N1035" t="str">
            <v>360124197511103352</v>
          </cell>
          <cell r="O1035" t="str">
            <v>13576281528</v>
          </cell>
          <cell r="P1035">
            <v>312.5</v>
          </cell>
        </row>
        <row r="1036">
          <cell r="D1036" t="str">
            <v>36012420071108332X</v>
          </cell>
          <cell r="E1036" t="str">
            <v>女</v>
          </cell>
          <cell r="F1036" t="str">
            <v>初中</v>
          </cell>
          <cell r="G1036" t="str">
            <v>9</v>
          </cell>
          <cell r="H1036">
            <v>3</v>
          </cell>
          <cell r="I1036" t="str">
            <v>G36012420071108332X</v>
          </cell>
          <cell r="J1036">
            <v>1</v>
          </cell>
          <cell r="K1036" t="str">
            <v>南台乡石坑村委会</v>
          </cell>
          <cell r="L1036" t="str">
            <v>10346000020023079</v>
          </cell>
          <cell r="M1036" t="str">
            <v>李郁辉</v>
          </cell>
          <cell r="N1036" t="str">
            <v>360124197310173311</v>
          </cell>
          <cell r="O1036" t="str">
            <v>13576138702</v>
          </cell>
          <cell r="P1036">
            <v>312.5</v>
          </cell>
        </row>
        <row r="1037">
          <cell r="D1037" t="str">
            <v>360124200703154562</v>
          </cell>
          <cell r="E1037" t="str">
            <v>女</v>
          </cell>
          <cell r="F1037" t="str">
            <v>初中</v>
          </cell>
          <cell r="G1037" t="str">
            <v>9</v>
          </cell>
          <cell r="H1037">
            <v>2</v>
          </cell>
          <cell r="I1037" t="str">
            <v>G360124200703154562</v>
          </cell>
          <cell r="J1037">
            <v>1</v>
          </cell>
          <cell r="K1037" t="str">
            <v>白圩乡陈罗村委会</v>
          </cell>
          <cell r="L1037" t="str">
            <v>103660121003536321</v>
          </cell>
          <cell r="M1037" t="str">
            <v>舒伟</v>
          </cell>
          <cell r="N1037" t="str">
            <v>360124197610154550</v>
          </cell>
          <cell r="O1037" t="str">
            <v>18307912989</v>
          </cell>
          <cell r="P1037">
            <v>312.5</v>
          </cell>
        </row>
        <row r="1038">
          <cell r="D1038" t="str">
            <v>36012420070303451X</v>
          </cell>
          <cell r="E1038" t="str">
            <v>男</v>
          </cell>
          <cell r="F1038" t="str">
            <v>初中</v>
          </cell>
          <cell r="G1038" t="str">
            <v>9</v>
          </cell>
          <cell r="H1038" t="str">
            <v>17</v>
          </cell>
          <cell r="I1038" t="str">
            <v>G36012420070303451X</v>
          </cell>
          <cell r="J1038">
            <v>1</v>
          </cell>
          <cell r="K1038" t="str">
            <v>白圩乡流岭村委会</v>
          </cell>
          <cell r="L1038" t="str">
            <v>103660121002232779</v>
          </cell>
          <cell r="M1038" t="str">
            <v>戴爱梅</v>
          </cell>
          <cell r="N1038" t="str">
            <v>36012419681116454X</v>
          </cell>
          <cell r="O1038" t="str">
            <v>13755790360</v>
          </cell>
          <cell r="P1038">
            <v>312.5</v>
          </cell>
        </row>
        <row r="1039">
          <cell r="D1039" t="str">
            <v>360124200709274557</v>
          </cell>
          <cell r="E1039" t="str">
            <v>男</v>
          </cell>
          <cell r="F1039" t="str">
            <v>初中</v>
          </cell>
          <cell r="G1039" t="str">
            <v>9</v>
          </cell>
          <cell r="H1039" t="str">
            <v>17</v>
          </cell>
          <cell r="I1039" t="str">
            <v>G360124200709274557</v>
          </cell>
          <cell r="J1039">
            <v>1</v>
          </cell>
          <cell r="K1039" t="str">
            <v>白圩乡白圩村委会</v>
          </cell>
          <cell r="L1039" t="str">
            <v>103660121000381664</v>
          </cell>
          <cell r="M1039" t="str">
            <v>付自强</v>
          </cell>
          <cell r="N1039" t="str">
            <v>360124197608224556</v>
          </cell>
          <cell r="O1039" t="str">
            <v>15270964128</v>
          </cell>
          <cell r="P1039">
            <v>312.5</v>
          </cell>
        </row>
        <row r="1040">
          <cell r="D1040" t="str">
            <v>360124200611263948</v>
          </cell>
          <cell r="E1040" t="str">
            <v>女</v>
          </cell>
          <cell r="F1040" t="str">
            <v>初中</v>
          </cell>
          <cell r="G1040" t="str">
            <v>9</v>
          </cell>
          <cell r="H1040" t="str">
            <v>16</v>
          </cell>
          <cell r="I1040" t="str">
            <v>G360124200611263948</v>
          </cell>
          <cell r="J1040">
            <v>1</v>
          </cell>
          <cell r="K1040" t="str">
            <v>衙前乡水稻原种场</v>
          </cell>
          <cell r="L1040" t="str">
            <v>103680121004095651</v>
          </cell>
          <cell r="M1040" t="str">
            <v>罗金香</v>
          </cell>
          <cell r="N1040" t="str">
            <v>360124196107073943</v>
          </cell>
          <cell r="O1040" t="str">
            <v>13667091753</v>
          </cell>
          <cell r="P1040">
            <v>312.5</v>
          </cell>
        </row>
        <row r="1041">
          <cell r="D1041" t="str">
            <v>360124200704053616</v>
          </cell>
          <cell r="E1041" t="str">
            <v>男</v>
          </cell>
          <cell r="F1041" t="str">
            <v>初中</v>
          </cell>
          <cell r="G1041" t="str">
            <v>9</v>
          </cell>
          <cell r="H1041" t="str">
            <v>15</v>
          </cell>
          <cell r="I1041" t="str">
            <v>G360124200704053616</v>
          </cell>
          <cell r="J1041">
            <v>1</v>
          </cell>
          <cell r="K1041" t="str">
            <v>池溪乡欧溪村</v>
          </cell>
          <cell r="L1041" t="str">
            <v>103150121001209702</v>
          </cell>
          <cell r="M1041" t="str">
            <v>吴耀</v>
          </cell>
          <cell r="N1041" t="str">
            <v>360124197201223615</v>
          </cell>
          <cell r="O1041" t="str">
            <v>15797807453</v>
          </cell>
          <cell r="P1041">
            <v>312.5</v>
          </cell>
        </row>
        <row r="1042">
          <cell r="D1042" t="str">
            <v>360124200707204512</v>
          </cell>
          <cell r="E1042" t="str">
            <v>男</v>
          </cell>
          <cell r="F1042" t="str">
            <v>初中</v>
          </cell>
          <cell r="G1042" t="str">
            <v>9</v>
          </cell>
          <cell r="H1042" t="str">
            <v>14</v>
          </cell>
          <cell r="I1042" t="str">
            <v>G360124200707204512</v>
          </cell>
          <cell r="J1042">
            <v>1</v>
          </cell>
          <cell r="K1042" t="str">
            <v>白圩乡致岭村委会</v>
          </cell>
          <cell r="L1042" t="str">
            <v>103660121000224282</v>
          </cell>
          <cell r="M1042" t="str">
            <v>舒伟文</v>
          </cell>
          <cell r="N1042" t="str">
            <v>360124197608304513</v>
          </cell>
          <cell r="O1042" t="str">
            <v>13672240732</v>
          </cell>
          <cell r="P1042">
            <v>312.5</v>
          </cell>
        </row>
        <row r="1043">
          <cell r="D1043" t="str">
            <v>360124200611294250</v>
          </cell>
          <cell r="E1043" t="str">
            <v>男</v>
          </cell>
          <cell r="F1043" t="str">
            <v>初中</v>
          </cell>
          <cell r="G1043" t="str">
            <v>9</v>
          </cell>
          <cell r="H1043">
            <v>12</v>
          </cell>
          <cell r="I1043" t="str">
            <v>G360124200611294250</v>
          </cell>
          <cell r="J1043">
            <v>1</v>
          </cell>
          <cell r="K1043" t="str">
            <v>下埠集乡杨家村委会</v>
          </cell>
          <cell r="L1043" t="str">
            <v>103190121001524664</v>
          </cell>
          <cell r="M1043" t="str">
            <v>陶志开</v>
          </cell>
          <cell r="N1043" t="str">
            <v>360124200611294250</v>
          </cell>
          <cell r="O1043" t="str">
            <v>15907089405</v>
          </cell>
          <cell r="P1043">
            <v>312.5</v>
          </cell>
        </row>
        <row r="1044">
          <cell r="D1044" t="str">
            <v>36012420060705422X</v>
          </cell>
          <cell r="E1044" t="str">
            <v>女</v>
          </cell>
          <cell r="F1044" t="str">
            <v>初中</v>
          </cell>
          <cell r="G1044" t="str">
            <v>9</v>
          </cell>
          <cell r="H1044" t="str">
            <v>11</v>
          </cell>
          <cell r="I1044" t="str">
            <v>G36012420060705422X</v>
          </cell>
          <cell r="J1044">
            <v>1</v>
          </cell>
          <cell r="K1044" t="str">
            <v>下埠集乡杨家村委会</v>
          </cell>
          <cell r="L1044" t="str">
            <v>6226822010300818309</v>
          </cell>
          <cell r="M1044" t="str">
            <v>吴晓红</v>
          </cell>
          <cell r="N1044" t="str">
            <v>360124197803024226</v>
          </cell>
          <cell r="O1044" t="str">
            <v>15779572297</v>
          </cell>
          <cell r="P1044">
            <v>312.5</v>
          </cell>
        </row>
        <row r="1045">
          <cell r="D1045" t="str">
            <v>360124200608093642</v>
          </cell>
          <cell r="E1045" t="str">
            <v>女</v>
          </cell>
          <cell r="F1045" t="str">
            <v>初中</v>
          </cell>
          <cell r="G1045" t="str">
            <v>9</v>
          </cell>
          <cell r="H1045" t="str">
            <v>11</v>
          </cell>
          <cell r="I1045" t="str">
            <v>G360124200608093642</v>
          </cell>
          <cell r="J1045">
            <v>1</v>
          </cell>
          <cell r="K1045" t="str">
            <v>衙前乡梅岭村委会</v>
          </cell>
          <cell r="L1045" t="str">
            <v>103680121002878516</v>
          </cell>
          <cell r="M1045" t="str">
            <v>王有连</v>
          </cell>
          <cell r="N1045" t="str">
            <v>360124196208153918</v>
          </cell>
          <cell r="O1045" t="str">
            <v>15180411610</v>
          </cell>
          <cell r="P1045">
            <v>312.5</v>
          </cell>
        </row>
        <row r="1046">
          <cell r="D1046" t="str">
            <v>36012420061013452X</v>
          </cell>
          <cell r="E1046" t="str">
            <v>女</v>
          </cell>
          <cell r="F1046" t="str">
            <v>初中</v>
          </cell>
          <cell r="G1046" t="str">
            <v>9</v>
          </cell>
          <cell r="H1046">
            <v>10</v>
          </cell>
          <cell r="I1046" t="str">
            <v>G36012420061013452X</v>
          </cell>
          <cell r="J1046">
            <v>1</v>
          </cell>
          <cell r="K1046" t="str">
            <v>白圩乡麻山村委会</v>
          </cell>
          <cell r="L1046" t="str">
            <v>103660121002718374</v>
          </cell>
          <cell r="M1046" t="str">
            <v>章华仂</v>
          </cell>
          <cell r="N1046" t="str">
            <v>360124197001024515</v>
          </cell>
          <cell r="O1046" t="str">
            <v>13699522414</v>
          </cell>
          <cell r="P1046">
            <v>312.5</v>
          </cell>
        </row>
        <row r="1047">
          <cell r="D1047" t="str">
            <v>360124200704274822</v>
          </cell>
          <cell r="E1047" t="str">
            <v>女</v>
          </cell>
          <cell r="F1047" t="str">
            <v>初中</v>
          </cell>
          <cell r="G1047" t="str">
            <v>9</v>
          </cell>
          <cell r="H1047">
            <v>10</v>
          </cell>
          <cell r="I1047" t="str">
            <v>G360124200704274822
</v>
          </cell>
          <cell r="J1047">
            <v>1</v>
          </cell>
          <cell r="K1047" t="str">
            <v>民和镇涂家村委会</v>
          </cell>
          <cell r="L1047" t="str">
            <v>103390121004071031</v>
          </cell>
          <cell r="M1047" t="str">
            <v>马同发</v>
          </cell>
          <cell r="N1047" t="str">
            <v>360124197201084811</v>
          </cell>
          <cell r="O1047" t="str">
            <v>13170865103</v>
          </cell>
          <cell r="P1047">
            <v>312.5</v>
          </cell>
        </row>
        <row r="1048">
          <cell r="D1048" t="str">
            <v>360124200707093912</v>
          </cell>
          <cell r="E1048" t="str">
            <v>男</v>
          </cell>
          <cell r="F1048" t="str">
            <v>初中</v>
          </cell>
          <cell r="G1048" t="str">
            <v>9</v>
          </cell>
          <cell r="H1048">
            <v>1</v>
          </cell>
          <cell r="I1048" t="str">
            <v>G360124200707093912</v>
          </cell>
          <cell r="J1048">
            <v>1</v>
          </cell>
          <cell r="K1048" t="str">
            <v>民和镇高岭村委会</v>
          </cell>
          <cell r="L1048" t="str">
            <v>6226820010300511674</v>
          </cell>
          <cell r="M1048" t="str">
            <v>李小华</v>
          </cell>
          <cell r="N1048" t="str">
            <v>360124196411284817</v>
          </cell>
          <cell r="O1048" t="str">
            <v>18279179941</v>
          </cell>
          <cell r="P1048">
            <v>312.5</v>
          </cell>
        </row>
        <row r="1049">
          <cell r="D1049" t="str">
            <v>360124200710214826</v>
          </cell>
          <cell r="E1049" t="str">
            <v>女</v>
          </cell>
          <cell r="F1049" t="str">
            <v>初中</v>
          </cell>
          <cell r="G1049" t="str">
            <v>9</v>
          </cell>
          <cell r="H1049">
            <v>1</v>
          </cell>
          <cell r="I1049" t="str">
            <v>G360124200710214826</v>
          </cell>
          <cell r="J1049">
            <v>1</v>
          </cell>
          <cell r="K1049" t="str">
            <v>民和镇山前村委会</v>
          </cell>
          <cell r="L1049" t="str">
            <v>103390121003024435</v>
          </cell>
          <cell r="M1049" t="str">
            <v>曹吉耀</v>
          </cell>
          <cell r="N1049" t="str">
            <v>360124197305114819</v>
          </cell>
          <cell r="O1049" t="str">
            <v>18770046081</v>
          </cell>
          <cell r="P1049">
            <v>312.5</v>
          </cell>
        </row>
        <row r="1050">
          <cell r="D1050" t="str">
            <v>360124200812024521</v>
          </cell>
          <cell r="E1050" t="str">
            <v>女</v>
          </cell>
          <cell r="F1050" t="str">
            <v>初中</v>
          </cell>
          <cell r="G1050" t="str">
            <v>8</v>
          </cell>
          <cell r="H1050" t="str">
            <v>9</v>
          </cell>
          <cell r="I1050" t="str">
            <v>G360124200812024521</v>
          </cell>
          <cell r="J1050">
            <v>1</v>
          </cell>
          <cell r="K1050" t="str">
            <v>白圩乡流岭村委会</v>
          </cell>
          <cell r="L1050" t="str">
            <v>103660121003138292</v>
          </cell>
          <cell r="M1050" t="str">
            <v>支品华</v>
          </cell>
          <cell r="N1050" t="str">
            <v>360124198404064532</v>
          </cell>
          <cell r="O1050" t="str">
            <v>15170032112</v>
          </cell>
          <cell r="P1050">
            <v>312.5</v>
          </cell>
        </row>
        <row r="1051">
          <cell r="D1051" t="str">
            <v>36012420071122484X</v>
          </cell>
          <cell r="E1051" t="str">
            <v>女</v>
          </cell>
          <cell r="F1051" t="str">
            <v>初中</v>
          </cell>
          <cell r="G1051" t="str">
            <v>8</v>
          </cell>
          <cell r="H1051" t="str">
            <v>9</v>
          </cell>
          <cell r="I1051" t="str">
            <v>G36012420071122484X</v>
          </cell>
          <cell r="J1051">
            <v>1</v>
          </cell>
          <cell r="K1051" t="str">
            <v>民和镇院泽村委会</v>
          </cell>
          <cell r="L1051" t="str">
            <v>103090121003423852</v>
          </cell>
          <cell r="M1051" t="str">
            <v>潘炎高</v>
          </cell>
          <cell r="N1051" t="str">
            <v>36012419670805481X</v>
          </cell>
          <cell r="O1051" t="str">
            <v>13767982885</v>
          </cell>
          <cell r="P1051">
            <v>312.5</v>
          </cell>
        </row>
        <row r="1052">
          <cell r="D1052" t="str">
            <v>360124200802091528</v>
          </cell>
          <cell r="E1052" t="str">
            <v>女</v>
          </cell>
          <cell r="F1052" t="str">
            <v>初中</v>
          </cell>
          <cell r="G1052" t="str">
            <v>8</v>
          </cell>
          <cell r="H1052" t="str">
            <v>9</v>
          </cell>
          <cell r="I1052" t="str">
            <v>G360124200802091528</v>
          </cell>
          <cell r="J1052">
            <v>1</v>
          </cell>
          <cell r="K1052" t="str">
            <v>前坊镇焦家村委会</v>
          </cell>
          <cell r="L1052" t="str">
            <v>103400121003301015</v>
          </cell>
          <cell r="M1052" t="str">
            <v>吴腊娥</v>
          </cell>
          <cell r="N1052" t="str">
            <v>36012419801218122X</v>
          </cell>
          <cell r="O1052" t="str">
            <v>13627009532</v>
          </cell>
          <cell r="P1052">
            <v>312.5</v>
          </cell>
        </row>
        <row r="1053">
          <cell r="D1053" t="str">
            <v>360124200809204580</v>
          </cell>
          <cell r="E1053" t="str">
            <v>女</v>
          </cell>
          <cell r="F1053" t="str">
            <v>初中</v>
          </cell>
          <cell r="G1053" t="str">
            <v>8</v>
          </cell>
          <cell r="H1053" t="str">
            <v>7</v>
          </cell>
          <cell r="I1053" t="str">
            <v>G360124200809204580</v>
          </cell>
          <cell r="J1053">
            <v>1</v>
          </cell>
          <cell r="K1053" t="str">
            <v>白圩乡流岭村委会</v>
          </cell>
          <cell r="L1053" t="str">
            <v>10366000020108951</v>
          </cell>
          <cell r="M1053" t="str">
            <v>马加斌</v>
          </cell>
          <cell r="N1053" t="str">
            <v>360124196402254536</v>
          </cell>
          <cell r="O1053" t="str">
            <v>15170228586</v>
          </cell>
          <cell r="P1053">
            <v>312.5</v>
          </cell>
        </row>
        <row r="1054">
          <cell r="D1054" t="str">
            <v>360124200806091517</v>
          </cell>
          <cell r="E1054" t="str">
            <v>男</v>
          </cell>
          <cell r="F1054" t="str">
            <v>初中</v>
          </cell>
          <cell r="G1054" t="str">
            <v>8</v>
          </cell>
          <cell r="H1054" t="str">
            <v>7</v>
          </cell>
          <cell r="I1054" t="str">
            <v>G360124200806091517</v>
          </cell>
          <cell r="J1054">
            <v>1</v>
          </cell>
          <cell r="K1054" t="str">
            <v>前坊镇英山村委会</v>
          </cell>
          <cell r="L1054" t="str">
            <v>103070121002767470</v>
          </cell>
          <cell r="M1054" t="str">
            <v>黄会兰</v>
          </cell>
          <cell r="N1054" t="str">
            <v>360124197806131561</v>
          </cell>
          <cell r="O1054" t="str">
            <v>15879143049</v>
          </cell>
          <cell r="P1054">
            <v>312.5</v>
          </cell>
        </row>
        <row r="1055">
          <cell r="D1055" t="str">
            <v>36012420070730541X</v>
          </cell>
          <cell r="E1055" t="str">
            <v>男</v>
          </cell>
          <cell r="F1055" t="str">
            <v>初中</v>
          </cell>
          <cell r="G1055" t="str">
            <v>8</v>
          </cell>
          <cell r="H1055" t="str">
            <v>6</v>
          </cell>
          <cell r="I1055" t="str">
            <v>G36012420070730541X</v>
          </cell>
          <cell r="J1055">
            <v>1</v>
          </cell>
          <cell r="K1055" t="str">
            <v>罗溪镇谭叶村委会谭家村223号</v>
          </cell>
          <cell r="L1055" t="str">
            <v>103170121000970755</v>
          </cell>
          <cell r="M1055" t="str">
            <v>谭玉平</v>
          </cell>
          <cell r="N1055" t="str">
            <v>360124197709065478</v>
          </cell>
          <cell r="O1055" t="str">
            <v>15722767870</v>
          </cell>
          <cell r="P1055">
            <v>312.5</v>
          </cell>
        </row>
        <row r="1056">
          <cell r="D1056" t="str">
            <v>360124200805060049</v>
          </cell>
          <cell r="E1056" t="str">
            <v>女</v>
          </cell>
          <cell r="F1056" t="str">
            <v>初中</v>
          </cell>
          <cell r="G1056" t="str">
            <v>8</v>
          </cell>
          <cell r="H1056">
            <v>4</v>
          </cell>
          <cell r="I1056" t="str">
            <v>G360124200805060049</v>
          </cell>
          <cell r="J1056">
            <v>1</v>
          </cell>
          <cell r="K1056" t="str">
            <v>民和镇凰岭村委会</v>
          </cell>
          <cell r="L1056" t="str">
            <v>103390121001905609</v>
          </cell>
          <cell r="M1056" t="str">
            <v>艾江海</v>
          </cell>
          <cell r="N1056" t="str">
            <v>360124197705070931</v>
          </cell>
          <cell r="O1056" t="str">
            <v>13479107881</v>
          </cell>
          <cell r="P1056">
            <v>312.5</v>
          </cell>
        </row>
        <row r="1057">
          <cell r="D1057" t="str">
            <v>360124200711130042</v>
          </cell>
          <cell r="E1057" t="str">
            <v>女</v>
          </cell>
          <cell r="F1057" t="str">
            <v>初中</v>
          </cell>
          <cell r="G1057" t="str">
            <v>8</v>
          </cell>
          <cell r="H1057">
            <v>4</v>
          </cell>
          <cell r="I1057" t="str">
            <v>G360124200711130042</v>
          </cell>
          <cell r="J1057">
            <v>1</v>
          </cell>
          <cell r="K1057" t="str">
            <v>民和镇西塘村委会</v>
          </cell>
          <cell r="L1057" t="str">
            <v>10343000010048964</v>
          </cell>
          <cell r="M1057" t="str">
            <v>江炎华</v>
          </cell>
          <cell r="N1057" t="str">
            <v>36012419640306091X</v>
          </cell>
          <cell r="O1057" t="str">
            <v>13732972518</v>
          </cell>
          <cell r="P1057">
            <v>312.5</v>
          </cell>
        </row>
        <row r="1058">
          <cell r="D1058" t="str">
            <v>360124200807273937</v>
          </cell>
          <cell r="E1058" t="str">
            <v>男</v>
          </cell>
          <cell r="F1058" t="str">
            <v>初中</v>
          </cell>
          <cell r="G1058" t="str">
            <v>8</v>
          </cell>
          <cell r="H1058" t="str">
            <v>3</v>
          </cell>
          <cell r="I1058" t="str">
            <v>G360124200807273937</v>
          </cell>
          <cell r="J1058">
            <v>1</v>
          </cell>
          <cell r="K1058" t="str">
            <v>衙前乡秧塘村委会</v>
          </cell>
          <cell r="L1058" t="str">
            <v>103680121002045179</v>
          </cell>
          <cell r="M1058" t="str">
            <v>吴树兰</v>
          </cell>
          <cell r="N1058" t="str">
            <v>360124196408143925</v>
          </cell>
          <cell r="O1058" t="str">
            <v>15970610692</v>
          </cell>
          <cell r="P1058">
            <v>312.5</v>
          </cell>
        </row>
        <row r="1059">
          <cell r="D1059" t="str">
            <v>360124200712103951</v>
          </cell>
          <cell r="E1059" t="str">
            <v>男</v>
          </cell>
          <cell r="F1059" t="str">
            <v>初中</v>
          </cell>
          <cell r="G1059" t="str">
            <v>8</v>
          </cell>
          <cell r="H1059" t="str">
            <v>15</v>
          </cell>
          <cell r="I1059" t="str">
            <v>G360124200712103951</v>
          </cell>
          <cell r="J1059">
            <v>1</v>
          </cell>
          <cell r="K1059" t="str">
            <v>衙前乡贯坑村委会</v>
          </cell>
          <cell r="L1059" t="str">
            <v>10368000060035681</v>
          </cell>
          <cell r="M1059" t="str">
            <v>付木林</v>
          </cell>
          <cell r="N1059" t="str">
            <v>360124195606303913</v>
          </cell>
          <cell r="O1059" t="str">
            <v>13320116153</v>
          </cell>
          <cell r="P1059">
            <v>312.5</v>
          </cell>
        </row>
        <row r="1060">
          <cell r="D1060" t="str">
            <v>360124200705264837</v>
          </cell>
          <cell r="E1060" t="str">
            <v>男</v>
          </cell>
          <cell r="F1060" t="str">
            <v>初中</v>
          </cell>
          <cell r="G1060" t="str">
            <v>8</v>
          </cell>
          <cell r="H1060" t="str">
            <v>14</v>
          </cell>
          <cell r="I1060" t="str">
            <v>G360124200705264837</v>
          </cell>
          <cell r="J1060">
            <v>1</v>
          </cell>
          <cell r="K1060" t="str">
            <v>民和镇赵家村委会</v>
          </cell>
          <cell r="L1060" t="str">
            <v>103390121003906368</v>
          </cell>
          <cell r="M1060" t="str">
            <v>吴细毛</v>
          </cell>
          <cell r="N1060" t="str">
            <v>360124195711054832</v>
          </cell>
          <cell r="O1060" t="str">
            <v>13970875100</v>
          </cell>
          <cell r="P1060">
            <v>312.5</v>
          </cell>
        </row>
        <row r="1061">
          <cell r="D1061" t="str">
            <v>360124200809233322</v>
          </cell>
          <cell r="E1061" t="str">
            <v>女</v>
          </cell>
          <cell r="F1061" t="str">
            <v>初中</v>
          </cell>
          <cell r="G1061" t="str">
            <v>8</v>
          </cell>
          <cell r="H1061" t="str">
            <v>14</v>
          </cell>
          <cell r="I1061" t="str">
            <v>G360124200809233322</v>
          </cell>
          <cell r="J1061">
            <v>1</v>
          </cell>
          <cell r="K1061" t="str">
            <v>南台乡上塘村委会</v>
          </cell>
          <cell r="L1061" t="str">
            <v>103460121002785744</v>
          </cell>
          <cell r="M1061" t="str">
            <v>夏日永</v>
          </cell>
          <cell r="N1061" t="str">
            <v>360124198007053354</v>
          </cell>
          <cell r="O1061" t="str">
            <v>15879096053</v>
          </cell>
          <cell r="P1061">
            <v>312.5</v>
          </cell>
        </row>
        <row r="1062">
          <cell r="D1062" t="str">
            <v>360124200807264846</v>
          </cell>
          <cell r="E1062" t="str">
            <v>女</v>
          </cell>
          <cell r="F1062" t="str">
            <v>初中</v>
          </cell>
          <cell r="G1062" t="str">
            <v>8</v>
          </cell>
          <cell r="H1062" t="str">
            <v>14</v>
          </cell>
          <cell r="I1062" t="str">
            <v>G360124200807264846</v>
          </cell>
          <cell r="J1062">
            <v>1</v>
          </cell>
          <cell r="K1062" t="str">
            <v>民和镇院泽村委会</v>
          </cell>
          <cell r="L1062" t="str">
            <v>6226820010300602077</v>
          </cell>
          <cell r="M1062" t="str">
            <v>潘自有</v>
          </cell>
          <cell r="N1062" t="str">
            <v>360124197112024817</v>
          </cell>
          <cell r="O1062" t="str">
            <v>15270954302</v>
          </cell>
          <cell r="P1062">
            <v>312.5</v>
          </cell>
        </row>
        <row r="1063">
          <cell r="D1063" t="str">
            <v>360124200803132715</v>
          </cell>
          <cell r="E1063" t="str">
            <v>男</v>
          </cell>
          <cell r="F1063" t="str">
            <v>初中</v>
          </cell>
          <cell r="G1063" t="str">
            <v>8</v>
          </cell>
          <cell r="H1063">
            <v>13</v>
          </cell>
          <cell r="I1063" t="str">
            <v>G360124200803132715</v>
          </cell>
          <cell r="J1063">
            <v>1</v>
          </cell>
          <cell r="K1063" t="str">
            <v>二塘乡鹿塘村委会</v>
          </cell>
          <cell r="L1063" t="str">
            <v>10376000060016915</v>
          </cell>
          <cell r="M1063" t="str">
            <v>胡春辉</v>
          </cell>
          <cell r="N1063" t="str">
            <v>360124197501032714</v>
          </cell>
          <cell r="O1063" t="str">
            <v>17379101975</v>
          </cell>
          <cell r="P1063">
            <v>312.5</v>
          </cell>
        </row>
        <row r="1064">
          <cell r="D1064" t="str">
            <v>360124200801110053</v>
          </cell>
          <cell r="E1064" t="str">
            <v>男</v>
          </cell>
          <cell r="F1064" t="str">
            <v>初中</v>
          </cell>
          <cell r="G1064" t="str">
            <v>8</v>
          </cell>
          <cell r="H1064">
            <v>13</v>
          </cell>
          <cell r="I1064" t="str">
            <v>G360124200801110053</v>
          </cell>
          <cell r="J1064">
            <v>1</v>
          </cell>
          <cell r="K1064" t="str">
            <v>民和镇北岭村委会</v>
          </cell>
          <cell r="L1064" t="str">
            <v>103390121004119832</v>
          </cell>
          <cell r="M1064" t="str">
            <v>吴小玲</v>
          </cell>
          <cell r="N1064" t="str">
            <v>360124197810230925</v>
          </cell>
          <cell r="O1064" t="str">
            <v>15979165003</v>
          </cell>
          <cell r="P1064">
            <v>312.5</v>
          </cell>
        </row>
        <row r="1065">
          <cell r="D1065" t="str">
            <v>360124200808054517</v>
          </cell>
          <cell r="E1065" t="str">
            <v>男</v>
          </cell>
          <cell r="F1065" t="str">
            <v>初中</v>
          </cell>
          <cell r="G1065" t="str">
            <v>8</v>
          </cell>
          <cell r="H1065">
            <v>11</v>
          </cell>
          <cell r="I1065" t="str">
            <v>G360124200808054517</v>
          </cell>
          <cell r="J1065">
            <v>1</v>
          </cell>
          <cell r="K1065" t="str">
            <v>白圩乡流岭村委会</v>
          </cell>
          <cell r="L1065" t="str">
            <v>10366000020108927</v>
          </cell>
          <cell r="M1065" t="str">
            <v>陶细荣</v>
          </cell>
          <cell r="N1065" t="str">
            <v>360124194110184514</v>
          </cell>
          <cell r="O1065" t="str">
            <v>18296125525</v>
          </cell>
          <cell r="P1065">
            <v>312.5</v>
          </cell>
        </row>
        <row r="1066">
          <cell r="D1066" t="str">
            <v>360124200706244520</v>
          </cell>
          <cell r="E1066" t="str">
            <v>女</v>
          </cell>
          <cell r="F1066" t="str">
            <v>初中</v>
          </cell>
          <cell r="G1066" t="str">
            <v>8</v>
          </cell>
          <cell r="H1066">
            <v>11</v>
          </cell>
          <cell r="I1066" t="str">
            <v>G360124200706244520</v>
          </cell>
          <cell r="J1066">
            <v>1</v>
          </cell>
          <cell r="K1066" t="str">
            <v>白圩乡流岭村委会</v>
          </cell>
          <cell r="L1066" t="str">
            <v>10366000020108927</v>
          </cell>
          <cell r="M1066" t="str">
            <v>陶细荣</v>
          </cell>
          <cell r="N1066" t="str">
            <v>360124194110184514</v>
          </cell>
          <cell r="O1066" t="str">
            <v>18296125525</v>
          </cell>
          <cell r="P1066">
            <v>312.5</v>
          </cell>
        </row>
        <row r="1067">
          <cell r="D1067" t="str">
            <v>360124200803044512</v>
          </cell>
          <cell r="E1067" t="str">
            <v>男</v>
          </cell>
          <cell r="F1067" t="str">
            <v>初中</v>
          </cell>
          <cell r="G1067" t="str">
            <v>8</v>
          </cell>
          <cell r="H1067">
            <v>11</v>
          </cell>
          <cell r="I1067" t="str">
            <v>G360124200803044512</v>
          </cell>
          <cell r="J1067">
            <v>1</v>
          </cell>
          <cell r="K1067" t="str">
            <v>白圩乡葫塘村</v>
          </cell>
          <cell r="L1067" t="str">
            <v>103380121000739811</v>
          </cell>
          <cell r="M1067" t="str">
            <v>乐香花</v>
          </cell>
          <cell r="N1067" t="str">
            <v>360124197102014535</v>
          </cell>
          <cell r="O1067" t="str">
            <v>13767490050</v>
          </cell>
          <cell r="P1067">
            <v>312.5</v>
          </cell>
        </row>
        <row r="1068">
          <cell r="D1068" t="str">
            <v>360124200711264251</v>
          </cell>
          <cell r="E1068" t="str">
            <v>男</v>
          </cell>
          <cell r="F1068" t="str">
            <v>初中</v>
          </cell>
          <cell r="G1068" t="str">
            <v>8</v>
          </cell>
          <cell r="H1068" t="str">
            <v>10</v>
          </cell>
          <cell r="I1068" t="str">
            <v>L350421200711260037</v>
          </cell>
          <cell r="J1068">
            <v>1</v>
          </cell>
          <cell r="K1068" t="str">
            <v>下埠集乡杨家村委会</v>
          </cell>
          <cell r="L1068" t="str">
            <v>6226822010300818309</v>
          </cell>
          <cell r="M1068" t="str">
            <v>吴晓红</v>
          </cell>
          <cell r="N1068" t="str">
            <v>360124197803024226</v>
          </cell>
          <cell r="O1068" t="str">
            <v>15779572297</v>
          </cell>
          <cell r="P1068">
            <v>312.5</v>
          </cell>
        </row>
        <row r="1069">
          <cell r="D1069" t="str">
            <v>360124200701292427</v>
          </cell>
          <cell r="E1069" t="str">
            <v>女</v>
          </cell>
          <cell r="F1069" t="str">
            <v>初中</v>
          </cell>
          <cell r="G1069" t="str">
            <v>8</v>
          </cell>
          <cell r="H1069" t="str">
            <v>10</v>
          </cell>
          <cell r="I1069" t="str">
            <v>G360124200701292427</v>
          </cell>
          <cell r="J1069">
            <v>1</v>
          </cell>
          <cell r="K1069" t="str">
            <v>梅庄镇东方村委会</v>
          </cell>
          <cell r="L1069" t="str">
            <v>103780121003496847</v>
          </cell>
          <cell r="M1069" t="str">
            <v>万爱玲</v>
          </cell>
          <cell r="N1069" t="str">
            <v>360124197705134528</v>
          </cell>
          <cell r="O1069" t="str">
            <v>18172841993</v>
          </cell>
          <cell r="P1069">
            <v>312.5</v>
          </cell>
        </row>
        <row r="1070">
          <cell r="D1070" t="str">
            <v>360124200803244514</v>
          </cell>
          <cell r="E1070" t="str">
            <v>男</v>
          </cell>
          <cell r="F1070" t="str">
            <v>初中</v>
          </cell>
          <cell r="G1070" t="str">
            <v>8</v>
          </cell>
          <cell r="H1070" t="str">
            <v>1</v>
          </cell>
          <cell r="I1070" t="str">
            <v>G360124200803244514</v>
          </cell>
          <cell r="J1070">
            <v>1</v>
          </cell>
          <cell r="K1070" t="str">
            <v>白圩乡连桥村委会</v>
          </cell>
          <cell r="L1070" t="str">
            <v>10366000020103947</v>
          </cell>
          <cell r="M1070" t="str">
            <v>连发根</v>
          </cell>
          <cell r="N1070" t="str">
            <v>360124194704214514</v>
          </cell>
          <cell r="O1070" t="str">
            <v>13979167902</v>
          </cell>
          <cell r="P1070">
            <v>312.5</v>
          </cell>
        </row>
        <row r="1071">
          <cell r="D1071" t="str">
            <v>350721200611073222</v>
          </cell>
          <cell r="E1071" t="str">
            <v>女</v>
          </cell>
          <cell r="F1071" t="str">
            <v>初中</v>
          </cell>
          <cell r="G1071" t="str">
            <v>9</v>
          </cell>
          <cell r="H1071" t="str">
            <v>18</v>
          </cell>
          <cell r="I1071" t="str">
            <v>G350721200611073222</v>
          </cell>
          <cell r="J1071">
            <v>1</v>
          </cell>
          <cell r="K1071" t="str">
            <v>福建省南平市顺昌县元坑镇福丰村</v>
          </cell>
          <cell r="L1071" t="str">
            <v>103080121003546079</v>
          </cell>
          <cell r="M1071" t="str">
            <v>夏苏兰</v>
          </cell>
          <cell r="N1071" t="str">
            <v>360124197503144226</v>
          </cell>
          <cell r="O1071" t="str">
            <v>13970973647</v>
          </cell>
          <cell r="P1071">
            <v>312.5</v>
          </cell>
        </row>
        <row r="1072">
          <cell r="D1072" t="str">
            <v>361127200906216612</v>
          </cell>
          <cell r="E1072" t="str">
            <v>男</v>
          </cell>
          <cell r="F1072" t="str">
            <v>初中</v>
          </cell>
          <cell r="G1072" t="str">
            <v>7</v>
          </cell>
          <cell r="H1072" t="str">
            <v>10</v>
          </cell>
          <cell r="I1072" t="str">
            <v>G361127200906216612</v>
          </cell>
          <cell r="J1072" t="str">
            <v>1</v>
          </cell>
          <cell r="K1072" t="str">
            <v>上饶市余干县九龙乡湖西村委会</v>
          </cell>
          <cell r="L1072" t="str">
            <v>16631000101014300</v>
          </cell>
          <cell r="M1072" t="str">
            <v>宋振国</v>
          </cell>
          <cell r="N1072" t="str">
            <v>362329198402126634</v>
          </cell>
          <cell r="O1072" t="str">
            <v>13767357191</v>
          </cell>
          <cell r="P1072">
            <v>312.5</v>
          </cell>
        </row>
        <row r="1073">
          <cell r="D1073" t="str">
            <v>361127200906216639</v>
          </cell>
          <cell r="E1073" t="str">
            <v>男</v>
          </cell>
          <cell r="F1073" t="str">
            <v>初中</v>
          </cell>
          <cell r="G1073" t="str">
            <v>7</v>
          </cell>
          <cell r="H1073" t="str">
            <v>10</v>
          </cell>
          <cell r="I1073" t="str">
            <v>G361127200906216639</v>
          </cell>
          <cell r="J1073" t="str">
            <v>1</v>
          </cell>
          <cell r="K1073" t="str">
            <v>上饶市余干县九龙乡湖西村委会</v>
          </cell>
          <cell r="L1073" t="str">
            <v>16631000101014300</v>
          </cell>
          <cell r="M1073" t="str">
            <v>宋振国</v>
          </cell>
          <cell r="N1073" t="str">
            <v>362329198402126634</v>
          </cell>
          <cell r="O1073" t="str">
            <v>13767357191</v>
          </cell>
          <cell r="P1073">
            <v>312.5</v>
          </cell>
        </row>
        <row r="1074">
          <cell r="D1074" t="str">
            <v>361128200806078079</v>
          </cell>
          <cell r="E1074" t="str">
            <v>男</v>
          </cell>
          <cell r="F1074" t="str">
            <v>初中</v>
          </cell>
          <cell r="G1074" t="str">
            <v>8</v>
          </cell>
          <cell r="H1074" t="str">
            <v>12</v>
          </cell>
          <cell r="I1074" t="str">
            <v>G361128200806078079</v>
          </cell>
          <cell r="J1074" t="str">
            <v>1</v>
          </cell>
          <cell r="K1074" t="str">
            <v>上饶市鄱阳县珠湖乡牌楼村008号</v>
          </cell>
          <cell r="L1074" t="str">
            <v>6226822016701203603</v>
          </cell>
          <cell r="M1074" t="str">
            <v>毕秋平</v>
          </cell>
          <cell r="N1074" t="str">
            <v>362330198310178061</v>
          </cell>
          <cell r="O1074" t="str">
            <v>15970379096</v>
          </cell>
          <cell r="P1074">
            <v>312.5</v>
          </cell>
        </row>
        <row r="1075">
          <cell r="D1075" t="str">
            <v>360124200903144545</v>
          </cell>
          <cell r="E1075" t="str">
            <v>女</v>
          </cell>
          <cell r="F1075" t="str">
            <v>初中</v>
          </cell>
          <cell r="G1075" t="str">
            <v>7</v>
          </cell>
          <cell r="H1075">
            <v>1</v>
          </cell>
          <cell r="I1075" t="str">
            <v>G360124200903144545</v>
          </cell>
          <cell r="J1075" t="str">
            <v>3</v>
          </cell>
          <cell r="K1075" t="str">
            <v>白圩乡麻山村委会舒家村下四组1号</v>
          </cell>
          <cell r="L1075" t="str">
            <v>6226822010303017123</v>
          </cell>
          <cell r="M1075" t="str">
            <v>舒玉婷</v>
          </cell>
          <cell r="N1075" t="str">
            <v>360124200711274521</v>
          </cell>
          <cell r="O1075" t="str">
            <v>13755658227</v>
          </cell>
          <cell r="P1075">
            <v>312.5</v>
          </cell>
        </row>
        <row r="1076">
          <cell r="D1076" t="str">
            <v>360124200901084534</v>
          </cell>
          <cell r="E1076" t="str">
            <v>男</v>
          </cell>
          <cell r="F1076" t="str">
            <v>初中</v>
          </cell>
          <cell r="G1076" t="str">
            <v>7</v>
          </cell>
          <cell r="H1076">
            <v>1</v>
          </cell>
          <cell r="I1076" t="str">
            <v>G360124200901084534</v>
          </cell>
          <cell r="J1076" t="str">
            <v>3</v>
          </cell>
          <cell r="K1076" t="str">
            <v>白圩乡桥溪村委会</v>
          </cell>
          <cell r="L1076" t="str">
            <v>103660121002910371</v>
          </cell>
          <cell r="M1076" t="str">
            <v>万虎山</v>
          </cell>
          <cell r="N1076" t="str">
            <v>360124197708234516</v>
          </cell>
          <cell r="O1076" t="str">
            <v>13036209542</v>
          </cell>
          <cell r="P1076">
            <v>312.5</v>
          </cell>
        </row>
        <row r="1077">
          <cell r="D1077" t="str">
            <v>360124200907144526</v>
          </cell>
          <cell r="E1077" t="str">
            <v>女</v>
          </cell>
          <cell r="F1077" t="str">
            <v>初中</v>
          </cell>
          <cell r="G1077" t="str">
            <v>7</v>
          </cell>
          <cell r="H1077" t="str">
            <v>4</v>
          </cell>
          <cell r="I1077" t="str">
            <v>G360124200907144526</v>
          </cell>
          <cell r="J1077" t="str">
            <v>3</v>
          </cell>
          <cell r="K1077" t="str">
            <v>白圩乡致岭村委会舒家村26号</v>
          </cell>
          <cell r="L1077" t="str">
            <v>103660121000423220</v>
          </cell>
          <cell r="M1077" t="str">
            <v>舒伟强</v>
          </cell>
          <cell r="N1077" t="str">
            <v>360124198009154538</v>
          </cell>
          <cell r="O1077" t="str">
            <v>13576281486</v>
          </cell>
          <cell r="P1077">
            <v>312.5</v>
          </cell>
        </row>
        <row r="1078">
          <cell r="D1078" t="str">
            <v>360124200908250013</v>
          </cell>
          <cell r="E1078" t="str">
            <v>男</v>
          </cell>
          <cell r="F1078" t="str">
            <v>初中</v>
          </cell>
          <cell r="G1078" t="str">
            <v>7</v>
          </cell>
          <cell r="H1078">
            <v>6</v>
          </cell>
          <cell r="I1078" t="str">
            <v>G360124200908250013</v>
          </cell>
          <cell r="J1078" t="str">
            <v>3</v>
          </cell>
          <cell r="K1078" t="str">
            <v>民和镇北岭村委会王家村27号</v>
          </cell>
          <cell r="L1078" t="str">
            <v>103060121004313660</v>
          </cell>
          <cell r="M1078" t="str">
            <v>王志然</v>
          </cell>
          <cell r="N1078" t="str">
            <v>360124200908250013</v>
          </cell>
          <cell r="O1078" t="str">
            <v>13767119545</v>
          </cell>
          <cell r="P1078">
            <v>312.5</v>
          </cell>
        </row>
        <row r="1079">
          <cell r="D1079" t="str">
            <v>36012420090304451X</v>
          </cell>
          <cell r="E1079" t="str">
            <v>男</v>
          </cell>
          <cell r="F1079" t="str">
            <v>初中</v>
          </cell>
          <cell r="G1079" t="str">
            <v>7</v>
          </cell>
          <cell r="H1079">
            <v>7</v>
          </cell>
          <cell r="I1079" t="str">
            <v>G36012420090304451X</v>
          </cell>
          <cell r="J1079" t="str">
            <v>3</v>
          </cell>
          <cell r="K1079" t="str">
            <v>白圩乡流岭村委会上舒村47号</v>
          </cell>
          <cell r="L1079" t="str">
            <v>103060121004840030</v>
          </cell>
          <cell r="M1079" t="str">
            <v>舒俊阳</v>
          </cell>
          <cell r="N1079" t="str">
            <v>36012420070327453X</v>
          </cell>
          <cell r="O1079" t="str">
            <v>15979101243</v>
          </cell>
          <cell r="P1079">
            <v>312.5</v>
          </cell>
        </row>
        <row r="1080">
          <cell r="D1080" t="str">
            <v>360124200711064823</v>
          </cell>
          <cell r="E1080" t="str">
            <v>女</v>
          </cell>
          <cell r="F1080" t="str">
            <v>初中</v>
          </cell>
          <cell r="G1080" t="str">
            <v>8</v>
          </cell>
          <cell r="H1080">
            <v>7</v>
          </cell>
          <cell r="I1080" t="str">
            <v>G360124200711064823</v>
          </cell>
          <cell r="J1080" t="str">
            <v>3</v>
          </cell>
          <cell r="K1080" t="str">
            <v>民和镇赵家村委会赵家村41号</v>
          </cell>
          <cell r="L1080" t="str">
            <v>103060121004351641</v>
          </cell>
          <cell r="M1080" t="str">
            <v>赵志锐</v>
          </cell>
          <cell r="N1080" t="str">
            <v>360124201403174830</v>
          </cell>
          <cell r="O1080" t="str">
            <v>17379123193</v>
          </cell>
          <cell r="P1080">
            <v>312.5</v>
          </cell>
        </row>
        <row r="1081">
          <cell r="D1081" t="str">
            <v>360124200908214549</v>
          </cell>
          <cell r="E1081" t="str">
            <v>女</v>
          </cell>
          <cell r="F1081" t="str">
            <v>初中</v>
          </cell>
          <cell r="G1081" t="str">
            <v>7</v>
          </cell>
          <cell r="H1081">
            <v>10</v>
          </cell>
          <cell r="I1081" t="str">
            <v>G360124200908214549</v>
          </cell>
          <cell r="J1081" t="str">
            <v>3</v>
          </cell>
          <cell r="K1081" t="str">
            <v>白圩乡石巷村委会石巷村二组</v>
          </cell>
          <cell r="L1081" t="str">
            <v>103660121001616926</v>
          </cell>
          <cell r="M1081" t="str">
            <v>丁帅琴</v>
          </cell>
          <cell r="N1081" t="str">
            <v>362531198608264242</v>
          </cell>
          <cell r="O1081" t="str">
            <v>18879138053</v>
          </cell>
          <cell r="P1081">
            <v>312.5</v>
          </cell>
        </row>
        <row r="1082">
          <cell r="D1082" t="str">
            <v>360124200908101827</v>
          </cell>
          <cell r="E1082" t="str">
            <v>女</v>
          </cell>
          <cell r="F1082" t="str">
            <v>初中</v>
          </cell>
          <cell r="G1082" t="str">
            <v>7</v>
          </cell>
          <cell r="H1082">
            <v>12</v>
          </cell>
          <cell r="I1082" t="str">
            <v>G360124200908101827</v>
          </cell>
          <cell r="J1082" t="str">
            <v>3</v>
          </cell>
          <cell r="K1082" t="str">
            <v>三阳集乡艾家村委会樟树堑村29号</v>
          </cell>
          <cell r="L1082" t="str">
            <v>103120121001006681</v>
          </cell>
          <cell r="M1082" t="str">
            <v>吴同华</v>
          </cell>
          <cell r="N1082" t="str">
            <v>360124197705091812</v>
          </cell>
          <cell r="O1082" t="str">
            <v>15070924420</v>
          </cell>
          <cell r="P1082">
            <v>312.5</v>
          </cell>
        </row>
        <row r="1083">
          <cell r="D1083" t="str">
            <v>360124200811235124</v>
          </cell>
          <cell r="E1083" t="str">
            <v>女</v>
          </cell>
          <cell r="F1083" t="str">
            <v>初中</v>
          </cell>
          <cell r="G1083" t="str">
            <v>7</v>
          </cell>
          <cell r="H1083">
            <v>13</v>
          </cell>
          <cell r="I1083" t="str">
            <v>G360124200811235124</v>
          </cell>
          <cell r="J1083" t="str">
            <v>3</v>
          </cell>
          <cell r="K1083" t="str">
            <v>张公镇老王村委会老王村156号</v>
          </cell>
          <cell r="L1083" t="str">
            <v>103060121004157438</v>
          </cell>
          <cell r="M1083" t="str">
            <v>王凤连</v>
          </cell>
          <cell r="N1083" t="str">
            <v>360124198612225126</v>
          </cell>
          <cell r="O1083" t="str">
            <v>13803515727</v>
          </cell>
          <cell r="P1083">
            <v>312.5</v>
          </cell>
        </row>
        <row r="1084">
          <cell r="D1084" t="str">
            <v>360124200802136933</v>
          </cell>
          <cell r="E1084" t="str">
            <v>男</v>
          </cell>
          <cell r="F1084" t="str">
            <v>初中</v>
          </cell>
          <cell r="G1084" t="str">
            <v>8</v>
          </cell>
          <cell r="H1084">
            <v>2</v>
          </cell>
          <cell r="I1084" t="str">
            <v>G360124200802136933</v>
          </cell>
          <cell r="J1084" t="str">
            <v>3</v>
          </cell>
          <cell r="K1084" t="str">
            <v>长山晏乡西陈村委会西陈村77号</v>
          </cell>
          <cell r="L1084" t="str">
            <v>10370000020017961</v>
          </cell>
          <cell r="M1084" t="str">
            <v>陈样里</v>
          </cell>
          <cell r="N1084" t="str">
            <v>360124196903136917</v>
          </cell>
          <cell r="O1084" t="str">
            <v>15717910621</v>
          </cell>
          <cell r="P1084">
            <v>312.5</v>
          </cell>
        </row>
        <row r="1085">
          <cell r="D1085" t="str">
            <v>360124200710254529</v>
          </cell>
          <cell r="E1085" t="str">
            <v>女</v>
          </cell>
          <cell r="F1085" t="str">
            <v>初中</v>
          </cell>
          <cell r="G1085" t="str">
            <v>8</v>
          </cell>
          <cell r="H1085">
            <v>2</v>
          </cell>
          <cell r="I1085" t="str">
            <v>G360124200710254529</v>
          </cell>
          <cell r="J1085" t="str">
            <v>3</v>
          </cell>
          <cell r="K1085" t="str">
            <v>白圩乡桥溪村委会桥溪梅家四组98号</v>
          </cell>
          <cell r="L1085" t="str">
            <v>6226822010302215793</v>
          </cell>
          <cell r="M1085" t="str">
            <v>万园清</v>
          </cell>
          <cell r="N1085" t="str">
            <v>360124197901104561</v>
          </cell>
          <cell r="O1085" t="str">
            <v>13437099836</v>
          </cell>
          <cell r="P1085">
            <v>312.5</v>
          </cell>
        </row>
        <row r="1086">
          <cell r="D1086" t="str">
            <v>360124200807184539</v>
          </cell>
          <cell r="E1086" t="str">
            <v>男</v>
          </cell>
          <cell r="F1086" t="str">
            <v>初中</v>
          </cell>
          <cell r="G1086" t="str">
            <v>8</v>
          </cell>
          <cell r="H1086">
            <v>2</v>
          </cell>
          <cell r="I1086" t="str">
            <v>G360124200807184539</v>
          </cell>
          <cell r="J1086" t="str">
            <v>3</v>
          </cell>
          <cell r="K1086" t="str">
            <v>白圩乡连桥村委会游家村7号</v>
          </cell>
          <cell r="L1086" t="str">
            <v>6226822010300339066</v>
          </cell>
          <cell r="M1086" t="str">
            <v>丁水清</v>
          </cell>
          <cell r="N1086" t="str">
            <v>362204198603164028</v>
          </cell>
          <cell r="O1086" t="str">
            <v>15979113395</v>
          </cell>
          <cell r="P1086">
            <v>312.5</v>
          </cell>
        </row>
        <row r="1087">
          <cell r="D1087" t="str">
            <v>360124200801224528</v>
          </cell>
          <cell r="E1087" t="str">
            <v>女</v>
          </cell>
          <cell r="F1087" t="str">
            <v>初中</v>
          </cell>
          <cell r="G1087" t="str">
            <v>8</v>
          </cell>
          <cell r="H1087">
            <v>3</v>
          </cell>
          <cell r="I1087" t="str">
            <v>G360124200801224528</v>
          </cell>
          <cell r="J1087" t="str">
            <v>3</v>
          </cell>
          <cell r="K1087" t="str">
            <v>白圩乡沉落村委会熊家村3号</v>
          </cell>
          <cell r="L1087" t="str">
            <v>103070121000346487</v>
          </cell>
          <cell r="M1087" t="str">
            <v>熊志鹏</v>
          </cell>
          <cell r="N1087" t="str">
            <v>360124198909244555</v>
          </cell>
          <cell r="O1087" t="str">
            <v>13697089809</v>
          </cell>
          <cell r="P1087">
            <v>312.5</v>
          </cell>
        </row>
        <row r="1088">
          <cell r="D1088" t="str">
            <v>360124200801061255</v>
          </cell>
          <cell r="E1088" t="str">
            <v>男</v>
          </cell>
          <cell r="F1088" t="str">
            <v>初中</v>
          </cell>
          <cell r="G1088" t="str">
            <v>8</v>
          </cell>
          <cell r="H1088">
            <v>4</v>
          </cell>
          <cell r="I1088" t="str">
            <v>G360124200801061255</v>
          </cell>
          <cell r="J1088" t="str">
            <v>3</v>
          </cell>
          <cell r="K1088" t="str">
            <v>七里乡太和村委会由前村31号</v>
          </cell>
          <cell r="L1088" t="str">
            <v>103400121003686191</v>
          </cell>
          <cell r="M1088" t="str">
            <v>龚娟娟</v>
          </cell>
          <cell r="N1088" t="str">
            <v>36012419871003186X</v>
          </cell>
          <cell r="O1088" t="str">
            <v>15270017588</v>
          </cell>
          <cell r="P1088">
            <v>312.5</v>
          </cell>
        </row>
        <row r="1089">
          <cell r="D1089" t="str">
            <v>360124200804131239</v>
          </cell>
          <cell r="E1089" t="str">
            <v>男</v>
          </cell>
          <cell r="F1089" t="str">
            <v>初中</v>
          </cell>
          <cell r="G1089" t="str">
            <v>8</v>
          </cell>
          <cell r="H1089">
            <v>6</v>
          </cell>
          <cell r="I1089" t="str">
            <v>G360124200804131239</v>
          </cell>
          <cell r="J1089" t="str">
            <v>3</v>
          </cell>
          <cell r="K1089" t="str">
            <v>七里乡金溪村委会</v>
          </cell>
          <cell r="L1089" t="str">
            <v>10356000060058621</v>
          </cell>
          <cell r="M1089" t="str">
            <v>黄耀平</v>
          </cell>
          <cell r="N1089" t="str">
            <v>360124195603101216</v>
          </cell>
          <cell r="O1089" t="str">
            <v>15079081162</v>
          </cell>
          <cell r="P1089">
            <v>312.5</v>
          </cell>
        </row>
        <row r="1090">
          <cell r="D1090" t="str">
            <v>360124200808163633</v>
          </cell>
          <cell r="E1090" t="str">
            <v>男</v>
          </cell>
          <cell r="F1090" t="str">
            <v>初中</v>
          </cell>
          <cell r="G1090" t="str">
            <v>8</v>
          </cell>
          <cell r="H1090">
            <v>6</v>
          </cell>
          <cell r="I1090" t="str">
            <v>G360124200808163633</v>
          </cell>
          <cell r="J1090" t="str">
            <v>3</v>
          </cell>
          <cell r="K1090" t="str">
            <v>池溪乡岭里村委会陈坊村16号</v>
          </cell>
          <cell r="L1090" t="str">
            <v>103150121001530307</v>
          </cell>
          <cell r="M1090" t="str">
            <v>刘志强</v>
          </cell>
          <cell r="N1090" t="str">
            <v>360124197610273613</v>
          </cell>
          <cell r="O1090" t="str">
            <v>13607095177</v>
          </cell>
          <cell r="P1090">
            <v>312.5</v>
          </cell>
        </row>
        <row r="1091">
          <cell r="D1091" t="str">
            <v>360124200809193324</v>
          </cell>
          <cell r="E1091" t="str">
            <v>女</v>
          </cell>
          <cell r="F1091" t="str">
            <v>初中</v>
          </cell>
          <cell r="G1091" t="str">
            <v>8</v>
          </cell>
          <cell r="H1091">
            <v>6</v>
          </cell>
          <cell r="I1091" t="str">
            <v>G360124200809193324</v>
          </cell>
          <cell r="J1091" t="str">
            <v>3</v>
          </cell>
          <cell r="K1091" t="str">
            <v>南台乡桥头村委会张家村020号</v>
          </cell>
          <cell r="L1091" t="str">
            <v>6226822010301604120</v>
          </cell>
          <cell r="M1091" t="str">
            <v>黎胜兰</v>
          </cell>
          <cell r="N1091" t="str">
            <v>360124198109052424</v>
          </cell>
          <cell r="O1091" t="str">
            <v>13755754009</v>
          </cell>
          <cell r="P1091">
            <v>312.5</v>
          </cell>
        </row>
        <row r="1092">
          <cell r="D1092" t="str">
            <v>360124200811284532</v>
          </cell>
          <cell r="E1092" t="str">
            <v>男</v>
          </cell>
          <cell r="F1092" t="str">
            <v>初中</v>
          </cell>
          <cell r="G1092" t="str">
            <v>8</v>
          </cell>
          <cell r="H1092" t="str">
            <v>7</v>
          </cell>
          <cell r="I1092" t="str">
            <v>G360124200811284532</v>
          </cell>
          <cell r="J1092" t="str">
            <v>3</v>
          </cell>
          <cell r="K1092" t="str">
            <v>白圩乡陈罗村委会陈家村43号</v>
          </cell>
          <cell r="L1092" t="str">
            <v>103060121003455848</v>
          </cell>
          <cell r="M1092" t="str">
            <v>王单</v>
          </cell>
          <cell r="N1092" t="str">
            <v>360124199005084522</v>
          </cell>
          <cell r="O1092" t="str">
            <v>13755786765</v>
          </cell>
          <cell r="P1092">
            <v>312.5</v>
          </cell>
        </row>
        <row r="1093">
          <cell r="D1093" t="str">
            <v>360124200711113621</v>
          </cell>
          <cell r="E1093" t="str">
            <v>女</v>
          </cell>
          <cell r="F1093" t="str">
            <v>初中</v>
          </cell>
          <cell r="G1093" t="str">
            <v>8</v>
          </cell>
          <cell r="H1093" t="str">
            <v>7</v>
          </cell>
          <cell r="I1093" t="str">
            <v>G360124200711113621</v>
          </cell>
          <cell r="J1093" t="str">
            <v>3</v>
          </cell>
          <cell r="K1093" t="str">
            <v>池溪乡徐桥村委会舒家村8号</v>
          </cell>
          <cell r="L1093" t="str">
            <v>103150121002176817</v>
          </cell>
          <cell r="M1093" t="str">
            <v>舒俊</v>
          </cell>
          <cell r="N1093" t="str">
            <v>360124198610053615</v>
          </cell>
          <cell r="O1093" t="str">
            <v>15270921903</v>
          </cell>
          <cell r="P1093">
            <v>312.5</v>
          </cell>
        </row>
        <row r="1094">
          <cell r="D1094" t="str">
            <v>360124200710234835</v>
          </cell>
          <cell r="E1094" t="str">
            <v>男</v>
          </cell>
          <cell r="F1094" t="str">
            <v>初中</v>
          </cell>
          <cell r="G1094" t="str">
            <v>8</v>
          </cell>
          <cell r="H1094" t="str">
            <v>9</v>
          </cell>
          <cell r="I1094" t="str">
            <v>G360124200710234835</v>
          </cell>
          <cell r="J1094" t="str">
            <v>3</v>
          </cell>
          <cell r="K1094" t="str">
            <v>民和镇义坊村委会樊家村4号</v>
          </cell>
          <cell r="L1094" t="str">
            <v>103390121004370010</v>
          </cell>
          <cell r="M1094" t="str">
            <v>樊肇文</v>
          </cell>
          <cell r="N1094" t="str">
            <v>360124197411194859</v>
          </cell>
          <cell r="O1094" t="str">
            <v>18172871925</v>
          </cell>
          <cell r="P1094">
            <v>312.5</v>
          </cell>
        </row>
        <row r="1095">
          <cell r="D1095" t="str">
            <v>36012420080225151X</v>
          </cell>
          <cell r="E1095" t="str">
            <v>男</v>
          </cell>
          <cell r="F1095" t="str">
            <v>初中</v>
          </cell>
          <cell r="G1095" t="str">
            <v>8</v>
          </cell>
          <cell r="H1095" t="str">
            <v>9</v>
          </cell>
          <cell r="I1095" t="str">
            <v>G36012420080225151X</v>
          </cell>
          <cell r="J1095" t="str">
            <v>3</v>
          </cell>
          <cell r="K1095" t="str">
            <v>前坊镇焦家村委会焦家村9号</v>
          </cell>
          <cell r="L1095" t="str">
            <v>103260121000896007</v>
          </cell>
          <cell r="M1095" t="str">
            <v>熊水连</v>
          </cell>
          <cell r="N1095" t="str">
            <v>360124197803287528</v>
          </cell>
          <cell r="O1095" t="str">
            <v>15070928856</v>
          </cell>
          <cell r="P1095">
            <v>312.5</v>
          </cell>
        </row>
        <row r="1096">
          <cell r="D1096" t="str">
            <v>360124200805143311</v>
          </cell>
          <cell r="E1096" t="str">
            <v>男</v>
          </cell>
          <cell r="F1096" t="str">
            <v>初中</v>
          </cell>
          <cell r="G1096" t="str">
            <v>8</v>
          </cell>
          <cell r="H1096" t="str">
            <v>10</v>
          </cell>
          <cell r="I1096" t="str">
            <v>G360124200805143311</v>
          </cell>
          <cell r="J1096" t="str">
            <v>3</v>
          </cell>
          <cell r="K1096" t="str">
            <v>南台乡高坑村委会大门塘村015号</v>
          </cell>
          <cell r="L1096" t="str">
            <v>103460121001860453</v>
          </cell>
          <cell r="M1096" t="str">
            <v>李耀平</v>
          </cell>
          <cell r="N1096" t="str">
            <v>360124198201013313</v>
          </cell>
          <cell r="O1096" t="str">
            <v>15270951432</v>
          </cell>
          <cell r="P1096">
            <v>312.5</v>
          </cell>
        </row>
        <row r="1097">
          <cell r="D1097" t="str">
            <v>360124200804184525</v>
          </cell>
          <cell r="E1097" t="str">
            <v>女</v>
          </cell>
          <cell r="F1097" t="str">
            <v>初中</v>
          </cell>
          <cell r="G1097" t="str">
            <v>8</v>
          </cell>
          <cell r="H1097" t="str">
            <v>11</v>
          </cell>
          <cell r="I1097" t="str">
            <v>G360124200804184525</v>
          </cell>
          <cell r="J1097" t="str">
            <v>3</v>
          </cell>
          <cell r="K1097" t="str">
            <v>白圩乡致岭村委会新陈村31号</v>
          </cell>
          <cell r="L1097" t="str">
            <v>103660121002323309</v>
          </cell>
          <cell r="M1097" t="str">
            <v>陈进华</v>
          </cell>
          <cell r="N1097" t="str">
            <v>360124199006094511</v>
          </cell>
          <cell r="O1097" t="str">
            <v>15060471506</v>
          </cell>
          <cell r="P1097">
            <v>312.5</v>
          </cell>
        </row>
        <row r="1098">
          <cell r="D1098" t="str">
            <v>360124200808024238</v>
          </cell>
          <cell r="E1098" t="str">
            <v>男</v>
          </cell>
          <cell r="F1098" t="str">
            <v>初中</v>
          </cell>
          <cell r="G1098" t="str">
            <v>8</v>
          </cell>
          <cell r="H1098" t="str">
            <v>14</v>
          </cell>
          <cell r="I1098" t="str">
            <v>G360124200808024238</v>
          </cell>
          <cell r="J1098" t="str">
            <v>3</v>
          </cell>
          <cell r="K1098" t="str">
            <v>下埠集乡良溪村委会前坑村48号</v>
          </cell>
          <cell r="L1098" t="str">
            <v>103060121002826893</v>
          </cell>
          <cell r="M1098" t="str">
            <v>舒建华</v>
          </cell>
          <cell r="N1098" t="str">
            <v>360124197606294219</v>
          </cell>
          <cell r="O1098" t="str">
            <v>17379163689</v>
          </cell>
          <cell r="P1098">
            <v>312.5</v>
          </cell>
        </row>
        <row r="1099">
          <cell r="D1099" t="str">
            <v>360124200711274521</v>
          </cell>
          <cell r="E1099" t="str">
            <v>女</v>
          </cell>
          <cell r="F1099" t="str">
            <v>初中</v>
          </cell>
          <cell r="G1099" t="str">
            <v>8</v>
          </cell>
          <cell r="H1099">
            <v>14</v>
          </cell>
          <cell r="I1099" t="str">
            <v>G360124200711274521</v>
          </cell>
          <cell r="J1099" t="str">
            <v>3</v>
          </cell>
          <cell r="K1099" t="str">
            <v>白圩乡麻山村委会舒家村下四组1号</v>
          </cell>
          <cell r="L1099" t="str">
            <v>6226822010303017123</v>
          </cell>
          <cell r="M1099" t="str">
            <v>舒玉婷</v>
          </cell>
          <cell r="N1099" t="str">
            <v>360124200711274521</v>
          </cell>
          <cell r="O1099" t="str">
            <v>13755658227</v>
          </cell>
          <cell r="P1099">
            <v>312.5</v>
          </cell>
        </row>
        <row r="1100">
          <cell r="D1100" t="str">
            <v>360124200805054810</v>
          </cell>
          <cell r="E1100" t="str">
            <v>男</v>
          </cell>
          <cell r="F1100" t="str">
            <v>初中</v>
          </cell>
          <cell r="G1100" t="str">
            <v>8</v>
          </cell>
          <cell r="H1100" t="str">
            <v>14</v>
          </cell>
          <cell r="I1100" t="str">
            <v>G360124200805054810</v>
          </cell>
          <cell r="J1100" t="str">
            <v>3</v>
          </cell>
          <cell r="K1100" t="str">
            <v>民和镇高岭村委会</v>
          </cell>
          <cell r="L1100" t="str">
            <v>103070121003077666</v>
          </cell>
          <cell r="M1100" t="str">
            <v>王欣意</v>
          </cell>
          <cell r="N1100" t="str">
            <v>360124200906154861</v>
          </cell>
          <cell r="O1100" t="str">
            <v>15079058720</v>
          </cell>
          <cell r="P1100">
            <v>312.5</v>
          </cell>
        </row>
        <row r="1101">
          <cell r="D1101" t="str">
            <v>360124200712033922</v>
          </cell>
          <cell r="E1101" t="str">
            <v>女</v>
          </cell>
          <cell r="F1101" t="str">
            <v>初中</v>
          </cell>
          <cell r="G1101" t="str">
            <v>8</v>
          </cell>
          <cell r="H1101" t="str">
            <v>15</v>
          </cell>
          <cell r="I1101" t="str">
            <v>G360124200712033922</v>
          </cell>
          <cell r="J1101" t="str">
            <v>3</v>
          </cell>
          <cell r="K1101" t="str">
            <v>衙前乡梅岭村委会宋家村</v>
          </cell>
          <cell r="L1101" t="str">
            <v>103680121002707041</v>
          </cell>
          <cell r="M1101" t="str">
            <v>宋可欣</v>
          </cell>
          <cell r="N1101" t="str">
            <v>360124200712033922</v>
          </cell>
          <cell r="O1101" t="str">
            <v>13576031599</v>
          </cell>
          <cell r="P1101">
            <v>312.5</v>
          </cell>
        </row>
        <row r="1102">
          <cell r="D1102" t="str">
            <v>360124200712244519</v>
          </cell>
          <cell r="E1102" t="str">
            <v>男</v>
          </cell>
          <cell r="F1102" t="str">
            <v>初中</v>
          </cell>
          <cell r="G1102" t="str">
            <v>9</v>
          </cell>
          <cell r="H1102">
            <v>4</v>
          </cell>
          <cell r="I1102" t="str">
            <v>G360124200712244519</v>
          </cell>
          <cell r="J1102" t="str">
            <v>3</v>
          </cell>
          <cell r="K1102" t="str">
            <v>白圩乡前罗村委会</v>
          </cell>
          <cell r="L1102" t="str">
            <v>103660121002232417</v>
          </cell>
          <cell r="M1102" t="str">
            <v>罗小琴</v>
          </cell>
          <cell r="N1102" t="str">
            <v>360124198602044567</v>
          </cell>
          <cell r="O1102" t="str">
            <v>13667006357</v>
          </cell>
          <cell r="P1102">
            <v>312.5</v>
          </cell>
        </row>
        <row r="1103">
          <cell r="D1103" t="str">
            <v>36012420070206512X</v>
          </cell>
          <cell r="E1103" t="str">
            <v>女</v>
          </cell>
          <cell r="F1103" t="str">
            <v>初中</v>
          </cell>
          <cell r="G1103" t="str">
            <v>9</v>
          </cell>
          <cell r="H1103">
            <v>6</v>
          </cell>
          <cell r="I1103" t="str">
            <v>G36012420070206512X</v>
          </cell>
          <cell r="J1103" t="str">
            <v>3</v>
          </cell>
          <cell r="K1103" t="str">
            <v>张公镇老王村委会老王村156号</v>
          </cell>
          <cell r="L1103" t="str">
            <v>103060121004157438</v>
          </cell>
          <cell r="M1103" t="str">
            <v>王凤连</v>
          </cell>
          <cell r="N1103" t="str">
            <v>360124198612225126</v>
          </cell>
          <cell r="O1103" t="str">
            <v>13803515727</v>
          </cell>
          <cell r="P1103">
            <v>312.5</v>
          </cell>
        </row>
        <row r="1104">
          <cell r="D1104" t="str">
            <v>36012420060728421X</v>
          </cell>
          <cell r="E1104" t="str">
            <v>男</v>
          </cell>
          <cell r="F1104" t="str">
            <v>初中</v>
          </cell>
          <cell r="G1104" t="str">
            <v>9</v>
          </cell>
          <cell r="H1104">
            <v>8</v>
          </cell>
          <cell r="I1104" t="str">
            <v>G36012420060728421X</v>
          </cell>
          <cell r="J1104" t="str">
            <v>3</v>
          </cell>
          <cell r="K1104" t="str">
            <v>下埠集乡龙坊</v>
          </cell>
          <cell r="L1104" t="str">
            <v>103190121003234867</v>
          </cell>
          <cell r="M1104" t="str">
            <v>艾志斌</v>
          </cell>
          <cell r="N1104" t="str">
            <v>360124197501124213</v>
          </cell>
          <cell r="O1104" t="str">
            <v>13570927488</v>
          </cell>
          <cell r="P1104">
            <v>312.5</v>
          </cell>
        </row>
        <row r="1105">
          <cell r="D1105" t="str">
            <v>360124200712044517</v>
          </cell>
          <cell r="E1105" t="str">
            <v>男</v>
          </cell>
          <cell r="F1105" t="str">
            <v>初中</v>
          </cell>
          <cell r="G1105" t="str">
            <v>9</v>
          </cell>
          <cell r="H1105">
            <v>8</v>
          </cell>
          <cell r="I1105" t="str">
            <v>G360124200712044517</v>
          </cell>
          <cell r="J1105" t="str">
            <v>3</v>
          </cell>
          <cell r="K1105" t="str">
            <v>白圩乡白圩村委会店下村5号</v>
          </cell>
          <cell r="L1105" t="str">
            <v>103330121003507435</v>
          </cell>
          <cell r="M1105" t="str">
            <v>曾羽</v>
          </cell>
          <cell r="N1105" t="str">
            <v>360124200712044517</v>
          </cell>
          <cell r="O1105" t="str">
            <v>18279169105</v>
          </cell>
          <cell r="P1105">
            <v>312.5</v>
          </cell>
        </row>
        <row r="1106">
          <cell r="D1106" t="str">
            <v>360124200801274226</v>
          </cell>
          <cell r="E1106" t="str">
            <v>女</v>
          </cell>
          <cell r="F1106" t="str">
            <v>初中</v>
          </cell>
          <cell r="G1106" t="str">
            <v>9</v>
          </cell>
          <cell r="H1106">
            <v>9</v>
          </cell>
          <cell r="I1106" t="str">
            <v>G360124200801274226</v>
          </cell>
          <cell r="J1106" t="str">
            <v>3</v>
          </cell>
          <cell r="K1106" t="str">
            <v>下埠集乡港东</v>
          </cell>
          <cell r="L1106" t="str">
            <v>10319000020024808</v>
          </cell>
          <cell r="M1106" t="str">
            <v>吴黄金</v>
          </cell>
          <cell r="N1106" t="str">
            <v>360124197402024233</v>
          </cell>
          <cell r="O1106" t="str">
            <v>18870068308</v>
          </cell>
          <cell r="P1106">
            <v>312.5</v>
          </cell>
        </row>
        <row r="1107">
          <cell r="D1107" t="str">
            <v>360124200707143318</v>
          </cell>
          <cell r="E1107" t="str">
            <v>男</v>
          </cell>
          <cell r="F1107" t="str">
            <v>初中</v>
          </cell>
          <cell r="G1107" t="str">
            <v>9</v>
          </cell>
          <cell r="H1107">
            <v>10</v>
          </cell>
          <cell r="I1107" t="str">
            <v>G360124200707143318</v>
          </cell>
          <cell r="J1107" t="str">
            <v>3</v>
          </cell>
          <cell r="K1107" t="str">
            <v>南台乡石坑村委会陈上门村037号</v>
          </cell>
          <cell r="L1107" t="str">
            <v>103460121002278734</v>
          </cell>
          <cell r="M1107" t="str">
            <v>黄青根</v>
          </cell>
          <cell r="N1107" t="str">
            <v>360124197703063316</v>
          </cell>
          <cell r="O1107" t="str">
            <v>15270955239</v>
          </cell>
          <cell r="P1107">
            <v>312.5</v>
          </cell>
        </row>
        <row r="1108">
          <cell r="D1108" t="str">
            <v>360124200709214511</v>
          </cell>
          <cell r="E1108" t="str">
            <v>男</v>
          </cell>
          <cell r="F1108" t="str">
            <v>初中</v>
          </cell>
          <cell r="G1108" t="str">
            <v>9</v>
          </cell>
          <cell r="H1108">
            <v>10</v>
          </cell>
          <cell r="I1108" t="str">
            <v>G360124200709214511</v>
          </cell>
          <cell r="J1108" t="str">
            <v>3</v>
          </cell>
          <cell r="K1108" t="str">
            <v>白圩乡前罗村委会</v>
          </cell>
          <cell r="L1108" t="str">
            <v>6226822010300337961</v>
          </cell>
          <cell r="M1108" t="str">
            <v>舒清龙</v>
          </cell>
          <cell r="N1108" t="str">
            <v>360124197708234532</v>
          </cell>
          <cell r="O1108" t="str">
            <v>13507008164</v>
          </cell>
          <cell r="P1108">
            <v>312.5</v>
          </cell>
        </row>
        <row r="1109">
          <cell r="D1109" t="str">
            <v>360124200701054525</v>
          </cell>
          <cell r="E1109" t="str">
            <v>女</v>
          </cell>
          <cell r="F1109" t="str">
            <v>初中</v>
          </cell>
          <cell r="G1109" t="str">
            <v>9</v>
          </cell>
          <cell r="H1109">
            <v>11</v>
          </cell>
          <cell r="I1109" t="str">
            <v>G360124200701054525</v>
          </cell>
          <cell r="J1109" t="str">
            <v>3</v>
          </cell>
          <cell r="K1109" t="str">
            <v>白圩乡园艺村委会</v>
          </cell>
          <cell r="L1109" t="str">
            <v>103660121000839586</v>
          </cell>
          <cell r="M1109" t="str">
            <v>付海华</v>
          </cell>
          <cell r="N1109" t="str">
            <v>360124197210134518</v>
          </cell>
          <cell r="O1109" t="str">
            <v>13698098967</v>
          </cell>
          <cell r="P1109">
            <v>312.5</v>
          </cell>
        </row>
        <row r="1110">
          <cell r="D1110" t="str">
            <v>360124200607172111</v>
          </cell>
          <cell r="E1110" t="str">
            <v>男</v>
          </cell>
          <cell r="F1110" t="str">
            <v>初中</v>
          </cell>
          <cell r="G1110" t="str">
            <v>9</v>
          </cell>
          <cell r="H1110">
            <v>11</v>
          </cell>
          <cell r="I1110" t="str">
            <v>G360124200607172111</v>
          </cell>
          <cell r="J1110" t="str">
            <v>3</v>
          </cell>
          <cell r="K1110" t="str">
            <v>三里乡黄家村委会</v>
          </cell>
          <cell r="L1110" t="str">
            <v>103230121003591645</v>
          </cell>
          <cell r="M1110" t="str">
            <v>黄天琪</v>
          </cell>
          <cell r="N1110" t="str">
            <v>360124200607172111</v>
          </cell>
          <cell r="O1110" t="str">
            <v>15797822052</v>
          </cell>
          <cell r="P1110">
            <v>312.5</v>
          </cell>
        </row>
        <row r="1111">
          <cell r="D1111" t="str">
            <v>360124200708103625</v>
          </cell>
          <cell r="E1111" t="str">
            <v>女</v>
          </cell>
          <cell r="F1111" t="str">
            <v>初中</v>
          </cell>
          <cell r="G1111" t="str">
            <v>9</v>
          </cell>
          <cell r="H1111">
            <v>11</v>
          </cell>
          <cell r="I1111" t="str">
            <v>G360124200708103625</v>
          </cell>
          <cell r="J1111" t="str">
            <v>3</v>
          </cell>
          <cell r="K1111" t="str">
            <v>池溪乡岭里村委会 </v>
          </cell>
          <cell r="L1111" t="str">
            <v>103150121001530307</v>
          </cell>
          <cell r="M1111" t="str">
            <v>刘志强</v>
          </cell>
          <cell r="N1111" t="str">
            <v>360124197610273613</v>
          </cell>
          <cell r="O1111" t="str">
            <v>13767166915</v>
          </cell>
          <cell r="P1111">
            <v>312.5</v>
          </cell>
        </row>
        <row r="1112">
          <cell r="D1112" t="str">
            <v>360124200705164211</v>
          </cell>
          <cell r="E1112" t="str">
            <v>男</v>
          </cell>
          <cell r="F1112" t="str">
            <v>初中</v>
          </cell>
          <cell r="G1112" t="str">
            <v>9</v>
          </cell>
          <cell r="H1112">
            <v>14</v>
          </cell>
          <cell r="I1112" t="str">
            <v>G360124200705164211</v>
          </cell>
          <cell r="J1112" t="str">
            <v>3</v>
          </cell>
          <cell r="K1112" t="str">
            <v>下埠集乡港东</v>
          </cell>
          <cell r="L1112" t="str">
            <v>10319000020027101</v>
          </cell>
          <cell r="M1112" t="str">
            <v>刘庆</v>
          </cell>
          <cell r="N1112" t="str">
            <v>360124196802184215</v>
          </cell>
          <cell r="O1112" t="str">
            <v>15179177492</v>
          </cell>
          <cell r="P1112">
            <v>312.5</v>
          </cell>
        </row>
        <row r="1113">
          <cell r="D1113" t="str">
            <v>360124200612144211</v>
          </cell>
          <cell r="E1113" t="str">
            <v>男</v>
          </cell>
          <cell r="F1113" t="str">
            <v>初中</v>
          </cell>
          <cell r="G1113" t="str">
            <v>9</v>
          </cell>
          <cell r="H1113">
            <v>14</v>
          </cell>
          <cell r="I1113" t="str">
            <v>G360124200612144211</v>
          </cell>
          <cell r="J1113" t="str">
            <v>3</v>
          </cell>
          <cell r="K1113" t="str">
            <v>下埠集乡鹅窠</v>
          </cell>
          <cell r="L1113" t="str">
            <v>103390121004584032</v>
          </cell>
          <cell r="M1113" t="str">
            <v>王军</v>
          </cell>
          <cell r="N1113" t="str">
            <v>360124198409194213</v>
          </cell>
          <cell r="O1113" t="str">
            <v>19919718688</v>
          </cell>
          <cell r="P1113">
            <v>312.5</v>
          </cell>
        </row>
        <row r="1114">
          <cell r="D1114" t="str">
            <v>360124200703224516</v>
          </cell>
          <cell r="E1114" t="str">
            <v>男</v>
          </cell>
          <cell r="F1114" t="str">
            <v>初中</v>
          </cell>
          <cell r="G1114" t="str">
            <v>9</v>
          </cell>
          <cell r="H1114">
            <v>16</v>
          </cell>
          <cell r="I1114" t="str">
            <v>G360124200703224516</v>
          </cell>
          <cell r="J1114" t="str">
            <v>3</v>
          </cell>
          <cell r="K1114" t="str">
            <v>白圩乡桥溪村委会</v>
          </cell>
          <cell r="L1114" t="str">
            <v>103660121002910371</v>
          </cell>
          <cell r="M1114" t="str">
            <v>万虎山</v>
          </cell>
          <cell r="N1114" t="str">
            <v>360124197708234516</v>
          </cell>
          <cell r="O1114" t="str">
            <v>13036209542</v>
          </cell>
          <cell r="P1114">
            <v>312.5</v>
          </cell>
        </row>
        <row r="1115">
          <cell r="D1115" t="str">
            <v>360124200711053921</v>
          </cell>
          <cell r="E1115" t="str">
            <v>女</v>
          </cell>
          <cell r="F1115" t="str">
            <v>初中</v>
          </cell>
          <cell r="G1115" t="str">
            <v>9</v>
          </cell>
          <cell r="H1115">
            <v>17</v>
          </cell>
          <cell r="I1115" t="str">
            <v>G360124200711053921</v>
          </cell>
          <cell r="J1115" t="str">
            <v>3</v>
          </cell>
          <cell r="K1115" t="str">
            <v>衙前乡贯坑村委会王家村11号</v>
          </cell>
          <cell r="L1115" t="str">
            <v>6226822010301021655</v>
          </cell>
          <cell r="M1115" t="str">
            <v>王玲辉</v>
          </cell>
          <cell r="N1115" t="str">
            <v>360124198603073917</v>
          </cell>
          <cell r="O1115" t="str">
            <v>13237003068</v>
          </cell>
          <cell r="P1115">
            <v>312.5</v>
          </cell>
        </row>
        <row r="1116">
          <cell r="D1116" t="str">
            <v>360124200801024518</v>
          </cell>
          <cell r="E1116" t="str">
            <v>男</v>
          </cell>
          <cell r="F1116" t="str">
            <v>初中</v>
          </cell>
          <cell r="G1116" t="str">
            <v>9</v>
          </cell>
          <cell r="H1116">
            <v>17</v>
          </cell>
          <cell r="I1116" t="str">
            <v>G360124200801024518</v>
          </cell>
          <cell r="J1116" t="str">
            <v>3</v>
          </cell>
          <cell r="K1116" t="str">
            <v>白圩乡金山村委会中荣村84号</v>
          </cell>
          <cell r="L1116" t="str">
            <v>103810121004223301</v>
          </cell>
          <cell r="M1116" t="str">
            <v>熊结标</v>
          </cell>
          <cell r="N1116" t="str">
            <v>360124198504114533</v>
          </cell>
          <cell r="O1116" t="str">
            <v>19970066192</v>
          </cell>
          <cell r="P1116">
            <v>312.5</v>
          </cell>
        </row>
        <row r="1117">
          <cell r="D1117" t="str">
            <v>360124200807043613</v>
          </cell>
          <cell r="E1117" t="str">
            <v>男</v>
          </cell>
          <cell r="F1117" t="str">
            <v>初中</v>
          </cell>
          <cell r="G1117" t="str">
            <v>8</v>
          </cell>
          <cell r="H1117">
            <v>14</v>
          </cell>
          <cell r="I1117" t="str">
            <v>G360124200807043613</v>
          </cell>
          <cell r="J1117" t="str">
            <v>3</v>
          </cell>
          <cell r="K1117" t="str">
            <v>池溪乡徐桥村委会徐家村2号</v>
          </cell>
          <cell r="L1117" t="str">
            <v>10315000010041010</v>
          </cell>
          <cell r="M1117" t="str">
            <v>姜平和</v>
          </cell>
          <cell r="N1117" t="str">
            <v>360124195211123619</v>
          </cell>
          <cell r="O1117" t="str">
            <v>15390891135</v>
          </cell>
          <cell r="P1117">
            <v>312.5</v>
          </cell>
        </row>
        <row r="1118">
          <cell r="D1118" t="str">
            <v>360124200706083616</v>
          </cell>
          <cell r="E1118" t="str">
            <v>男</v>
          </cell>
          <cell r="F1118" t="str">
            <v>初中</v>
          </cell>
          <cell r="G1118" t="str">
            <v>8</v>
          </cell>
          <cell r="H1118">
            <v>6</v>
          </cell>
          <cell r="I1118" t="str">
            <v>G360124200706083616</v>
          </cell>
          <cell r="J1118" t="str">
            <v>3</v>
          </cell>
          <cell r="K1118" t="str">
            <v>池溪乡徐桥村委会徐家村2号</v>
          </cell>
          <cell r="L1118" t="str">
            <v>10315000010041010</v>
          </cell>
          <cell r="M1118" t="str">
            <v>姜平和</v>
          </cell>
          <cell r="N1118" t="str">
            <v>360124195211123619</v>
          </cell>
          <cell r="O1118" t="str">
            <v>15390891135</v>
          </cell>
          <cell r="P1118">
            <v>312.5</v>
          </cell>
        </row>
        <row r="1119">
          <cell r="D1119" t="str">
            <v>360124200807154823</v>
          </cell>
          <cell r="E1119" t="str">
            <v>女</v>
          </cell>
          <cell r="F1119" t="str">
            <v>初中</v>
          </cell>
          <cell r="G1119" t="str">
            <v>8</v>
          </cell>
          <cell r="H1119">
            <v>12</v>
          </cell>
          <cell r="I1119" t="str">
            <v>G360124200807154823</v>
          </cell>
          <cell r="J1119" t="str">
            <v>3</v>
          </cell>
          <cell r="K1119" t="str">
            <v>民和镇义坊村委会上陈村17号</v>
          </cell>
          <cell r="L1119" t="str">
            <v>6226822010300922101</v>
          </cell>
          <cell r="M1119" t="str">
            <v>吴玉玲</v>
          </cell>
          <cell r="N1119" t="str">
            <v>360124198302093623</v>
          </cell>
          <cell r="O1119" t="str">
            <v>15970498177</v>
          </cell>
          <cell r="P1119">
            <v>312.5</v>
          </cell>
        </row>
        <row r="1120">
          <cell r="D1120" t="str">
            <v>360124200803314834</v>
          </cell>
          <cell r="E1120" t="str">
            <v>男</v>
          </cell>
          <cell r="F1120" t="str">
            <v>初中</v>
          </cell>
          <cell r="G1120" t="str">
            <v>8</v>
          </cell>
          <cell r="H1120">
            <v>4</v>
          </cell>
          <cell r="I1120" t="str">
            <v>G360124200803314834</v>
          </cell>
          <cell r="J1120" t="str">
            <v>7</v>
          </cell>
          <cell r="K1120" t="str">
            <v>民和镇涂家村委会马家村7号</v>
          </cell>
          <cell r="L1120" t="str">
            <v>103390121001546720</v>
          </cell>
          <cell r="M1120" t="str">
            <v>曾燕玲</v>
          </cell>
          <cell r="N1120" t="str">
            <v>360124198803264849</v>
          </cell>
          <cell r="O1120" t="str">
            <v>18274954360</v>
          </cell>
          <cell r="P1120">
            <v>312.5</v>
          </cell>
        </row>
        <row r="1121">
          <cell r="D1121" t="str">
            <v>360124200706074242</v>
          </cell>
          <cell r="E1121" t="str">
            <v>女</v>
          </cell>
          <cell r="F1121" t="str">
            <v>初中</v>
          </cell>
          <cell r="G1121" t="str">
            <v>8</v>
          </cell>
          <cell r="H1121">
            <v>15</v>
          </cell>
          <cell r="I1121" t="str">
            <v>G360124200706074242</v>
          </cell>
          <cell r="J1121" t="str">
            <v>7</v>
          </cell>
          <cell r="K1121" t="str">
            <v>南昌市进贤县民和镇苗圃三队</v>
          </cell>
          <cell r="L1121" t="str">
            <v>103190121002624018</v>
          </cell>
          <cell r="M1121" t="str">
            <v>杨雪仪</v>
          </cell>
          <cell r="N1121" t="str">
            <v>360124200706074242</v>
          </cell>
          <cell r="O1121" t="str">
            <v>13879151732</v>
          </cell>
          <cell r="P1121">
            <v>312.5</v>
          </cell>
        </row>
        <row r="1122">
          <cell r="D1122" t="str">
            <v>360124200610271524</v>
          </cell>
          <cell r="E1122" t="str">
            <v>女</v>
          </cell>
          <cell r="F1122" t="str">
            <v>初中</v>
          </cell>
          <cell r="G1122" t="str">
            <v>9</v>
          </cell>
          <cell r="H1122">
            <v>6</v>
          </cell>
          <cell r="I1122" t="str">
            <v>G360124200610271524</v>
          </cell>
          <cell r="J1122">
            <v>7</v>
          </cell>
          <cell r="K1122" t="str">
            <v>前坊镇沙口村委会西叶村</v>
          </cell>
          <cell r="L1122" t="str">
            <v>103060121002084143</v>
          </cell>
          <cell r="M1122" t="str">
            <v>姜红燕</v>
          </cell>
          <cell r="N1122" t="str">
            <v>360124198512091845</v>
          </cell>
          <cell r="O1122" t="str">
            <v>18296126736</v>
          </cell>
          <cell r="P1122">
            <v>312.5</v>
          </cell>
        </row>
        <row r="1123">
          <cell r="D1123" t="str">
            <v>360124200808244513</v>
          </cell>
          <cell r="E1123" t="str">
            <v>男</v>
          </cell>
          <cell r="F1123" t="str">
            <v>初中</v>
          </cell>
          <cell r="G1123" t="str">
            <v>7</v>
          </cell>
          <cell r="H1123">
            <v>2</v>
          </cell>
          <cell r="I1123" t="str">
            <v>G360124200808244513</v>
          </cell>
          <cell r="J1123" t="str">
            <v>8</v>
          </cell>
          <cell r="K1123" t="str">
            <v>白圩乡白圩街6区10号</v>
          </cell>
          <cell r="L1123" t="str">
            <v>103660121001639332</v>
          </cell>
          <cell r="M1123" t="str">
            <v>邓硕行</v>
          </cell>
          <cell r="N1123" t="str">
            <v>360124200808244513</v>
          </cell>
          <cell r="O1123" t="str">
            <v>15879073889</v>
          </cell>
          <cell r="P1123">
            <v>312.5</v>
          </cell>
        </row>
        <row r="1124">
          <cell r="D1124" t="str">
            <v>360124200812114818</v>
          </cell>
          <cell r="E1124" t="str">
            <v>男</v>
          </cell>
          <cell r="F1124" t="str">
            <v>初中</v>
          </cell>
          <cell r="G1124" t="str">
            <v>7</v>
          </cell>
          <cell r="H1124">
            <v>13</v>
          </cell>
          <cell r="I1124" t="str">
            <v>G360124200812114818</v>
          </cell>
          <cell r="J1124" t="str">
            <v>8</v>
          </cell>
          <cell r="K1124" t="str">
            <v>民和镇健民路19支路5号401室</v>
          </cell>
          <cell r="L1124" t="str">
            <v>103040121001715270</v>
          </cell>
          <cell r="M1124" t="str">
            <v>王永峰</v>
          </cell>
          <cell r="N1124" t="str">
            <v>360124197610103972</v>
          </cell>
          <cell r="O1124" t="str">
            <v>15970454632</v>
          </cell>
          <cell r="P1124">
            <v>312.5</v>
          </cell>
        </row>
        <row r="1125">
          <cell r="D1125" t="str">
            <v>360124200802242111</v>
          </cell>
          <cell r="E1125" t="str">
            <v>男</v>
          </cell>
          <cell r="F1125" t="str">
            <v>初中</v>
          </cell>
          <cell r="G1125" t="str">
            <v>8</v>
          </cell>
          <cell r="H1125">
            <v>6</v>
          </cell>
          <cell r="I1125" t="str">
            <v>G360124200802242111</v>
          </cell>
          <cell r="J1125" t="str">
            <v>8</v>
          </cell>
          <cell r="K1125" t="str">
            <v>三里乡金红村委会</v>
          </cell>
          <cell r="L1125" t="str">
            <v>103230121002746975</v>
          </cell>
          <cell r="M1125" t="str">
            <v>吴涛宇</v>
          </cell>
          <cell r="N1125" t="str">
            <v>360124200802242111</v>
          </cell>
          <cell r="O1125" t="str">
            <v>18970093016</v>
          </cell>
          <cell r="P1125">
            <v>312.5</v>
          </cell>
        </row>
        <row r="1126">
          <cell r="D1126" t="str">
            <v>360124200810042718</v>
          </cell>
          <cell r="E1126" t="str">
            <v>男</v>
          </cell>
          <cell r="F1126" t="str">
            <v>初中</v>
          </cell>
          <cell r="G1126" t="str">
            <v>8</v>
          </cell>
          <cell r="H1126">
            <v>10</v>
          </cell>
          <cell r="I1126" t="str">
            <v>G360124200810042718</v>
          </cell>
          <cell r="J1126" t="str">
            <v>8</v>
          </cell>
          <cell r="K1126" t="str">
            <v>二塘乡居委会</v>
          </cell>
          <cell r="L1126" t="str">
            <v>103760121002216429</v>
          </cell>
          <cell r="M1126" t="str">
            <v>黄志峰</v>
          </cell>
          <cell r="N1126" t="str">
            <v>360124198209012753</v>
          </cell>
          <cell r="O1126" t="str">
            <v>15396309303</v>
          </cell>
          <cell r="P1126">
            <v>312.5</v>
          </cell>
        </row>
        <row r="1127">
          <cell r="D1127" t="str">
            <v>36012420080824453X</v>
          </cell>
          <cell r="E1127" t="str">
            <v>男</v>
          </cell>
          <cell r="F1127" t="str">
            <v>初中</v>
          </cell>
          <cell r="G1127" t="str">
            <v>8</v>
          </cell>
          <cell r="H1127">
            <v>12</v>
          </cell>
          <cell r="I1127" t="str">
            <v>G36012420080824453X</v>
          </cell>
          <cell r="J1127" t="str">
            <v>8</v>
          </cell>
          <cell r="K1127" t="str">
            <v>白圩乡白圩街6区10号</v>
          </cell>
          <cell r="L1127" t="str">
            <v>103660121001639332</v>
          </cell>
          <cell r="M1127" t="str">
            <v>邓硕行</v>
          </cell>
          <cell r="N1127" t="str">
            <v>360124200808244513</v>
          </cell>
          <cell r="O1127" t="str">
            <v>15879073889</v>
          </cell>
          <cell r="P1127">
            <v>312.5</v>
          </cell>
        </row>
        <row r="1128">
          <cell r="D1128" t="str">
            <v>36012420070405271X</v>
          </cell>
          <cell r="E1128" t="str">
            <v>男</v>
          </cell>
          <cell r="F1128" t="str">
            <v>初中</v>
          </cell>
          <cell r="G1128" t="str">
            <v>9</v>
          </cell>
          <cell r="H1128">
            <v>10</v>
          </cell>
          <cell r="I1128" t="str">
            <v>G36012420070405271X</v>
          </cell>
          <cell r="J1128" t="str">
            <v>8</v>
          </cell>
          <cell r="K1128" t="str">
            <v>二塘乡居委会</v>
          </cell>
          <cell r="L1128" t="str">
            <v>103760121002216429</v>
          </cell>
          <cell r="M1128" t="str">
            <v>黄志峰</v>
          </cell>
          <cell r="N1128" t="str">
            <v>360124198209012753</v>
          </cell>
          <cell r="O1128" t="str">
            <v>15396309303</v>
          </cell>
          <cell r="P1128">
            <v>312.5</v>
          </cell>
        </row>
        <row r="1129">
          <cell r="D1129" t="str">
            <v>360124200709173625</v>
          </cell>
          <cell r="E1129" t="str">
            <v>女</v>
          </cell>
          <cell r="F1129" t="str">
            <v>初中</v>
          </cell>
          <cell r="G1129" t="str">
            <v>9</v>
          </cell>
          <cell r="H1129">
            <v>14</v>
          </cell>
          <cell r="I1129" t="str">
            <v>G360124200709173625</v>
          </cell>
          <cell r="J1129" t="str">
            <v>8</v>
          </cell>
          <cell r="K1129" t="str">
            <v>池溪乡池溪居委会</v>
          </cell>
          <cell r="L1129" t="str">
            <v>103390121003291804</v>
          </cell>
          <cell r="M1129" t="str">
            <v>于荣辉</v>
          </cell>
          <cell r="N1129" t="str">
            <v>360124197409203656</v>
          </cell>
          <cell r="O1129" t="str">
            <v>13077952139</v>
          </cell>
          <cell r="P1129">
            <v>312.5</v>
          </cell>
        </row>
        <row r="1130">
          <cell r="D1130" t="str">
            <v>360124200703114819</v>
          </cell>
          <cell r="E1130" t="str">
            <v>男</v>
          </cell>
          <cell r="F1130" t="str">
            <v>初中</v>
          </cell>
          <cell r="G1130" t="str">
            <v>9</v>
          </cell>
          <cell r="H1130">
            <v>17</v>
          </cell>
          <cell r="I1130" t="str">
            <v>G360124200703114819</v>
          </cell>
          <cell r="J1130" t="str">
            <v>8</v>
          </cell>
          <cell r="K1130" t="str">
            <v>民和镇洪达社区</v>
          </cell>
          <cell r="L1130" t="str">
            <v>103060121003442175</v>
          </cell>
          <cell r="M1130" t="str">
            <v>魏鹏</v>
          </cell>
          <cell r="N1130" t="str">
            <v>360124200703114819</v>
          </cell>
          <cell r="O1130" t="str">
            <v>18870875753</v>
          </cell>
          <cell r="P1130">
            <v>312.5</v>
          </cell>
        </row>
        <row r="1131">
          <cell r="D1131" t="str">
            <v>360124200707100035</v>
          </cell>
          <cell r="E1131" t="str">
            <v>男</v>
          </cell>
          <cell r="F1131" t="str">
            <v>初中</v>
          </cell>
          <cell r="G1131" t="str">
            <v>9</v>
          </cell>
          <cell r="H1131">
            <v>12</v>
          </cell>
          <cell r="I1131" t="str">
            <v>G360124200707100035</v>
          </cell>
          <cell r="J1131" t="str">
            <v>8</v>
          </cell>
          <cell r="K1131" t="str">
            <v>民和镇捉牛岗金牛东路146号</v>
          </cell>
          <cell r="L1131" t="str">
            <v>6226822010301498713</v>
          </cell>
          <cell r="M1131" t="str">
            <v>熊赛珍</v>
          </cell>
          <cell r="N1131" t="str">
            <v>360124197104057248</v>
          </cell>
          <cell r="O1131" t="str">
            <v>15070855323</v>
          </cell>
          <cell r="P1131">
            <v>312.5</v>
          </cell>
        </row>
        <row r="1132">
          <cell r="D1132" t="str">
            <v>360124200911111815</v>
          </cell>
          <cell r="E1132" t="str">
            <v>男</v>
          </cell>
          <cell r="F1132" t="str">
            <v>初中</v>
          </cell>
          <cell r="G1132" t="str">
            <v>7</v>
          </cell>
          <cell r="H1132" t="str">
            <v>6</v>
          </cell>
          <cell r="I1132" t="str">
            <v>G360124200911111815</v>
          </cell>
          <cell r="J1132" t="str">
            <v>9</v>
          </cell>
          <cell r="K1132" t="str">
            <v>三阳集乡藕塘村委会师埠村</v>
          </cell>
          <cell r="L1132" t="str">
            <v>6226822010302711031</v>
          </cell>
          <cell r="M1132" t="str">
            <v>杜春芳</v>
          </cell>
          <cell r="N1132" t="str">
            <v>360124196308091849</v>
          </cell>
          <cell r="O1132" t="str">
            <v>13767072537</v>
          </cell>
          <cell r="P1132">
            <v>312.5</v>
          </cell>
        </row>
        <row r="1133">
          <cell r="D1133" t="str">
            <v>360124200906163346</v>
          </cell>
          <cell r="E1133" t="str">
            <v>女</v>
          </cell>
          <cell r="F1133" t="str">
            <v>初中</v>
          </cell>
          <cell r="G1133" t="str">
            <v>7</v>
          </cell>
          <cell r="H1133" t="str">
            <v>7</v>
          </cell>
          <cell r="I1133" t="str">
            <v>G360124200906163346</v>
          </cell>
          <cell r="J1133" t="str">
            <v>9</v>
          </cell>
          <cell r="K1133" t="str">
            <v>南台乡石坑村委会楼下村48号</v>
          </cell>
          <cell r="L1133" t="str">
            <v>6226822010301210902</v>
          </cell>
          <cell r="M1133" t="str">
            <v>李志萍</v>
          </cell>
          <cell r="N1133" t="str">
            <v>360124198705263340</v>
          </cell>
          <cell r="O1133" t="str">
            <v>17770093550</v>
          </cell>
          <cell r="P1133">
            <v>312.5</v>
          </cell>
        </row>
        <row r="1134">
          <cell r="D1134" t="str">
            <v>360124200909154517</v>
          </cell>
          <cell r="E1134" t="str">
            <v>男</v>
          </cell>
          <cell r="F1134" t="str">
            <v>初中</v>
          </cell>
          <cell r="G1134" t="str">
            <v>7</v>
          </cell>
          <cell r="H1134" t="str">
            <v>7</v>
          </cell>
          <cell r="I1134" t="str">
            <v>G360124200909154517</v>
          </cell>
          <cell r="J1134" t="str">
            <v>9</v>
          </cell>
          <cell r="K1134" t="str">
            <v>白圩乡流岭村委会排头村8号</v>
          </cell>
          <cell r="L1134" t="str">
            <v>10308000000608611</v>
          </cell>
          <cell r="M1134" t="str">
            <v>吴凤香</v>
          </cell>
          <cell r="N1134" t="str">
            <v>360124198702274829</v>
          </cell>
          <cell r="O1134" t="str">
            <v>18779194657</v>
          </cell>
          <cell r="P1134">
            <v>312.5</v>
          </cell>
        </row>
        <row r="1135">
          <cell r="D1135" t="str">
            <v>360124200910154848</v>
          </cell>
          <cell r="E1135" t="str">
            <v>女</v>
          </cell>
          <cell r="F1135" t="str">
            <v>初中</v>
          </cell>
          <cell r="G1135" t="str">
            <v>7</v>
          </cell>
          <cell r="H1135" t="str">
            <v>8</v>
          </cell>
          <cell r="I1135" t="str">
            <v>G360124200910154848</v>
          </cell>
          <cell r="J1135" t="str">
            <v>9</v>
          </cell>
          <cell r="K1135" t="str">
            <v>民和镇赵家村委会王家村5号</v>
          </cell>
          <cell r="L1135" t="str">
            <v>103390121002839784</v>
          </cell>
          <cell r="M1135" t="str">
            <v>马雪娇</v>
          </cell>
          <cell r="N1135" t="str">
            <v>360124196304204842</v>
          </cell>
          <cell r="O1135" t="str">
            <v>18376160080</v>
          </cell>
          <cell r="P1135">
            <v>312.5</v>
          </cell>
        </row>
        <row r="1136">
          <cell r="D1136" t="str">
            <v>360124200904014515</v>
          </cell>
          <cell r="E1136" t="str">
            <v>男</v>
          </cell>
          <cell r="F1136" t="str">
            <v>初中</v>
          </cell>
          <cell r="G1136" t="str">
            <v>7</v>
          </cell>
          <cell r="H1136" t="str">
            <v>10</v>
          </cell>
          <cell r="I1136" t="str">
            <v>G360124200904014515</v>
          </cell>
          <cell r="J1136" t="str">
            <v>9</v>
          </cell>
          <cell r="K1136" t="str">
            <v>白圩乡致岭村委会上章村22号</v>
          </cell>
          <cell r="L1136" t="str">
            <v>10366000020097911</v>
          </cell>
          <cell r="M1136" t="str">
            <v>章结坤</v>
          </cell>
          <cell r="N1136" t="str">
            <v>360124197010094515</v>
          </cell>
          <cell r="O1136" t="str">
            <v>13677915061</v>
          </cell>
          <cell r="P1136">
            <v>312.5</v>
          </cell>
        </row>
        <row r="1137">
          <cell r="D1137" t="str">
            <v>360124200908104841</v>
          </cell>
          <cell r="E1137" t="str">
            <v>女</v>
          </cell>
          <cell r="F1137" t="str">
            <v>初中</v>
          </cell>
          <cell r="G1137" t="str">
            <v>7</v>
          </cell>
          <cell r="H1137" t="str">
            <v>13</v>
          </cell>
          <cell r="I1137" t="str">
            <v>G360124200908104841</v>
          </cell>
          <cell r="J1137" t="str">
            <v>9</v>
          </cell>
          <cell r="K1137" t="str">
            <v>民和镇涂家村委会胡家村25号</v>
          </cell>
          <cell r="L1137" t="str">
            <v>103060121004930030</v>
          </cell>
          <cell r="M1137" t="str">
            <v>李清</v>
          </cell>
          <cell r="N1137" t="str">
            <v>360124198810245128</v>
          </cell>
          <cell r="O1137" t="str">
            <v>18720078386</v>
          </cell>
          <cell r="P1137">
            <v>312.5</v>
          </cell>
        </row>
        <row r="1138">
          <cell r="D1138" t="str">
            <v>360124200906174512</v>
          </cell>
          <cell r="E1138" t="str">
            <v>男</v>
          </cell>
          <cell r="F1138" t="str">
            <v>初中</v>
          </cell>
          <cell r="G1138" t="str">
            <v>7</v>
          </cell>
          <cell r="H1138" t="str">
            <v>15</v>
          </cell>
          <cell r="I1138" t="str">
            <v>G360124200906174512</v>
          </cell>
          <cell r="J1138" t="str">
            <v>9</v>
          </cell>
          <cell r="K1138" t="str">
            <v>白圩乡石巷村委会石巷村一组</v>
          </cell>
          <cell r="L1138" t="str">
            <v>10366000020137511</v>
          </cell>
          <cell r="M1138" t="str">
            <v>梅其保</v>
          </cell>
          <cell r="N1138" t="str">
            <v>360124197510024572</v>
          </cell>
          <cell r="O1138" t="str">
            <v>13507008715</v>
          </cell>
          <cell r="P1138">
            <v>312.5</v>
          </cell>
        </row>
        <row r="1139">
          <cell r="D1139" t="str">
            <v>360124200810190067</v>
          </cell>
          <cell r="E1139" t="str">
            <v>女</v>
          </cell>
          <cell r="F1139" t="str">
            <v>初中</v>
          </cell>
          <cell r="G1139" t="str">
            <v>8</v>
          </cell>
          <cell r="H1139" t="str">
            <v>2</v>
          </cell>
          <cell r="I1139" t="str">
            <v>G360124200810190067</v>
          </cell>
          <cell r="J1139" t="str">
            <v>9</v>
          </cell>
          <cell r="K1139" t="str">
            <v>民和镇农夫路301号巷10号</v>
          </cell>
          <cell r="L1139" t="str">
            <v>6226822010303134597</v>
          </cell>
          <cell r="M1139" t="str">
            <v>付进</v>
          </cell>
          <cell r="N1139" t="str">
            <v>360124197503220014</v>
          </cell>
          <cell r="O1139" t="str">
            <v>13699516901</v>
          </cell>
          <cell r="P1139">
            <v>312.5</v>
          </cell>
        </row>
        <row r="1140">
          <cell r="D1140" t="str">
            <v>360124200708233657</v>
          </cell>
          <cell r="E1140" t="str">
            <v>男</v>
          </cell>
          <cell r="F1140" t="str">
            <v>初中</v>
          </cell>
          <cell r="G1140" t="str">
            <v>8</v>
          </cell>
          <cell r="H1140" t="str">
            <v>2</v>
          </cell>
          <cell r="I1140" t="str">
            <v>G360124200708233657</v>
          </cell>
          <cell r="J1140" t="str">
            <v>9</v>
          </cell>
          <cell r="K1140" t="str">
            <v>池溪乡桥南村委会桥东村6号</v>
          </cell>
          <cell r="L1140" t="str">
            <v>6226822010301123436</v>
          </cell>
          <cell r="M1140" t="str">
            <v>付玲</v>
          </cell>
          <cell r="N1140" t="str">
            <v>360124198205163626</v>
          </cell>
          <cell r="O1140" t="str">
            <v>15979080957</v>
          </cell>
          <cell r="P1140">
            <v>312.5</v>
          </cell>
        </row>
        <row r="1141">
          <cell r="D1141" t="str">
            <v>360124200812024548</v>
          </cell>
          <cell r="E1141" t="str">
            <v>女</v>
          </cell>
          <cell r="F1141" t="str">
            <v>初中</v>
          </cell>
          <cell r="G1141" t="str">
            <v>8</v>
          </cell>
          <cell r="H1141" t="str">
            <v>3</v>
          </cell>
          <cell r="I1141" t="str">
            <v>G360124200812024548</v>
          </cell>
          <cell r="J1141" t="str">
            <v>9</v>
          </cell>
          <cell r="K1141" t="str">
            <v>民和镇北门村委会夹西村51号</v>
          </cell>
          <cell r="L1141" t="str">
            <v>6226822010302891320</v>
          </cell>
          <cell r="M1141" t="str">
            <v>王小凤</v>
          </cell>
          <cell r="N1141" t="str">
            <v>360124198411040926</v>
          </cell>
          <cell r="O1141" t="str">
            <v>13672208938</v>
          </cell>
          <cell r="P1141">
            <v>312.5</v>
          </cell>
        </row>
        <row r="1142">
          <cell r="D1142" t="str">
            <v>360124200804030016</v>
          </cell>
          <cell r="E1142" t="str">
            <v>男</v>
          </cell>
          <cell r="F1142" t="str">
            <v>初中</v>
          </cell>
          <cell r="G1142" t="str">
            <v>8</v>
          </cell>
          <cell r="H1142" t="str">
            <v>6</v>
          </cell>
          <cell r="I1142" t="str">
            <v>G360124200804030016</v>
          </cell>
          <cell r="J1142" t="str">
            <v>9</v>
          </cell>
          <cell r="K1142" t="str">
            <v>进贤县民和镇北岭林场53号</v>
          </cell>
          <cell r="L1142" t="str">
            <v>6226825510300093867</v>
          </cell>
          <cell r="M1142" t="str">
            <v>洪林峰</v>
          </cell>
          <cell r="N1142" t="str">
            <v>360124198309130917</v>
          </cell>
          <cell r="O1142" t="str">
            <v>15879092813</v>
          </cell>
          <cell r="P1142">
            <v>312.5</v>
          </cell>
        </row>
        <row r="1143">
          <cell r="D1143" t="str">
            <v>360124200803153014</v>
          </cell>
          <cell r="E1143" t="str">
            <v>男</v>
          </cell>
          <cell r="F1143" t="str">
            <v>初中</v>
          </cell>
          <cell r="G1143" t="str">
            <v>8</v>
          </cell>
          <cell r="H1143" t="str">
            <v>9</v>
          </cell>
          <cell r="I1143" t="str">
            <v>G360124200803153014</v>
          </cell>
          <cell r="J1143" t="str">
            <v>9</v>
          </cell>
          <cell r="K1143" t="str">
            <v>池溪乡徐桥村委会上桐源村36号</v>
          </cell>
          <cell r="L1143" t="str">
            <v>6226822010302727243</v>
          </cell>
          <cell r="M1143" t="str">
            <v>赖仁财</v>
          </cell>
          <cell r="N1143" t="str">
            <v>360124195705173034</v>
          </cell>
          <cell r="O1143" t="str">
            <v>13221060906</v>
          </cell>
          <cell r="P1143">
            <v>312.5</v>
          </cell>
        </row>
        <row r="1144">
          <cell r="D1144" t="str">
            <v>360124200801234515</v>
          </cell>
          <cell r="E1144" t="str">
            <v>男</v>
          </cell>
          <cell r="F1144" t="str">
            <v>初中</v>
          </cell>
          <cell r="G1144" t="str">
            <v>8</v>
          </cell>
          <cell r="H1144" t="str">
            <v>11</v>
          </cell>
          <cell r="I1144" t="str">
            <v>G360124200801234515</v>
          </cell>
          <cell r="J1144" t="str">
            <v>9</v>
          </cell>
          <cell r="K1144" t="str">
            <v>白圩乡前罗村委会下陈坊村48号</v>
          </cell>
          <cell r="L1144" t="str">
            <v>6226822010301471884</v>
          </cell>
          <cell r="M1144" t="str">
            <v>陈伟芳</v>
          </cell>
          <cell r="N1144" t="str">
            <v>360124198807174525</v>
          </cell>
          <cell r="O1144" t="str">
            <v>13576287986</v>
          </cell>
          <cell r="P1144">
            <v>312.5</v>
          </cell>
        </row>
        <row r="1145">
          <cell r="D1145" t="str">
            <v>522425200604267662</v>
          </cell>
          <cell r="E1145" t="str">
            <v>女</v>
          </cell>
          <cell r="F1145" t="str">
            <v>初中</v>
          </cell>
          <cell r="G1145" t="str">
            <v>8</v>
          </cell>
          <cell r="H1145" t="str">
            <v>11</v>
          </cell>
          <cell r="I1145" t="str">
            <v>G522425200604267662</v>
          </cell>
          <cell r="J1145" t="str">
            <v>9</v>
          </cell>
          <cell r="K1145" t="str">
            <v>民和镇义坊村委会赵家路口</v>
          </cell>
          <cell r="L1145" t="str">
            <v>6226822010302371356</v>
          </cell>
          <cell r="M1145" t="str">
            <v>王正军</v>
          </cell>
          <cell r="N1145" t="str">
            <v>522425197310131255</v>
          </cell>
          <cell r="O1145" t="str">
            <v>15079093638</v>
          </cell>
          <cell r="P1145">
            <v>312.5</v>
          </cell>
        </row>
        <row r="1146">
          <cell r="D1146" t="str">
            <v>360124200802284813</v>
          </cell>
          <cell r="E1146" t="str">
            <v>男</v>
          </cell>
          <cell r="F1146" t="str">
            <v>初中</v>
          </cell>
          <cell r="G1146" t="str">
            <v>8</v>
          </cell>
          <cell r="H1146" t="str">
            <v>12</v>
          </cell>
          <cell r="I1146" t="str">
            <v>G360124200802284813</v>
          </cell>
          <cell r="J1146" t="str">
            <v>9</v>
          </cell>
          <cell r="K1146" t="str">
            <v>民和镇胜利南路666之路8组42号</v>
          </cell>
          <cell r="L1146" t="str">
            <v>6226822010302598057</v>
          </cell>
          <cell r="M1146" t="str">
            <v>吴清华</v>
          </cell>
          <cell r="N1146" t="str">
            <v>360124197709284830</v>
          </cell>
          <cell r="O1146" t="str">
            <v>15083812586</v>
          </cell>
          <cell r="P1146">
            <v>312.5</v>
          </cell>
        </row>
        <row r="1147">
          <cell r="D1147" t="str">
            <v>360124200712260025</v>
          </cell>
          <cell r="E1147" t="str">
            <v>女</v>
          </cell>
          <cell r="F1147" t="str">
            <v>初中</v>
          </cell>
          <cell r="G1147" t="str">
            <v>8</v>
          </cell>
          <cell r="H1147" t="str">
            <v>13</v>
          </cell>
          <cell r="I1147" t="str">
            <v>G360124200712260025</v>
          </cell>
          <cell r="J1147" t="str">
            <v>9</v>
          </cell>
          <cell r="K1147" t="str">
            <v>民和镇西塘村委会茶溪江家村5号</v>
          </cell>
          <cell r="L1147" t="str">
            <v>6226822010302302872</v>
          </cell>
          <cell r="M1147" t="str">
            <v>周建兰</v>
          </cell>
          <cell r="N1147" t="str">
            <v>360124197512093926</v>
          </cell>
          <cell r="O1147" t="str">
            <v>15270000529</v>
          </cell>
          <cell r="P1147">
            <v>312.5</v>
          </cell>
        </row>
        <row r="1148">
          <cell r="D1148" t="str">
            <v>360124200712284529</v>
          </cell>
          <cell r="E1148" t="str">
            <v>女</v>
          </cell>
          <cell r="F1148" t="str">
            <v>初中</v>
          </cell>
          <cell r="G1148" t="str">
            <v>8</v>
          </cell>
          <cell r="H1148" t="str">
            <v>14</v>
          </cell>
          <cell r="I1148" t="str">
            <v>G360124200712284529</v>
          </cell>
          <cell r="J1148" t="str">
            <v>9</v>
          </cell>
          <cell r="K1148" t="str">
            <v>白圩乡金山村委会下梅家村</v>
          </cell>
          <cell r="L1148" t="str">
            <v>10366000020092557</v>
          </cell>
          <cell r="M1148" t="str">
            <v>梅武标</v>
          </cell>
          <cell r="N1148" t="str">
            <v>360124195410264510</v>
          </cell>
          <cell r="O1148" t="str">
            <v>15079198188</v>
          </cell>
          <cell r="P1148">
            <v>312.5</v>
          </cell>
        </row>
        <row r="1149">
          <cell r="D1149" t="str">
            <v>360124200706063615</v>
          </cell>
          <cell r="E1149" t="str">
            <v>男</v>
          </cell>
          <cell r="F1149" t="str">
            <v>初中</v>
          </cell>
          <cell r="G1149" t="str">
            <v>9</v>
          </cell>
          <cell r="H1149" t="str">
            <v>1</v>
          </cell>
          <cell r="I1149" t="str">
            <v>G360124200706063615</v>
          </cell>
          <cell r="J1149" t="str">
            <v>9</v>
          </cell>
          <cell r="K1149" t="str">
            <v>池溪乡栎山村委会栎山村26号</v>
          </cell>
          <cell r="L1149" t="str">
            <v>6226822010303191035</v>
          </cell>
          <cell r="M1149" t="str">
            <v>付桂英</v>
          </cell>
          <cell r="N1149" t="str">
            <v>36012419661225362X</v>
          </cell>
          <cell r="O1149" t="str">
            <v>15079141787</v>
          </cell>
          <cell r="P1149">
            <v>312.5</v>
          </cell>
        </row>
        <row r="1150">
          <cell r="D1150" t="str">
            <v>360124200610044516</v>
          </cell>
          <cell r="E1150" t="str">
            <v>男</v>
          </cell>
          <cell r="F1150" t="str">
            <v>初中</v>
          </cell>
          <cell r="G1150" t="str">
            <v>9</v>
          </cell>
          <cell r="H1150" t="str">
            <v>2</v>
          </cell>
          <cell r="I1150" t="str">
            <v>G360124200610044516</v>
          </cell>
          <cell r="J1150" t="str">
            <v>9</v>
          </cell>
          <cell r="K1150" t="str">
            <v>白圩乡前罗村委会下渐头舒家村96号</v>
          </cell>
          <cell r="L1150" t="str">
            <v>103660121002405093</v>
          </cell>
          <cell r="M1150" t="str">
            <v>舒伟得</v>
          </cell>
          <cell r="N1150" t="str">
            <v>360124198008034534</v>
          </cell>
          <cell r="O1150" t="str">
            <v>13767014168</v>
          </cell>
          <cell r="P1150">
            <v>312.5</v>
          </cell>
        </row>
        <row r="1151">
          <cell r="D1151" t="str">
            <v>36012420070706365X</v>
          </cell>
          <cell r="E1151" t="str">
            <v>男</v>
          </cell>
          <cell r="F1151" t="str">
            <v>初中</v>
          </cell>
          <cell r="G1151" t="str">
            <v>9</v>
          </cell>
          <cell r="H1151" t="str">
            <v>3</v>
          </cell>
          <cell r="I1151" t="str">
            <v>G36012420070706365X</v>
          </cell>
          <cell r="J1151" t="str">
            <v>9</v>
          </cell>
          <cell r="K1151" t="str">
            <v>池溪乡欧溪村委会汪源咀村11号</v>
          </cell>
          <cell r="L1151" t="str">
            <v>103150121002872401</v>
          </cell>
          <cell r="M1151" t="str">
            <v>熊结官</v>
          </cell>
          <cell r="N1151" t="str">
            <v>360124198111153611</v>
          </cell>
          <cell r="O1151" t="str">
            <v>13617006835</v>
          </cell>
          <cell r="P1151">
            <v>312.5</v>
          </cell>
        </row>
        <row r="1152">
          <cell r="D1152" t="str">
            <v>360124200707174835</v>
          </cell>
          <cell r="E1152" t="str">
            <v>男</v>
          </cell>
          <cell r="F1152" t="str">
            <v>初中</v>
          </cell>
          <cell r="G1152" t="str">
            <v>9</v>
          </cell>
          <cell r="H1152" t="str">
            <v>3</v>
          </cell>
          <cell r="I1152" t="str">
            <v>G360124200707174835</v>
          </cell>
          <cell r="J1152" t="str">
            <v>9</v>
          </cell>
          <cell r="K1152" t="str">
            <v>民和镇义坊村委会义西村282号</v>
          </cell>
          <cell r="L1152" t="str">
            <v>6226822010300981412</v>
          </cell>
          <cell r="M1152" t="str">
            <v>赵乐青</v>
          </cell>
          <cell r="N1152" t="str">
            <v>360124198112014816</v>
          </cell>
          <cell r="O1152" t="str">
            <v>13755625095</v>
          </cell>
          <cell r="P1152">
            <v>312.5</v>
          </cell>
        </row>
        <row r="1153">
          <cell r="D1153" t="str">
            <v>360124200711283620</v>
          </cell>
          <cell r="E1153" t="str">
            <v>女</v>
          </cell>
          <cell r="F1153" t="str">
            <v>初中</v>
          </cell>
          <cell r="G1153" t="str">
            <v>9</v>
          </cell>
          <cell r="H1153" t="str">
            <v>4</v>
          </cell>
          <cell r="I1153" t="str">
            <v>G360124200711283620</v>
          </cell>
          <cell r="J1153" t="str">
            <v>9</v>
          </cell>
          <cell r="K1153" t="str">
            <v>池溪乡黎家村委会连塘村2号</v>
          </cell>
          <cell r="L1153" t="str">
            <v>103150121002327201</v>
          </cell>
          <cell r="M1153" t="str">
            <v>陈达</v>
          </cell>
          <cell r="N1153" t="str">
            <v>360124198504163618</v>
          </cell>
          <cell r="O1153" t="str">
            <v>13698000044</v>
          </cell>
          <cell r="P1153">
            <v>312.5</v>
          </cell>
        </row>
        <row r="1154">
          <cell r="D1154" t="str">
            <v>360124200607063636</v>
          </cell>
          <cell r="E1154" t="str">
            <v>男</v>
          </cell>
          <cell r="F1154" t="str">
            <v>初中</v>
          </cell>
          <cell r="G1154" t="str">
            <v>9</v>
          </cell>
          <cell r="H1154" t="str">
            <v>4</v>
          </cell>
          <cell r="I1154" t="str">
            <v>G360124200607063636</v>
          </cell>
          <cell r="J1154" t="str">
            <v>9</v>
          </cell>
          <cell r="K1154" t="str">
            <v>池溪乡欧溪村委会汪源咀村12号</v>
          </cell>
          <cell r="L1154" t="str">
            <v>103150121002872401</v>
          </cell>
          <cell r="M1154" t="str">
            <v>熊结官</v>
          </cell>
          <cell r="N1154" t="str">
            <v>360124198111153611</v>
          </cell>
          <cell r="O1154" t="str">
            <v>13617006835</v>
          </cell>
          <cell r="P1154">
            <v>312.5</v>
          </cell>
        </row>
        <row r="1155">
          <cell r="D1155" t="str">
            <v>360124200612062718</v>
          </cell>
          <cell r="E1155" t="str">
            <v>男</v>
          </cell>
          <cell r="F1155" t="str">
            <v>初中</v>
          </cell>
          <cell r="G1155" t="str">
            <v>9</v>
          </cell>
          <cell r="H1155" t="str">
            <v>5</v>
          </cell>
          <cell r="I1155" t="str">
            <v>G360124200612062718</v>
          </cell>
          <cell r="J1155" t="str">
            <v>9</v>
          </cell>
          <cell r="K1155" t="str">
            <v>二塘乡新民村委会林中源村</v>
          </cell>
          <cell r="L1155" t="str">
            <v>6226822010300376365</v>
          </cell>
          <cell r="M1155" t="str">
            <v>胡觉</v>
          </cell>
          <cell r="N1155" t="str">
            <v>360124195704082712</v>
          </cell>
          <cell r="O1155" t="str">
            <v>13732976546</v>
          </cell>
          <cell r="P1155">
            <v>312.5</v>
          </cell>
        </row>
        <row r="1156">
          <cell r="D1156" t="str">
            <v>360124200712043645</v>
          </cell>
          <cell r="E1156" t="str">
            <v>女</v>
          </cell>
          <cell r="F1156" t="str">
            <v>初中</v>
          </cell>
          <cell r="G1156" t="str">
            <v>9</v>
          </cell>
          <cell r="H1156" t="str">
            <v>6</v>
          </cell>
          <cell r="I1156" t="str">
            <v>G360124200712043645</v>
          </cell>
          <cell r="J1156" t="str">
            <v>9</v>
          </cell>
          <cell r="K1156" t="str">
            <v>池溪乡岭里村委会前张村34号</v>
          </cell>
          <cell r="L1156" t="str">
            <v>103380121000228068</v>
          </cell>
          <cell r="M1156" t="str">
            <v>张志和</v>
          </cell>
          <cell r="N1156" t="str">
            <v>360124197411023654</v>
          </cell>
          <cell r="O1156" t="str">
            <v>13170869026</v>
          </cell>
          <cell r="P1156">
            <v>312.5</v>
          </cell>
        </row>
        <row r="1157">
          <cell r="D1157" t="str">
            <v>360124200707294810</v>
          </cell>
          <cell r="E1157" t="str">
            <v>男</v>
          </cell>
          <cell r="F1157" t="str">
            <v>初中</v>
          </cell>
          <cell r="G1157" t="str">
            <v>9</v>
          </cell>
          <cell r="H1157" t="str">
            <v>11</v>
          </cell>
          <cell r="I1157" t="str">
            <v>G360124200707294810</v>
          </cell>
          <cell r="J1157" t="str">
            <v>9</v>
          </cell>
          <cell r="K1157" t="str">
            <v>民和镇高岭村委会许家村17号</v>
          </cell>
          <cell r="L1157" t="str">
            <v>6226822010303134290</v>
          </cell>
          <cell r="M1157" t="str">
            <v>许兆辉</v>
          </cell>
          <cell r="N1157" t="str">
            <v>360124197309144839</v>
          </cell>
          <cell r="O1157" t="str">
            <v>17077149033</v>
          </cell>
          <cell r="P1157">
            <v>312.5</v>
          </cell>
        </row>
        <row r="1158">
          <cell r="D1158" t="str">
            <v>360124200607114544</v>
          </cell>
          <cell r="E1158" t="str">
            <v>女</v>
          </cell>
          <cell r="F1158" t="str">
            <v>初中</v>
          </cell>
          <cell r="G1158" t="str">
            <v>9</v>
          </cell>
          <cell r="H1158" t="str">
            <v>12</v>
          </cell>
          <cell r="I1158" t="str">
            <v>G360124200607114544</v>
          </cell>
          <cell r="J1158" t="str">
            <v>9</v>
          </cell>
          <cell r="K1158" t="str">
            <v>白圩乡桥溪村委会万家村9号</v>
          </cell>
          <cell r="L1158" t="str">
            <v>103060121004928281</v>
          </cell>
          <cell r="M1158" t="str">
            <v>赵孙萍</v>
          </cell>
          <cell r="N1158" t="str">
            <v>511011198412054184</v>
          </cell>
          <cell r="O1158" t="str">
            <v>13650981033</v>
          </cell>
          <cell r="P1158">
            <v>312.5</v>
          </cell>
        </row>
        <row r="1159">
          <cell r="D1159" t="str">
            <v>360124200611134812</v>
          </cell>
          <cell r="E1159" t="str">
            <v>男</v>
          </cell>
          <cell r="F1159" t="str">
            <v>初中</v>
          </cell>
          <cell r="G1159" t="str">
            <v>9</v>
          </cell>
          <cell r="H1159" t="str">
            <v>13</v>
          </cell>
          <cell r="I1159" t="str">
            <v>G360124200611134812</v>
          </cell>
          <cell r="J1159" t="str">
            <v>9</v>
          </cell>
          <cell r="K1159" t="str">
            <v>民和镇涂家村委会徐家村135号</v>
          </cell>
          <cell r="L1159" t="str">
            <v>6226820010302001062</v>
          </cell>
          <cell r="M1159" t="str">
            <v>赵小琴</v>
          </cell>
          <cell r="N1159" t="str">
            <v>360124198106044824</v>
          </cell>
          <cell r="O1159" t="str">
            <v>13576959019</v>
          </cell>
          <cell r="P1159">
            <v>312.5</v>
          </cell>
        </row>
        <row r="1160">
          <cell r="D1160" t="str">
            <v>360124200611114520</v>
          </cell>
          <cell r="E1160" t="str">
            <v>女</v>
          </cell>
          <cell r="F1160" t="str">
            <v>初中</v>
          </cell>
          <cell r="G1160" t="str">
            <v>9</v>
          </cell>
          <cell r="H1160" t="str">
            <v>17</v>
          </cell>
          <cell r="I1160" t="str">
            <v>G360124200611114520</v>
          </cell>
          <cell r="J1160" t="str">
            <v>9</v>
          </cell>
          <cell r="K1160" t="str">
            <v>白圩乡葫塘村委会上乐家村39号</v>
          </cell>
          <cell r="L1160" t="str">
            <v>103660121002520765</v>
          </cell>
          <cell r="M1160" t="str">
            <v>乐华得</v>
          </cell>
          <cell r="N1160" t="str">
            <v>360124197309064556</v>
          </cell>
          <cell r="O1160" t="str">
            <v>18870879582</v>
          </cell>
          <cell r="P1160">
            <v>312.5</v>
          </cell>
        </row>
        <row r="1161">
          <cell r="D1161" t="str">
            <v>360124200705044826</v>
          </cell>
          <cell r="E1161" t="str">
            <v>女</v>
          </cell>
          <cell r="F1161" t="str">
            <v>初中</v>
          </cell>
          <cell r="G1161" t="str">
            <v>9</v>
          </cell>
          <cell r="H1161">
            <v>18</v>
          </cell>
          <cell r="I1161" t="str">
            <v>G360124200705044826</v>
          </cell>
          <cell r="J1161" t="str">
            <v>3</v>
          </cell>
          <cell r="K1161" t="str">
            <v>民和镇高岭村委会</v>
          </cell>
          <cell r="L1161" t="str">
            <v>103070121003077666</v>
          </cell>
          <cell r="M1161" t="str">
            <v>王欣意</v>
          </cell>
          <cell r="N1161" t="str">
            <v>360124200906154861</v>
          </cell>
          <cell r="O1161" t="str">
            <v>15079058720</v>
          </cell>
          <cell r="P1161">
            <v>312.5</v>
          </cell>
        </row>
        <row r="1162">
          <cell r="D1162" t="str">
            <v>360124200709204524</v>
          </cell>
          <cell r="E1162" t="str">
            <v>女</v>
          </cell>
          <cell r="F1162" t="str">
            <v>初中</v>
          </cell>
          <cell r="G1162" t="str">
            <v>9</v>
          </cell>
          <cell r="H1162">
            <v>16</v>
          </cell>
          <cell r="I1162" t="str">
            <v>G360124200709204524</v>
          </cell>
          <cell r="J1162" t="str">
            <v>3</v>
          </cell>
          <cell r="K1162" t="str">
            <v>白圩乡石巷村委会</v>
          </cell>
          <cell r="L1162" t="str">
            <v>10366000020140833</v>
          </cell>
          <cell r="M1162" t="str">
            <v>曾来泉</v>
          </cell>
          <cell r="N1162" t="str">
            <v>360124194907094516</v>
          </cell>
          <cell r="O1162" t="str">
            <v>13767126857</v>
          </cell>
          <cell r="P1162">
            <v>312.5</v>
          </cell>
        </row>
        <row r="1163">
          <cell r="D1163" t="str">
            <v>360124200908284862</v>
          </cell>
          <cell r="E1163" t="str">
            <v>女</v>
          </cell>
          <cell r="F1163" t="str">
            <v>初中</v>
          </cell>
          <cell r="G1163" t="str">
            <v>7</v>
          </cell>
          <cell r="H1163">
            <v>7</v>
          </cell>
          <cell r="I1163" t="str">
            <v>G360124200908284862</v>
          </cell>
          <cell r="J1163" t="str">
            <v>3</v>
          </cell>
          <cell r="K1163" t="str">
            <v>民和镇赵家村委会赵家村41号</v>
          </cell>
          <cell r="L1163" t="str">
            <v>103060121004351641</v>
          </cell>
          <cell r="M1163" t="str">
            <v>赵志锐</v>
          </cell>
          <cell r="N1163" t="str">
            <v>360124201403174830</v>
          </cell>
          <cell r="O1163" t="str">
            <v>17379123193</v>
          </cell>
          <cell r="P1163">
            <v>312.5</v>
          </cell>
        </row>
        <row r="1164">
          <cell r="D1164" t="str">
            <v>360124200711262133</v>
          </cell>
          <cell r="E1164" t="str">
            <v>男</v>
          </cell>
          <cell r="F1164" t="str">
            <v>小学</v>
          </cell>
          <cell r="G1164">
            <v>6</v>
          </cell>
          <cell r="H1164">
            <v>2</v>
          </cell>
          <cell r="I1164" t="str">
            <v>G360124200711262133</v>
          </cell>
          <cell r="J1164">
            <v>7</v>
          </cell>
          <cell r="K1164" t="str">
            <v>江西省南昌市进贤县</v>
          </cell>
          <cell r="L1164" t="str">
            <v>103230121001918414</v>
          </cell>
          <cell r="M1164" t="str">
            <v>黄新建</v>
          </cell>
          <cell r="N1164" t="str">
            <v>360124195708222137</v>
          </cell>
          <cell r="O1164" t="str">
            <v>15870614669</v>
          </cell>
          <cell r="P1164">
            <v>250</v>
          </cell>
        </row>
        <row r="1165">
          <cell r="D1165" t="str">
            <v>360124200805292130</v>
          </cell>
          <cell r="E1165" t="str">
            <v>男</v>
          </cell>
          <cell r="F1165" t="str">
            <v>小学</v>
          </cell>
          <cell r="G1165">
            <v>6</v>
          </cell>
          <cell r="H1165">
            <v>5</v>
          </cell>
          <cell r="I1165" t="str">
            <v>G360124200805292130</v>
          </cell>
          <cell r="J1165">
            <v>7</v>
          </cell>
          <cell r="K1165" t="str">
            <v>江西省南昌市进贤县</v>
          </cell>
          <cell r="L1165" t="str">
            <v>103230121003756693</v>
          </cell>
          <cell r="M1165" t="str">
            <v>吴永陵</v>
          </cell>
          <cell r="N1165" t="str">
            <v>360124197610012130</v>
          </cell>
          <cell r="O1165" t="str">
            <v>13803524900</v>
          </cell>
          <cell r="P1165">
            <v>250</v>
          </cell>
        </row>
        <row r="1166">
          <cell r="D1166" t="str">
            <v>360124200809202139</v>
          </cell>
          <cell r="E1166" t="str">
            <v>男</v>
          </cell>
          <cell r="F1166" t="str">
            <v>小学</v>
          </cell>
          <cell r="G1166">
            <v>6</v>
          </cell>
          <cell r="H1166">
            <v>6</v>
          </cell>
          <cell r="I1166" t="str">
            <v>G360124200809202139</v>
          </cell>
          <cell r="J1166">
            <v>7</v>
          </cell>
          <cell r="K1166" t="str">
            <v>江西省南昌市进贤县</v>
          </cell>
          <cell r="L1166" t="str">
            <v>103230121002734461</v>
          </cell>
          <cell r="M1166" t="str">
            <v>夏靖祺</v>
          </cell>
          <cell r="N1166" t="str">
            <v>360124200809202139</v>
          </cell>
          <cell r="O1166" t="str">
            <v>18172802283</v>
          </cell>
          <cell r="P1166">
            <v>250</v>
          </cell>
        </row>
        <row r="1167">
          <cell r="D1167" t="str">
            <v>360124200912032158</v>
          </cell>
          <cell r="E1167" t="str">
            <v>男</v>
          </cell>
          <cell r="F1167" t="str">
            <v>小学</v>
          </cell>
          <cell r="G1167">
            <v>6</v>
          </cell>
          <cell r="H1167">
            <v>1</v>
          </cell>
          <cell r="I1167" t="str">
            <v>G360124200912032158</v>
          </cell>
          <cell r="J1167">
            <v>7</v>
          </cell>
          <cell r="K1167" t="str">
            <v>江西省南昌市进贤县</v>
          </cell>
          <cell r="L1167" t="str">
            <v>103230121004553283</v>
          </cell>
          <cell r="M1167" t="str">
            <v>刘贤斌</v>
          </cell>
          <cell r="N1167" t="str">
            <v>360124200912032158</v>
          </cell>
          <cell r="O1167" t="str">
            <v>15279125942</v>
          </cell>
          <cell r="P1167">
            <v>250</v>
          </cell>
        </row>
        <row r="1168">
          <cell r="D1168" t="str">
            <v>360124201202012114</v>
          </cell>
          <cell r="E1168" t="str">
            <v>男</v>
          </cell>
          <cell r="F1168" t="str">
            <v>小学</v>
          </cell>
          <cell r="G1168">
            <v>4</v>
          </cell>
          <cell r="H1168">
            <v>1</v>
          </cell>
          <cell r="I1168" t="str">
            <v>G360124201202012114</v>
          </cell>
          <cell r="J1168">
            <v>7</v>
          </cell>
          <cell r="K1168" t="str">
            <v>江西省南昌市进贤县</v>
          </cell>
          <cell r="L1168" t="str">
            <v>10323000020112306</v>
          </cell>
          <cell r="M1168" t="str">
            <v>万选国</v>
          </cell>
          <cell r="N1168" t="str">
            <v>360124195403062136</v>
          </cell>
          <cell r="O1168" t="str">
            <v>19994697619</v>
          </cell>
          <cell r="P1168">
            <v>250</v>
          </cell>
        </row>
        <row r="1169">
          <cell r="D1169" t="str">
            <v>360124201404252116</v>
          </cell>
          <cell r="E1169" t="str">
            <v>男</v>
          </cell>
          <cell r="F1169" t="str">
            <v>小学</v>
          </cell>
          <cell r="G1169">
            <v>1</v>
          </cell>
          <cell r="H1169">
            <v>2</v>
          </cell>
          <cell r="I1169" t="str">
            <v>G360124201404252116</v>
          </cell>
          <cell r="J1169">
            <v>7</v>
          </cell>
          <cell r="K1169" t="str">
            <v>江西省南昌市进贤县</v>
          </cell>
          <cell r="L1169" t="str">
            <v>103230121004808859</v>
          </cell>
          <cell r="M1169" t="str">
            <v>黄力力</v>
          </cell>
          <cell r="N1169" t="str">
            <v>360124199012162146</v>
          </cell>
          <cell r="O1169" t="str">
            <v>18296134386</v>
          </cell>
          <cell r="P1169">
            <v>250</v>
          </cell>
        </row>
        <row r="1170">
          <cell r="D1170" t="str">
            <v>361127201001210659</v>
          </cell>
          <cell r="E1170" t="str">
            <v>男</v>
          </cell>
          <cell r="F1170" t="str">
            <v>小学</v>
          </cell>
          <cell r="G1170">
            <v>4</v>
          </cell>
          <cell r="H1170">
            <v>1</v>
          </cell>
          <cell r="I1170" t="str">
            <v>G361127201001210659</v>
          </cell>
          <cell r="J1170">
            <v>7</v>
          </cell>
          <cell r="K1170" t="str">
            <v>江西省南昌市进贤县</v>
          </cell>
          <cell r="L1170" t="str">
            <v>10323000020110727</v>
          </cell>
          <cell r="M1170" t="str">
            <v>吴爱华</v>
          </cell>
          <cell r="N1170" t="str">
            <v>360124196505132136</v>
          </cell>
          <cell r="O1170" t="str">
            <v>18296153522</v>
          </cell>
          <cell r="P1170">
            <v>250</v>
          </cell>
        </row>
        <row r="1171">
          <cell r="D1171" t="str">
            <v>360121200909103913</v>
          </cell>
          <cell r="E1171" t="str">
            <v>男</v>
          </cell>
          <cell r="F1171" t="str">
            <v>小学</v>
          </cell>
          <cell r="G1171">
            <v>6</v>
          </cell>
          <cell r="H1171">
            <v>1</v>
          </cell>
          <cell r="I1171" t="str">
            <v>G360121200909103913</v>
          </cell>
          <cell r="J1171">
            <v>3</v>
          </cell>
          <cell r="K1171" t="str">
            <v>江西省南昌市进贤县</v>
          </cell>
          <cell r="L1171" t="str">
            <v>6226822010301275111</v>
          </cell>
          <cell r="M1171" t="str">
            <v>黄丽仙</v>
          </cell>
          <cell r="N1171" t="str">
            <v>360124198702122120</v>
          </cell>
          <cell r="O1171" t="str">
            <v>15797798051</v>
          </cell>
          <cell r="P1171">
            <v>250</v>
          </cell>
        </row>
        <row r="1172">
          <cell r="D1172" t="str">
            <v>360124200805252155</v>
          </cell>
          <cell r="E1172" t="str">
            <v>男</v>
          </cell>
          <cell r="F1172" t="str">
            <v>小学</v>
          </cell>
          <cell r="G1172">
            <v>6</v>
          </cell>
          <cell r="H1172">
            <v>5</v>
          </cell>
          <cell r="I1172" t="str">
            <v>G360124200805252155</v>
          </cell>
          <cell r="J1172">
            <v>3</v>
          </cell>
          <cell r="K1172" t="str">
            <v>江西省南昌市进贤县</v>
          </cell>
          <cell r="L1172" t="str">
            <v>103230121001376164</v>
          </cell>
          <cell r="M1172" t="str">
            <v>雷胜保</v>
          </cell>
          <cell r="N1172" t="str">
            <v>360124195610152134</v>
          </cell>
          <cell r="O1172" t="str">
            <v>15279135142</v>
          </cell>
          <cell r="P1172">
            <v>250</v>
          </cell>
        </row>
        <row r="1173">
          <cell r="D1173" t="str">
            <v>360124200812212135</v>
          </cell>
          <cell r="E1173" t="str">
            <v>男</v>
          </cell>
          <cell r="F1173" t="str">
            <v>小学</v>
          </cell>
          <cell r="G1173">
            <v>6</v>
          </cell>
          <cell r="H1173">
            <v>7</v>
          </cell>
          <cell r="I1173" t="str">
            <v>G360124200812212135</v>
          </cell>
          <cell r="J1173">
            <v>3</v>
          </cell>
          <cell r="K1173" t="str">
            <v>江西省南昌市进贤县</v>
          </cell>
          <cell r="L1173" t="str">
            <v>103230121002492293</v>
          </cell>
          <cell r="M1173" t="str">
            <v>黄天宝</v>
          </cell>
          <cell r="N1173" t="str">
            <v>360124200812212135</v>
          </cell>
          <cell r="O1173" t="str">
            <v>17091278363</v>
          </cell>
          <cell r="P1173">
            <v>250</v>
          </cell>
        </row>
        <row r="1174">
          <cell r="D1174" t="str">
            <v>360124200912122137</v>
          </cell>
          <cell r="E1174" t="str">
            <v>男</v>
          </cell>
          <cell r="F1174" t="str">
            <v>小学</v>
          </cell>
          <cell r="G1174">
            <v>6</v>
          </cell>
          <cell r="H1174">
            <v>6</v>
          </cell>
          <cell r="I1174" t="str">
            <v>G360124200912122137</v>
          </cell>
          <cell r="J1174">
            <v>3</v>
          </cell>
          <cell r="K1174" t="str">
            <v>江西省南昌市进贤县</v>
          </cell>
          <cell r="L1174" t="str">
            <v>6226822010301882247</v>
          </cell>
          <cell r="M1174" t="str">
            <v>吴海结</v>
          </cell>
          <cell r="N1174" t="str">
            <v>360124198009302131</v>
          </cell>
          <cell r="O1174" t="str">
            <v>18870020817</v>
          </cell>
          <cell r="P1174">
            <v>250</v>
          </cell>
        </row>
        <row r="1175">
          <cell r="D1175" t="str">
            <v>360124200912252724</v>
          </cell>
          <cell r="E1175" t="str">
            <v>女</v>
          </cell>
          <cell r="F1175" t="str">
            <v>小学</v>
          </cell>
          <cell r="G1175">
            <v>6</v>
          </cell>
          <cell r="H1175">
            <v>2</v>
          </cell>
          <cell r="I1175" t="str">
            <v>G360124200912252724</v>
          </cell>
          <cell r="J1175">
            <v>3</v>
          </cell>
          <cell r="K1175" t="str">
            <v>江西省南昌市进贤县</v>
          </cell>
          <cell r="L1175" t="str">
            <v>103760121001588996</v>
          </cell>
          <cell r="M1175" t="str">
            <v>胡小丽</v>
          </cell>
          <cell r="N1175" t="str">
            <v>360124198204082162</v>
          </cell>
          <cell r="O1175" t="str">
            <v>18270857805</v>
          </cell>
          <cell r="P1175">
            <v>250</v>
          </cell>
        </row>
        <row r="1176">
          <cell r="D1176" t="str">
            <v>360124201001262125</v>
          </cell>
          <cell r="E1176" t="str">
            <v>女</v>
          </cell>
          <cell r="F1176" t="str">
            <v>小学</v>
          </cell>
          <cell r="G1176">
            <v>6</v>
          </cell>
          <cell r="H1176">
            <v>6</v>
          </cell>
          <cell r="I1176" t="str">
            <v>G360124201001262125</v>
          </cell>
          <cell r="J1176">
            <v>3</v>
          </cell>
          <cell r="K1176" t="str">
            <v>江西省南昌市进贤县</v>
          </cell>
          <cell r="L1176" t="str">
            <v>103230121001692185</v>
          </cell>
          <cell r="M1176" t="str">
            <v>吴含菲</v>
          </cell>
          <cell r="N1176" t="str">
            <v>360124201001262125</v>
          </cell>
          <cell r="O1176" t="str">
            <v>15279116483</v>
          </cell>
          <cell r="P1176">
            <v>250</v>
          </cell>
        </row>
        <row r="1177">
          <cell r="D1177" t="str">
            <v>360124201002042116</v>
          </cell>
          <cell r="E1177" t="str">
            <v>男</v>
          </cell>
          <cell r="F1177" t="str">
            <v>小学</v>
          </cell>
          <cell r="G1177">
            <v>6</v>
          </cell>
          <cell r="H1177">
            <v>7</v>
          </cell>
          <cell r="I1177" t="str">
            <v>G360124201002042116</v>
          </cell>
          <cell r="J1177">
            <v>3</v>
          </cell>
          <cell r="K1177" t="str">
            <v>江西省南昌市进贤县</v>
          </cell>
          <cell r="L1177" t="str">
            <v>103230121003867574</v>
          </cell>
          <cell r="M1177" t="str">
            <v>杨保女</v>
          </cell>
          <cell r="N1177" t="str">
            <v>360124196702172161</v>
          </cell>
          <cell r="O1177" t="str">
            <v>15170059912</v>
          </cell>
          <cell r="P1177">
            <v>250</v>
          </cell>
        </row>
        <row r="1178">
          <cell r="D1178" t="str">
            <v>360124201006032118</v>
          </cell>
          <cell r="E1178" t="str">
            <v>男</v>
          </cell>
          <cell r="F1178" t="str">
            <v>小学</v>
          </cell>
          <cell r="G1178">
            <v>5</v>
          </cell>
          <cell r="H1178">
            <v>3</v>
          </cell>
          <cell r="I1178" t="str">
            <v>G360124201006032118</v>
          </cell>
          <cell r="J1178">
            <v>3</v>
          </cell>
          <cell r="K1178" t="str">
            <v>江西省南昌市进贤县</v>
          </cell>
          <cell r="L1178" t="str">
            <v>6226822010300946175</v>
          </cell>
          <cell r="M1178" t="str">
            <v>胡黎红</v>
          </cell>
          <cell r="N1178" t="str">
            <v>360124197807262125</v>
          </cell>
          <cell r="O1178" t="str">
            <v>15979073058</v>
          </cell>
          <cell r="P1178">
            <v>250</v>
          </cell>
        </row>
        <row r="1179">
          <cell r="D1179" t="str">
            <v>36012420100720214X</v>
          </cell>
          <cell r="E1179" t="str">
            <v>女</v>
          </cell>
          <cell r="F1179" t="str">
            <v>小学</v>
          </cell>
          <cell r="G1179">
            <v>6</v>
          </cell>
          <cell r="H1179">
            <v>1</v>
          </cell>
          <cell r="I1179" t="str">
            <v>G36012420100720214X</v>
          </cell>
          <cell r="J1179">
            <v>3</v>
          </cell>
          <cell r="K1179" t="str">
            <v>江西省南昌市进贤县</v>
          </cell>
          <cell r="L1179" t="str">
            <v>103230121002538944</v>
          </cell>
          <cell r="M1179" t="str">
            <v>万学平</v>
          </cell>
          <cell r="N1179" t="str">
            <v>360124197912242118</v>
          </cell>
          <cell r="O1179" t="str">
            <v>13870973867</v>
          </cell>
          <cell r="P1179">
            <v>250</v>
          </cell>
        </row>
        <row r="1180">
          <cell r="D1180" t="str">
            <v>360124201008022132</v>
          </cell>
          <cell r="E1180" t="str">
            <v>男</v>
          </cell>
          <cell r="F1180" t="str">
            <v>小学</v>
          </cell>
          <cell r="G1180">
            <v>5</v>
          </cell>
          <cell r="H1180">
            <v>1</v>
          </cell>
          <cell r="I1180" t="str">
            <v>L36012420100802025X</v>
          </cell>
          <cell r="J1180">
            <v>3</v>
          </cell>
          <cell r="K1180" t="str">
            <v>江西省南昌市进贤县</v>
          </cell>
          <cell r="L1180" t="str">
            <v>103230121002481983</v>
          </cell>
          <cell r="M1180" t="str">
            <v>夏景鸿</v>
          </cell>
          <cell r="N1180" t="str">
            <v>360124201008022132</v>
          </cell>
          <cell r="O1180" t="str">
            <v>18870802203</v>
          </cell>
          <cell r="P1180">
            <v>250</v>
          </cell>
        </row>
        <row r="1181">
          <cell r="D1181" t="str">
            <v>360124201008052139</v>
          </cell>
          <cell r="E1181" t="str">
            <v>男</v>
          </cell>
          <cell r="F1181" t="str">
            <v>小学</v>
          </cell>
          <cell r="G1181">
            <v>6</v>
          </cell>
          <cell r="H1181">
            <v>1</v>
          </cell>
          <cell r="I1181" t="str">
            <v>G360124201008052139</v>
          </cell>
          <cell r="J1181">
            <v>3</v>
          </cell>
          <cell r="K1181" t="str">
            <v>江西省南昌市进贤县</v>
          </cell>
          <cell r="L1181" t="str">
            <v>6226822010302252382</v>
          </cell>
          <cell r="M1181" t="str">
            <v>夏芝兰</v>
          </cell>
          <cell r="N1181" t="str">
            <v>360124196209102186</v>
          </cell>
          <cell r="O1181" t="str">
            <v>15797824673</v>
          </cell>
          <cell r="P1181">
            <v>250</v>
          </cell>
        </row>
        <row r="1182">
          <cell r="D1182" t="str">
            <v>360124201008212112</v>
          </cell>
          <cell r="E1182" t="str">
            <v>男</v>
          </cell>
          <cell r="F1182" t="str">
            <v>小学</v>
          </cell>
          <cell r="G1182">
            <v>6</v>
          </cell>
          <cell r="H1182">
            <v>6</v>
          </cell>
          <cell r="I1182" t="str">
            <v>G360124201008212112</v>
          </cell>
          <cell r="J1182">
            <v>3</v>
          </cell>
          <cell r="K1182" t="str">
            <v>江西省南昌市进贤县</v>
          </cell>
          <cell r="L1182" t="str">
            <v>103230121003308337</v>
          </cell>
          <cell r="M1182" t="str">
            <v>杨铭昊</v>
          </cell>
          <cell r="N1182" t="str">
            <v>360124201008212112</v>
          </cell>
          <cell r="O1182" t="str">
            <v>15079055829</v>
          </cell>
          <cell r="P1182">
            <v>250</v>
          </cell>
        </row>
        <row r="1183">
          <cell r="D1183" t="str">
            <v>360124201009172116</v>
          </cell>
          <cell r="E1183" t="str">
            <v>男</v>
          </cell>
          <cell r="F1183" t="str">
            <v>小学</v>
          </cell>
          <cell r="G1183">
            <v>6</v>
          </cell>
          <cell r="H1183">
            <v>2</v>
          </cell>
          <cell r="I1183" t="str">
            <v>G360124201009172116</v>
          </cell>
          <cell r="J1183">
            <v>3</v>
          </cell>
          <cell r="K1183" t="str">
            <v>江西省南昌市进贤县</v>
          </cell>
          <cell r="L1183" t="str">
            <v>103230121001170453</v>
          </cell>
          <cell r="M1183" t="str">
            <v>万云莲</v>
          </cell>
          <cell r="N1183" t="str">
            <v>36012419630115216X</v>
          </cell>
          <cell r="O1183" t="str">
            <v>13507084828</v>
          </cell>
          <cell r="P1183">
            <v>250</v>
          </cell>
        </row>
        <row r="1184">
          <cell r="D1184" t="str">
            <v>360124201009192125</v>
          </cell>
          <cell r="E1184" t="str">
            <v>女</v>
          </cell>
          <cell r="F1184" t="str">
            <v>小学</v>
          </cell>
          <cell r="G1184">
            <v>6</v>
          </cell>
          <cell r="H1184">
            <v>3</v>
          </cell>
          <cell r="I1184" t="str">
            <v>G360124201009192125</v>
          </cell>
          <cell r="J1184">
            <v>3</v>
          </cell>
          <cell r="K1184" t="str">
            <v>江西省南昌市进贤县</v>
          </cell>
          <cell r="L1184" t="str">
            <v>103230121000377648</v>
          </cell>
          <cell r="M1184" t="str">
            <v>胡星明</v>
          </cell>
          <cell r="N1184" t="str">
            <v>360124199705222113</v>
          </cell>
          <cell r="O1184" t="str">
            <v>15070883454</v>
          </cell>
          <cell r="P1184">
            <v>250</v>
          </cell>
        </row>
        <row r="1185">
          <cell r="D1185" t="str">
            <v>360124201010032129</v>
          </cell>
          <cell r="E1185" t="str">
            <v>女</v>
          </cell>
          <cell r="F1185" t="str">
            <v>小学</v>
          </cell>
          <cell r="G1185">
            <v>6</v>
          </cell>
          <cell r="H1185">
            <v>1</v>
          </cell>
          <cell r="I1185" t="str">
            <v>G360124201010032129</v>
          </cell>
          <cell r="J1185">
            <v>1</v>
          </cell>
          <cell r="K1185" t="str">
            <v>江西省南昌市进贤县</v>
          </cell>
          <cell r="L1185" t="str">
            <v>103230121004146008</v>
          </cell>
          <cell r="M1185" t="str">
            <v>吴茉连</v>
          </cell>
          <cell r="N1185" t="str">
            <v>360124201010032129</v>
          </cell>
          <cell r="O1185" t="str">
            <v>15870610948</v>
          </cell>
          <cell r="P1185">
            <v>250</v>
          </cell>
        </row>
        <row r="1186">
          <cell r="D1186" t="str">
            <v>360124201010262151</v>
          </cell>
          <cell r="E1186" t="str">
            <v>男</v>
          </cell>
          <cell r="F1186" t="str">
            <v>小学</v>
          </cell>
          <cell r="G1186">
            <v>6</v>
          </cell>
          <cell r="H1186">
            <v>7</v>
          </cell>
          <cell r="I1186" t="str">
            <v>G360124201010262151</v>
          </cell>
          <cell r="J1186">
            <v>3</v>
          </cell>
          <cell r="K1186" t="str">
            <v>江西省南昌市进贤县</v>
          </cell>
          <cell r="L1186" t="str">
            <v>103230121004774416</v>
          </cell>
          <cell r="M1186" t="str">
            <v>胡文轩</v>
          </cell>
          <cell r="N1186" t="str">
            <v>360124201010262151</v>
          </cell>
          <cell r="O1186" t="str">
            <v>15083545420</v>
          </cell>
          <cell r="P1186">
            <v>250</v>
          </cell>
        </row>
        <row r="1187">
          <cell r="D1187" t="str">
            <v>360124201012302137</v>
          </cell>
          <cell r="E1187" t="str">
            <v>男</v>
          </cell>
          <cell r="F1187" t="str">
            <v>小学</v>
          </cell>
          <cell r="G1187">
            <v>6</v>
          </cell>
          <cell r="H1187">
            <v>7</v>
          </cell>
          <cell r="I1187" t="str">
            <v>G360124201012302137</v>
          </cell>
          <cell r="J1187">
            <v>3</v>
          </cell>
          <cell r="K1187" t="str">
            <v>江西省南昌市进贤县</v>
          </cell>
          <cell r="L1187" t="str">
            <v>103230121004549649</v>
          </cell>
          <cell r="M1187" t="str">
            <v>夏松其</v>
          </cell>
          <cell r="N1187" t="str">
            <v>360124198402172134</v>
          </cell>
          <cell r="O1187" t="str">
            <v>18368877672</v>
          </cell>
          <cell r="P1187">
            <v>250</v>
          </cell>
        </row>
        <row r="1188">
          <cell r="D1188" t="str">
            <v>360124201101142112</v>
          </cell>
          <cell r="E1188" t="str">
            <v>男</v>
          </cell>
          <cell r="F1188" t="str">
            <v>小学</v>
          </cell>
          <cell r="G1188">
            <v>5</v>
          </cell>
          <cell r="H1188">
            <v>4</v>
          </cell>
          <cell r="I1188" t="str">
            <v>L36012420110114007X</v>
          </cell>
          <cell r="J1188">
            <v>3</v>
          </cell>
          <cell r="K1188" t="str">
            <v>江西省南昌市进贤县</v>
          </cell>
          <cell r="L1188" t="str">
            <v>103230121004268509</v>
          </cell>
          <cell r="M1188" t="str">
            <v>徐绍民</v>
          </cell>
          <cell r="N1188" t="str">
            <v>360124198201212136</v>
          </cell>
          <cell r="O1188" t="str">
            <v>13767430701</v>
          </cell>
          <cell r="P1188">
            <v>250</v>
          </cell>
        </row>
        <row r="1189">
          <cell r="D1189" t="str">
            <v>360124201102022147</v>
          </cell>
          <cell r="E1189" t="str">
            <v>女</v>
          </cell>
          <cell r="F1189" t="str">
            <v>小学</v>
          </cell>
          <cell r="G1189">
            <v>5</v>
          </cell>
          <cell r="H1189">
            <v>1</v>
          </cell>
          <cell r="I1189" t="str">
            <v>G360124201102022147</v>
          </cell>
          <cell r="J1189">
            <v>3</v>
          </cell>
          <cell r="K1189" t="str">
            <v>江西省南昌市进贤县</v>
          </cell>
          <cell r="L1189" t="str">
            <v>6226822010301881538</v>
          </cell>
          <cell r="M1189" t="str">
            <v>杨辉</v>
          </cell>
          <cell r="N1189" t="str">
            <v>360124198506152138</v>
          </cell>
          <cell r="O1189" t="str">
            <v>13870856204</v>
          </cell>
          <cell r="P1189">
            <v>250</v>
          </cell>
        </row>
        <row r="1190">
          <cell r="D1190" t="str">
            <v>360124201103172139</v>
          </cell>
          <cell r="E1190" t="str">
            <v>男</v>
          </cell>
          <cell r="F1190" t="str">
            <v>小学</v>
          </cell>
          <cell r="G1190">
            <v>5</v>
          </cell>
          <cell r="H1190">
            <v>1</v>
          </cell>
          <cell r="I1190" t="str">
            <v>G360124201103172139</v>
          </cell>
          <cell r="J1190">
            <v>3</v>
          </cell>
          <cell r="K1190" t="str">
            <v>江西省南昌市进贤县</v>
          </cell>
          <cell r="L1190" t="str">
            <v>6226822010302253067</v>
          </cell>
          <cell r="M1190" t="str">
            <v>章高魁</v>
          </cell>
          <cell r="N1190" t="str">
            <v>360124198303302116</v>
          </cell>
          <cell r="O1190" t="str">
            <v>13652357727</v>
          </cell>
          <cell r="P1190">
            <v>250</v>
          </cell>
        </row>
        <row r="1191">
          <cell r="D1191" t="str">
            <v>360124201407222123</v>
          </cell>
          <cell r="E1191" t="str">
            <v>女</v>
          </cell>
          <cell r="F1191" t="str">
            <v>小学</v>
          </cell>
          <cell r="G1191">
            <v>2</v>
          </cell>
          <cell r="H1191">
            <v>1</v>
          </cell>
          <cell r="I1191" t="str">
            <v>G360124201407222123</v>
          </cell>
          <cell r="J1191">
            <v>3</v>
          </cell>
          <cell r="K1191" t="str">
            <v>江西省南昌市进贤县</v>
          </cell>
          <cell r="L1191" t="str">
            <v>103230121002499234</v>
          </cell>
          <cell r="M1191" t="str">
            <v>陈达伟</v>
          </cell>
          <cell r="N1191" t="str">
            <v>360124198812287831</v>
          </cell>
          <cell r="O1191" t="str">
            <v>13576056272</v>
          </cell>
          <cell r="P1191">
            <v>250</v>
          </cell>
        </row>
        <row r="1192">
          <cell r="D1192" t="str">
            <v>360124201110172145</v>
          </cell>
          <cell r="E1192" t="str">
            <v>女</v>
          </cell>
          <cell r="F1192" t="str">
            <v>小学</v>
          </cell>
          <cell r="G1192">
            <v>5</v>
          </cell>
          <cell r="H1192">
            <v>1</v>
          </cell>
          <cell r="I1192" t="str">
            <v>G360124201110172145</v>
          </cell>
          <cell r="J1192">
            <v>3</v>
          </cell>
          <cell r="K1192" t="str">
            <v>江西省南昌市进贤县</v>
          </cell>
          <cell r="L1192" t="str">
            <v>103230121002850553</v>
          </cell>
          <cell r="M1192" t="str">
            <v>吴冬阳</v>
          </cell>
          <cell r="N1192" t="str">
            <v>360124200811102153</v>
          </cell>
          <cell r="O1192" t="str">
            <v>15070883360</v>
          </cell>
          <cell r="P1192">
            <v>250</v>
          </cell>
        </row>
        <row r="1193">
          <cell r="D1193" t="str">
            <v>360124201111052110</v>
          </cell>
          <cell r="E1193" t="str">
            <v>男</v>
          </cell>
          <cell r="F1193" t="str">
            <v>小学</v>
          </cell>
          <cell r="G1193">
            <v>4</v>
          </cell>
          <cell r="H1193">
            <v>4</v>
          </cell>
          <cell r="I1193" t="str">
            <v>G360124201111052110</v>
          </cell>
          <cell r="J1193">
            <v>3</v>
          </cell>
          <cell r="K1193" t="str">
            <v>江西省南昌市进贤县</v>
          </cell>
          <cell r="L1193" t="str">
            <v>6226822010202037941</v>
          </cell>
          <cell r="M1193" t="str">
            <v>胡波涛</v>
          </cell>
          <cell r="N1193" t="str">
            <v>360124198903072115</v>
          </cell>
          <cell r="O1193" t="str">
            <v>15970637312</v>
          </cell>
          <cell r="P1193">
            <v>250</v>
          </cell>
        </row>
        <row r="1194">
          <cell r="D1194" t="str">
            <v>360124201112212112</v>
          </cell>
          <cell r="E1194" t="str">
            <v>男</v>
          </cell>
          <cell r="F1194" t="str">
            <v>小学</v>
          </cell>
          <cell r="G1194">
            <v>5</v>
          </cell>
          <cell r="H1194">
            <v>4</v>
          </cell>
          <cell r="I1194" t="str">
            <v>G360124201112212112</v>
          </cell>
          <cell r="J1194">
            <v>3</v>
          </cell>
          <cell r="K1194" t="str">
            <v>江西省南昌市进贤县</v>
          </cell>
          <cell r="L1194" t="str">
            <v>103230121003669015</v>
          </cell>
          <cell r="M1194" t="str">
            <v>杨子江</v>
          </cell>
          <cell r="N1194" t="str">
            <v>360124198508252132</v>
          </cell>
          <cell r="O1194" t="str">
            <v>13970922845</v>
          </cell>
          <cell r="P1194">
            <v>250</v>
          </cell>
        </row>
        <row r="1195">
          <cell r="D1195" t="str">
            <v>360124201201172116</v>
          </cell>
          <cell r="E1195" t="str">
            <v>男</v>
          </cell>
          <cell r="F1195" t="str">
            <v>小学</v>
          </cell>
          <cell r="G1195">
            <v>3</v>
          </cell>
          <cell r="H1195">
            <v>1</v>
          </cell>
          <cell r="I1195" t="str">
            <v>G360124201201172116</v>
          </cell>
          <cell r="J1195">
            <v>3</v>
          </cell>
          <cell r="K1195" t="str">
            <v>江西省南昌市进贤县</v>
          </cell>
          <cell r="L1195" t="str">
            <v>103230121002850344</v>
          </cell>
          <cell r="M1195" t="str">
            <v>何永平</v>
          </cell>
          <cell r="N1195" t="str">
            <v>360124197311282114</v>
          </cell>
          <cell r="O1195" t="str">
            <v>15070988477</v>
          </cell>
          <cell r="P1195">
            <v>250</v>
          </cell>
        </row>
        <row r="1196">
          <cell r="D1196" t="str">
            <v>360124201201302136</v>
          </cell>
          <cell r="E1196" t="str">
            <v>男</v>
          </cell>
          <cell r="F1196" t="str">
            <v>小学</v>
          </cell>
          <cell r="G1196">
            <v>3</v>
          </cell>
          <cell r="H1196">
            <v>3</v>
          </cell>
          <cell r="I1196" t="str">
            <v>G360124201201302136</v>
          </cell>
          <cell r="J1196">
            <v>3</v>
          </cell>
          <cell r="K1196" t="str">
            <v>江西省南昌市进贤县</v>
          </cell>
          <cell r="L1196" t="str">
            <v>103230121002730105</v>
          </cell>
          <cell r="M1196" t="str">
            <v>陈劲辉</v>
          </cell>
          <cell r="N1196" t="str">
            <v>360124201201302136</v>
          </cell>
          <cell r="O1196" t="str">
            <v>15979159316</v>
          </cell>
          <cell r="P1196">
            <v>250</v>
          </cell>
        </row>
        <row r="1197">
          <cell r="D1197" t="str">
            <v>36012420120131214X</v>
          </cell>
          <cell r="E1197" t="str">
            <v>女</v>
          </cell>
          <cell r="F1197" t="str">
            <v>小学</v>
          </cell>
          <cell r="G1197">
            <v>4</v>
          </cell>
          <cell r="H1197">
            <v>1</v>
          </cell>
          <cell r="I1197" t="str">
            <v>G36012420120131214X</v>
          </cell>
          <cell r="J1197">
            <v>1</v>
          </cell>
          <cell r="K1197" t="str">
            <v>江西省南昌市进贤县</v>
          </cell>
          <cell r="L1197" t="str">
            <v>103230121004146161</v>
          </cell>
          <cell r="M1197" t="str">
            <v>吴莉连</v>
          </cell>
          <cell r="N1197" t="str">
            <v>36012420120131214X</v>
          </cell>
          <cell r="O1197" t="str">
            <v>15870610948</v>
          </cell>
          <cell r="P1197">
            <v>250</v>
          </cell>
        </row>
        <row r="1198">
          <cell r="D1198" t="str">
            <v>36012420120208218X</v>
          </cell>
          <cell r="E1198" t="str">
            <v>女</v>
          </cell>
          <cell r="F1198" t="str">
            <v>小学</v>
          </cell>
          <cell r="G1198">
            <v>4</v>
          </cell>
          <cell r="H1198">
            <v>3</v>
          </cell>
          <cell r="I1198" t="str">
            <v>G36012420120208218X</v>
          </cell>
          <cell r="J1198">
            <v>3</v>
          </cell>
          <cell r="K1198" t="str">
            <v>江西省南昌市进贤县</v>
          </cell>
          <cell r="L1198" t="str">
            <v>103230121000015184</v>
          </cell>
          <cell r="M1198" t="str">
            <v>刘国全</v>
          </cell>
          <cell r="N1198" t="str">
            <v>360124197906072132</v>
          </cell>
          <cell r="O1198" t="str">
            <v>15079140830</v>
          </cell>
          <cell r="P1198">
            <v>250</v>
          </cell>
        </row>
        <row r="1199">
          <cell r="D1199" t="str">
            <v>360124201203052142</v>
          </cell>
          <cell r="E1199" t="str">
            <v>女</v>
          </cell>
          <cell r="F1199" t="str">
            <v>小学</v>
          </cell>
          <cell r="G1199">
            <v>4</v>
          </cell>
          <cell r="H1199">
            <v>1</v>
          </cell>
          <cell r="I1199" t="str">
            <v>G360124201203052142</v>
          </cell>
          <cell r="J1199">
            <v>3</v>
          </cell>
          <cell r="K1199" t="str">
            <v>江西省南昌市进贤县</v>
          </cell>
          <cell r="L1199" t="str">
            <v>6226822010300947256</v>
          </cell>
          <cell r="M1199" t="str">
            <v>万美娥</v>
          </cell>
          <cell r="N1199" t="str">
            <v>360124198212012121</v>
          </cell>
          <cell r="O1199" t="str">
            <v>15279124996</v>
          </cell>
          <cell r="P1199">
            <v>250</v>
          </cell>
        </row>
        <row r="1200">
          <cell r="D1200" t="str">
            <v>360124201203212126</v>
          </cell>
          <cell r="E1200" t="str">
            <v>女</v>
          </cell>
          <cell r="F1200" t="str">
            <v>小学</v>
          </cell>
          <cell r="G1200">
            <v>4</v>
          </cell>
          <cell r="H1200">
            <v>1</v>
          </cell>
          <cell r="I1200" t="str">
            <v>G360124201203212126</v>
          </cell>
          <cell r="J1200">
            <v>3</v>
          </cell>
          <cell r="K1200" t="str">
            <v>江西省南昌市进贤县</v>
          </cell>
          <cell r="L1200" t="str">
            <v>103230121004434565</v>
          </cell>
          <cell r="M1200" t="str">
            <v>何倩敏</v>
          </cell>
          <cell r="N1200" t="str">
            <v>360124198908092166</v>
          </cell>
          <cell r="O1200" t="str">
            <v>15905989186</v>
          </cell>
          <cell r="P1200">
            <v>250</v>
          </cell>
        </row>
        <row r="1201">
          <cell r="D1201" t="str">
            <v>360124201206212121</v>
          </cell>
          <cell r="E1201" t="str">
            <v>女</v>
          </cell>
          <cell r="F1201" t="str">
            <v>小学</v>
          </cell>
          <cell r="G1201">
            <v>4</v>
          </cell>
          <cell r="H1201">
            <v>4</v>
          </cell>
          <cell r="I1201" t="str">
            <v>G360124201206212121</v>
          </cell>
          <cell r="J1201">
            <v>3</v>
          </cell>
          <cell r="K1201" t="str">
            <v>江西省南昌市进贤县</v>
          </cell>
          <cell r="L1201" t="str">
            <v>103230121005175504</v>
          </cell>
          <cell r="M1201" t="str">
            <v>雷晨昕</v>
          </cell>
          <cell r="N1201" t="str">
            <v>360124201206212121</v>
          </cell>
          <cell r="O1201" t="str">
            <v>18307013485</v>
          </cell>
          <cell r="P1201">
            <v>250</v>
          </cell>
        </row>
        <row r="1202">
          <cell r="D1202" t="str">
            <v>360124201207212115</v>
          </cell>
          <cell r="E1202" t="str">
            <v>男</v>
          </cell>
          <cell r="F1202" t="str">
            <v>小学</v>
          </cell>
          <cell r="G1202">
            <v>3</v>
          </cell>
          <cell r="H1202">
            <v>1</v>
          </cell>
          <cell r="I1202" t="str">
            <v>G360124201207212115</v>
          </cell>
          <cell r="J1202">
            <v>3</v>
          </cell>
          <cell r="K1202" t="str">
            <v>江西省南昌市进贤县</v>
          </cell>
          <cell r="L1202" t="str">
            <v>103230121003967253</v>
          </cell>
          <cell r="M1202" t="str">
            <v>夏子豪</v>
          </cell>
          <cell r="N1202" t="str">
            <v>360124201207212115</v>
          </cell>
          <cell r="O1202" t="str">
            <v>18379155460</v>
          </cell>
          <cell r="P1202">
            <v>250</v>
          </cell>
        </row>
        <row r="1203">
          <cell r="D1203" t="str">
            <v>36012420121010211X</v>
          </cell>
          <cell r="E1203" t="str">
            <v>男</v>
          </cell>
          <cell r="F1203" t="str">
            <v>小学</v>
          </cell>
          <cell r="G1203">
            <v>3</v>
          </cell>
          <cell r="H1203">
            <v>1</v>
          </cell>
          <cell r="I1203" t="str">
            <v>G36012420121010211X</v>
          </cell>
          <cell r="J1203">
            <v>3</v>
          </cell>
          <cell r="K1203" t="str">
            <v>江西省南昌市进贤县</v>
          </cell>
          <cell r="L1203" t="str">
            <v>103230121003938951</v>
          </cell>
          <cell r="M1203" t="str">
            <v>万子杰</v>
          </cell>
          <cell r="N1203" t="str">
            <v>36012420121010211X</v>
          </cell>
          <cell r="O1203" t="str">
            <v>13767973907</v>
          </cell>
          <cell r="P1203">
            <v>250</v>
          </cell>
        </row>
        <row r="1204">
          <cell r="D1204" t="str">
            <v>360124201211012140</v>
          </cell>
          <cell r="E1204" t="str">
            <v>女</v>
          </cell>
          <cell r="F1204" t="str">
            <v>小学</v>
          </cell>
          <cell r="G1204">
            <v>4</v>
          </cell>
          <cell r="H1204">
            <v>1</v>
          </cell>
          <cell r="I1204" t="str">
            <v>G360124201211012140</v>
          </cell>
          <cell r="J1204">
            <v>3</v>
          </cell>
          <cell r="K1204" t="str">
            <v>江西省南昌市进贤县</v>
          </cell>
          <cell r="L1204" t="str">
            <v>103230121003781949</v>
          </cell>
          <cell r="M1204" t="str">
            <v>万卫平</v>
          </cell>
          <cell r="N1204" t="str">
            <v>360124198410022136</v>
          </cell>
          <cell r="O1204" t="str">
            <v>13237517138</v>
          </cell>
          <cell r="P1204">
            <v>250</v>
          </cell>
        </row>
        <row r="1205">
          <cell r="D1205" t="str">
            <v>360124201302262153</v>
          </cell>
          <cell r="E1205" t="str">
            <v>男</v>
          </cell>
          <cell r="F1205" t="str">
            <v>小学</v>
          </cell>
          <cell r="G1205">
            <v>3</v>
          </cell>
          <cell r="H1205">
            <v>4</v>
          </cell>
          <cell r="I1205" t="str">
            <v>G360124201302262153</v>
          </cell>
          <cell r="J1205">
            <v>3</v>
          </cell>
          <cell r="K1205" t="str">
            <v>江西省南昌市进贤县</v>
          </cell>
          <cell r="L1205" t="str">
            <v>103230121002763028</v>
          </cell>
          <cell r="M1205" t="str">
            <v>胡建勋</v>
          </cell>
          <cell r="N1205" t="str">
            <v>360124198008132118</v>
          </cell>
          <cell r="O1205" t="str">
            <v>13073024841</v>
          </cell>
          <cell r="P1205">
            <v>250</v>
          </cell>
        </row>
        <row r="1206">
          <cell r="D1206" t="str">
            <v>360124201303152116</v>
          </cell>
          <cell r="E1206" t="str">
            <v>男</v>
          </cell>
          <cell r="F1206" t="str">
            <v>小学</v>
          </cell>
          <cell r="G1206">
            <v>3</v>
          </cell>
          <cell r="H1206">
            <v>3</v>
          </cell>
          <cell r="I1206" t="str">
            <v>G360124201303152116</v>
          </cell>
          <cell r="J1206">
            <v>3</v>
          </cell>
          <cell r="K1206" t="str">
            <v>江西省南昌市进贤县</v>
          </cell>
          <cell r="L1206" t="str">
            <v>103230121001170453</v>
          </cell>
          <cell r="M1206" t="str">
            <v>万云莲</v>
          </cell>
          <cell r="N1206" t="str">
            <v>36012419630115216X</v>
          </cell>
          <cell r="O1206" t="str">
            <v>15307003907</v>
          </cell>
          <cell r="P1206">
            <v>250</v>
          </cell>
        </row>
        <row r="1207">
          <cell r="D1207" t="str">
            <v>360124201303172125</v>
          </cell>
          <cell r="E1207" t="str">
            <v>女</v>
          </cell>
          <cell r="F1207" t="str">
            <v>小学</v>
          </cell>
          <cell r="G1207">
            <v>3</v>
          </cell>
          <cell r="H1207">
            <v>1</v>
          </cell>
          <cell r="I1207" t="str">
            <v>G360124201303172125</v>
          </cell>
          <cell r="J1207">
            <v>3</v>
          </cell>
          <cell r="K1207" t="str">
            <v>江西省南昌市进贤县</v>
          </cell>
          <cell r="L1207" t="str">
            <v>6226822010301882247</v>
          </cell>
          <cell r="M1207" t="str">
            <v>吴海结</v>
          </cell>
          <cell r="N1207" t="str">
            <v>360124198009302131</v>
          </cell>
          <cell r="O1207" t="str">
            <v>85332119</v>
          </cell>
          <cell r="P1207">
            <v>250</v>
          </cell>
        </row>
        <row r="1208">
          <cell r="D1208" t="str">
            <v>360124201303282113</v>
          </cell>
          <cell r="E1208" t="str">
            <v>男</v>
          </cell>
          <cell r="F1208" t="str">
            <v>小学</v>
          </cell>
          <cell r="G1208">
            <v>3</v>
          </cell>
          <cell r="H1208">
            <v>1</v>
          </cell>
          <cell r="I1208" t="str">
            <v>G360124201303282113</v>
          </cell>
          <cell r="J1208">
            <v>3</v>
          </cell>
          <cell r="K1208" t="str">
            <v>江西省南昌市进贤县</v>
          </cell>
          <cell r="L1208" t="str">
            <v>103230121005044369</v>
          </cell>
          <cell r="M1208" t="str">
            <v>万海强</v>
          </cell>
          <cell r="N1208" t="str">
            <v>360124201303282113</v>
          </cell>
          <cell r="O1208" t="str">
            <v>15179130821</v>
          </cell>
          <cell r="P1208">
            <v>250</v>
          </cell>
        </row>
        <row r="1209">
          <cell r="D1209" t="str">
            <v>360124201305112118</v>
          </cell>
          <cell r="E1209" t="str">
            <v>男</v>
          </cell>
          <cell r="F1209" t="str">
            <v>小学</v>
          </cell>
          <cell r="G1209">
            <v>3</v>
          </cell>
          <cell r="H1209">
            <v>1</v>
          </cell>
          <cell r="I1209" t="str">
            <v>G360124201305112118</v>
          </cell>
          <cell r="J1209">
            <v>3</v>
          </cell>
          <cell r="K1209" t="str">
            <v>江西省南昌市进贤县</v>
          </cell>
          <cell r="L1209" t="str">
            <v>6226822010302253067</v>
          </cell>
          <cell r="M1209" t="str">
            <v>章高魁</v>
          </cell>
          <cell r="N1209" t="str">
            <v>360124198303302116</v>
          </cell>
          <cell r="O1209" t="str">
            <v>13652357727</v>
          </cell>
          <cell r="P1209">
            <v>250</v>
          </cell>
        </row>
        <row r="1210">
          <cell r="D1210" t="str">
            <v>36012420130519212X</v>
          </cell>
          <cell r="E1210" t="str">
            <v>女</v>
          </cell>
          <cell r="F1210" t="str">
            <v>小学</v>
          </cell>
          <cell r="G1210">
            <v>3</v>
          </cell>
          <cell r="H1210">
            <v>3</v>
          </cell>
          <cell r="I1210" t="str">
            <v>G36012420130519212X</v>
          </cell>
          <cell r="J1210">
            <v>3</v>
          </cell>
          <cell r="K1210" t="str">
            <v>江西省南昌市进贤县</v>
          </cell>
          <cell r="L1210" t="str">
            <v>103230121004715287</v>
          </cell>
          <cell r="M1210" t="str">
            <v>万佳琪</v>
          </cell>
          <cell r="N1210" t="str">
            <v>360124200608192122</v>
          </cell>
          <cell r="O1210" t="str">
            <v>13699556030</v>
          </cell>
          <cell r="P1210">
            <v>250</v>
          </cell>
        </row>
        <row r="1211">
          <cell r="D1211" t="str">
            <v>360124201410112128</v>
          </cell>
          <cell r="E1211" t="str">
            <v>女</v>
          </cell>
          <cell r="F1211" t="str">
            <v>小学</v>
          </cell>
          <cell r="G1211">
            <v>2</v>
          </cell>
          <cell r="H1211">
            <v>1</v>
          </cell>
          <cell r="I1211" t="str">
            <v>G360124201410112128</v>
          </cell>
          <cell r="J1211">
            <v>3</v>
          </cell>
          <cell r="K1211" t="str">
            <v>江西省南昌市进贤县</v>
          </cell>
          <cell r="L1211" t="str">
            <v>103230121005015175</v>
          </cell>
          <cell r="M1211" t="str">
            <v>刘凯悦</v>
          </cell>
          <cell r="N1211" t="str">
            <v>360124200904112123</v>
          </cell>
          <cell r="O1211" t="str">
            <v>15279170993</v>
          </cell>
          <cell r="P1211">
            <v>250</v>
          </cell>
        </row>
        <row r="1212">
          <cell r="D1212" t="str">
            <v>360124201406182115</v>
          </cell>
          <cell r="E1212" t="str">
            <v>男</v>
          </cell>
          <cell r="F1212" t="str">
            <v>小学</v>
          </cell>
          <cell r="G1212">
            <v>2</v>
          </cell>
          <cell r="H1212">
            <v>2</v>
          </cell>
          <cell r="I1212" t="str">
            <v>G360124201406182115</v>
          </cell>
          <cell r="J1212">
            <v>3</v>
          </cell>
          <cell r="K1212" t="str">
            <v>江西省南昌市进贤县</v>
          </cell>
          <cell r="L1212" t="str">
            <v>103230121005175504</v>
          </cell>
          <cell r="M1212" t="str">
            <v>雷晨昕</v>
          </cell>
          <cell r="N1212" t="str">
            <v>360124196606232128</v>
          </cell>
          <cell r="O1212" t="str">
            <v>18307013485</v>
          </cell>
          <cell r="P1212">
            <v>250</v>
          </cell>
        </row>
        <row r="1213">
          <cell r="D1213" t="str">
            <v>360124201412102118</v>
          </cell>
          <cell r="E1213" t="str">
            <v>男</v>
          </cell>
          <cell r="F1213" t="str">
            <v>小学</v>
          </cell>
          <cell r="G1213">
            <v>2</v>
          </cell>
          <cell r="H1213">
            <v>2</v>
          </cell>
          <cell r="I1213" t="str">
            <v>G360124201412102118</v>
          </cell>
          <cell r="J1213">
            <v>1</v>
          </cell>
          <cell r="K1213" t="str">
            <v>江西省南昌市进贤县</v>
          </cell>
          <cell r="L1213" t="str">
            <v>103230121002952173</v>
          </cell>
          <cell r="M1213" t="str">
            <v>万四娣</v>
          </cell>
          <cell r="N1213" t="str">
            <v>360124196609012163</v>
          </cell>
          <cell r="O1213" t="str">
            <v>13237524892</v>
          </cell>
          <cell r="P1213">
            <v>250</v>
          </cell>
        </row>
        <row r="1214">
          <cell r="D1214" t="str">
            <v>360124201502152119</v>
          </cell>
          <cell r="E1214" t="str">
            <v>男</v>
          </cell>
          <cell r="F1214" t="str">
            <v>小学</v>
          </cell>
          <cell r="G1214">
            <v>1</v>
          </cell>
          <cell r="H1214">
            <v>1</v>
          </cell>
          <cell r="I1214" t="str">
            <v>G360124201502152119</v>
          </cell>
          <cell r="J1214">
            <v>1</v>
          </cell>
          <cell r="K1214" t="str">
            <v>江西省南昌市进贤县</v>
          </cell>
          <cell r="L1214" t="str">
            <v>10323000020049770</v>
          </cell>
          <cell r="M1214" t="str">
            <v>陈庆伟</v>
          </cell>
          <cell r="N1214" t="str">
            <v>360124196608177812</v>
          </cell>
          <cell r="O1214" t="str">
            <v>15070936422</v>
          </cell>
          <cell r="P1214">
            <v>250</v>
          </cell>
        </row>
        <row r="1215">
          <cell r="D1215" t="str">
            <v>360124201511212144</v>
          </cell>
          <cell r="E1215" t="str">
            <v>女</v>
          </cell>
          <cell r="F1215" t="str">
            <v>小学</v>
          </cell>
          <cell r="G1215">
            <v>1</v>
          </cell>
          <cell r="H1215">
            <v>1</v>
          </cell>
          <cell r="I1215" t="str">
            <v>G360124201511212144</v>
          </cell>
          <cell r="J1215">
            <v>1</v>
          </cell>
          <cell r="K1215" t="str">
            <v>江西省南昌市进贤县</v>
          </cell>
          <cell r="L1215" t="str">
            <v>10323000020064123</v>
          </cell>
          <cell r="M1215" t="str">
            <v>夏四国</v>
          </cell>
          <cell r="N1215" t="str">
            <v>36012419680229211X</v>
          </cell>
          <cell r="O1215" t="str">
            <v>15979012731</v>
          </cell>
          <cell r="P1215">
            <v>250</v>
          </cell>
        </row>
        <row r="1216">
          <cell r="D1216" t="str">
            <v>36012420100103216X</v>
          </cell>
          <cell r="E1216" t="str">
            <v>女</v>
          </cell>
          <cell r="F1216" t="str">
            <v>小学</v>
          </cell>
          <cell r="G1216">
            <v>6</v>
          </cell>
          <cell r="H1216">
            <v>1</v>
          </cell>
          <cell r="I1216" t="str">
            <v>G36012420100103216X</v>
          </cell>
          <cell r="J1216">
            <v>1</v>
          </cell>
          <cell r="K1216" t="str">
            <v>江西省南昌市进贤县</v>
          </cell>
          <cell r="L1216" t="str">
            <v>103230121001329717</v>
          </cell>
          <cell r="M1216" t="str">
            <v>吴来武</v>
          </cell>
          <cell r="N1216" t="str">
            <v>360124198202152139</v>
          </cell>
          <cell r="O1216" t="str">
            <v>13285990186</v>
          </cell>
          <cell r="P1216">
            <v>250</v>
          </cell>
        </row>
        <row r="1217">
          <cell r="D1217" t="str">
            <v>360124201001202114</v>
          </cell>
          <cell r="E1217" t="str">
            <v>男</v>
          </cell>
          <cell r="F1217" t="str">
            <v>小学</v>
          </cell>
          <cell r="G1217">
            <v>6</v>
          </cell>
          <cell r="H1217">
            <v>3</v>
          </cell>
          <cell r="I1217" t="str">
            <v>G360124201001202114</v>
          </cell>
          <cell r="J1217">
            <v>1</v>
          </cell>
          <cell r="K1217" t="str">
            <v>江西省南昌市进贤县</v>
          </cell>
          <cell r="L1217" t="str">
            <v>103230121004298541</v>
          </cell>
          <cell r="M1217" t="str">
            <v>何清美</v>
          </cell>
          <cell r="N1217" t="str">
            <v>360124198305202119</v>
          </cell>
          <cell r="O1217" t="str">
            <v>15870617546</v>
          </cell>
          <cell r="P1217">
            <v>250</v>
          </cell>
        </row>
        <row r="1218">
          <cell r="D1218" t="str">
            <v>360124201001202130</v>
          </cell>
          <cell r="E1218" t="str">
            <v>男</v>
          </cell>
          <cell r="F1218" t="str">
            <v>小学</v>
          </cell>
          <cell r="G1218">
            <v>6</v>
          </cell>
          <cell r="H1218">
            <v>5</v>
          </cell>
          <cell r="I1218" t="str">
            <v>G360124201001202130</v>
          </cell>
          <cell r="J1218">
            <v>1</v>
          </cell>
          <cell r="K1218" t="str">
            <v>江西省南昌市进贤县</v>
          </cell>
          <cell r="L1218" t="str">
            <v>103230121004298541</v>
          </cell>
          <cell r="M1218" t="str">
            <v>何清美</v>
          </cell>
          <cell r="N1218" t="str">
            <v>360124198305202119</v>
          </cell>
          <cell r="O1218" t="str">
            <v>15870617547</v>
          </cell>
          <cell r="P1218">
            <v>250</v>
          </cell>
        </row>
        <row r="1219">
          <cell r="D1219" t="str">
            <v>360124201003072114</v>
          </cell>
          <cell r="E1219" t="str">
            <v>男</v>
          </cell>
          <cell r="F1219" t="str">
            <v>小学</v>
          </cell>
          <cell r="G1219">
            <v>6</v>
          </cell>
          <cell r="H1219">
            <v>5</v>
          </cell>
          <cell r="I1219" t="str">
            <v>G360124201003072114</v>
          </cell>
          <cell r="J1219">
            <v>1</v>
          </cell>
          <cell r="K1219" t="str">
            <v>江西省南昌市进贤县</v>
          </cell>
          <cell r="L1219" t="str">
            <v>103230121002775068</v>
          </cell>
          <cell r="M1219" t="str">
            <v>徐先娥</v>
          </cell>
          <cell r="N1219" t="str">
            <v>360124194808092128</v>
          </cell>
          <cell r="O1219" t="str">
            <v>15170478313</v>
          </cell>
          <cell r="P1219">
            <v>250</v>
          </cell>
        </row>
        <row r="1220">
          <cell r="D1220" t="str">
            <v>360124201004292135</v>
          </cell>
          <cell r="E1220" t="str">
            <v>男</v>
          </cell>
          <cell r="F1220" t="str">
            <v>小学</v>
          </cell>
          <cell r="G1220">
            <v>6</v>
          </cell>
          <cell r="H1220">
            <v>3</v>
          </cell>
          <cell r="I1220" t="str">
            <v>G360124201004292135</v>
          </cell>
          <cell r="J1220">
            <v>1</v>
          </cell>
          <cell r="K1220" t="str">
            <v>江西省南昌市进贤县</v>
          </cell>
          <cell r="L1220" t="str">
            <v>103230121002383256</v>
          </cell>
          <cell r="M1220" t="str">
            <v>万明冬</v>
          </cell>
          <cell r="N1220" t="str">
            <v>360124197701162118</v>
          </cell>
          <cell r="O1220" t="str">
            <v>13870840239</v>
          </cell>
          <cell r="P1220">
            <v>250</v>
          </cell>
        </row>
        <row r="1221">
          <cell r="D1221" t="str">
            <v>360124201005212117</v>
          </cell>
          <cell r="E1221" t="str">
            <v>男</v>
          </cell>
          <cell r="F1221" t="str">
            <v>小学</v>
          </cell>
          <cell r="G1221">
            <v>6</v>
          </cell>
          <cell r="H1221">
            <v>4</v>
          </cell>
          <cell r="I1221" t="str">
            <v>G360124201005212117</v>
          </cell>
          <cell r="J1221">
            <v>1</v>
          </cell>
          <cell r="K1221" t="str">
            <v>江西省南昌市进贤县</v>
          </cell>
          <cell r="L1221" t="str">
            <v>10323000020039893</v>
          </cell>
          <cell r="M1221" t="str">
            <v>黄国平</v>
          </cell>
          <cell r="N1221" t="str">
            <v>360124195904062134</v>
          </cell>
          <cell r="O1221" t="str">
            <v>15970691543</v>
          </cell>
          <cell r="P1221">
            <v>250</v>
          </cell>
        </row>
        <row r="1222">
          <cell r="D1222" t="str">
            <v>360124201006192146</v>
          </cell>
          <cell r="E1222" t="str">
            <v>女</v>
          </cell>
          <cell r="F1222" t="str">
            <v>小学</v>
          </cell>
          <cell r="G1222">
            <v>5</v>
          </cell>
          <cell r="H1222">
            <v>1</v>
          </cell>
          <cell r="I1222" t="str">
            <v>G360124201006192146</v>
          </cell>
          <cell r="J1222">
            <v>1</v>
          </cell>
          <cell r="K1222" t="str">
            <v>江西省南昌市进贤县</v>
          </cell>
          <cell r="L1222" t="str">
            <v>103230121002803841</v>
          </cell>
          <cell r="M1222" t="str">
            <v>万金旺</v>
          </cell>
          <cell r="N1222" t="str">
            <v>360124197107302157</v>
          </cell>
          <cell r="O1222" t="str">
            <v>15279120679</v>
          </cell>
          <cell r="P1222">
            <v>250</v>
          </cell>
        </row>
        <row r="1223">
          <cell r="D1223" t="str">
            <v>360124201007112160</v>
          </cell>
          <cell r="E1223" t="str">
            <v>女</v>
          </cell>
          <cell r="F1223" t="str">
            <v>小学</v>
          </cell>
          <cell r="G1223">
            <v>6</v>
          </cell>
          <cell r="H1223">
            <v>5</v>
          </cell>
          <cell r="I1223" t="str">
            <v>G360124201007112160</v>
          </cell>
          <cell r="J1223">
            <v>1</v>
          </cell>
          <cell r="K1223" t="str">
            <v>江西省南昌市进贤县</v>
          </cell>
          <cell r="L1223" t="str">
            <v>10323000020105938</v>
          </cell>
          <cell r="M1223" t="str">
            <v>何大炎</v>
          </cell>
          <cell r="N1223" t="str">
            <v>360124194901032111</v>
          </cell>
          <cell r="O1223" t="str">
            <v>15079022949</v>
          </cell>
          <cell r="P1223">
            <v>250</v>
          </cell>
        </row>
        <row r="1224">
          <cell r="D1224" t="str">
            <v>360124201007282135</v>
          </cell>
          <cell r="E1224" t="str">
            <v>男</v>
          </cell>
          <cell r="F1224" t="str">
            <v>小学</v>
          </cell>
          <cell r="G1224">
            <v>6</v>
          </cell>
          <cell r="H1224">
            <v>5</v>
          </cell>
          <cell r="I1224" t="str">
            <v>G360124201007282135</v>
          </cell>
          <cell r="J1224">
            <v>1</v>
          </cell>
          <cell r="K1224" t="str">
            <v>江西省南昌市进贤县</v>
          </cell>
          <cell r="L1224" t="str">
            <v>103230121000320742</v>
          </cell>
          <cell r="M1224" t="str">
            <v>陈玲娟</v>
          </cell>
          <cell r="N1224" t="str">
            <v>360124197108167823</v>
          </cell>
          <cell r="O1224" t="str">
            <v>18379194535</v>
          </cell>
          <cell r="P1224">
            <v>250</v>
          </cell>
        </row>
        <row r="1225">
          <cell r="D1225" t="str">
            <v>360124201008202141</v>
          </cell>
          <cell r="E1225" t="str">
            <v>女</v>
          </cell>
          <cell r="F1225" t="str">
            <v>小学</v>
          </cell>
          <cell r="G1225">
            <v>6</v>
          </cell>
          <cell r="H1225">
            <v>7</v>
          </cell>
          <cell r="I1225" t="str">
            <v>G360124201008202141</v>
          </cell>
          <cell r="J1225">
            <v>1</v>
          </cell>
          <cell r="K1225" t="str">
            <v>江西省南昌市进贤县</v>
          </cell>
          <cell r="L1225" t="str">
            <v>103230121002914666</v>
          </cell>
          <cell r="M1225" t="str">
            <v>胡光荣</v>
          </cell>
          <cell r="N1225" t="str">
            <v>360124194801132115</v>
          </cell>
          <cell r="O1225" t="str">
            <v>15070819816</v>
          </cell>
          <cell r="P1225">
            <v>250</v>
          </cell>
        </row>
        <row r="1226">
          <cell r="D1226" t="str">
            <v>360124201009052122</v>
          </cell>
          <cell r="E1226" t="str">
            <v>女</v>
          </cell>
          <cell r="F1226" t="str">
            <v>小学</v>
          </cell>
          <cell r="G1226">
            <v>6</v>
          </cell>
          <cell r="H1226">
            <v>5</v>
          </cell>
          <cell r="I1226" t="str">
            <v>G360124201009052122</v>
          </cell>
          <cell r="J1226">
            <v>1</v>
          </cell>
          <cell r="K1226" t="str">
            <v>江西省南昌市进贤县</v>
          </cell>
          <cell r="L1226" t="str">
            <v>103230121002060406</v>
          </cell>
          <cell r="M1226" t="str">
            <v>吴义良</v>
          </cell>
          <cell r="N1226" t="str">
            <v>360124196702092153</v>
          </cell>
          <cell r="O1226" t="str">
            <v>13617913844</v>
          </cell>
          <cell r="P1226">
            <v>250</v>
          </cell>
        </row>
        <row r="1227">
          <cell r="D1227" t="str">
            <v>360124201010212146</v>
          </cell>
          <cell r="E1227" t="str">
            <v>女</v>
          </cell>
          <cell r="F1227" t="str">
            <v>小学</v>
          </cell>
          <cell r="G1227">
            <v>6</v>
          </cell>
          <cell r="H1227">
            <v>2</v>
          </cell>
          <cell r="I1227" t="str">
            <v>G360124201010212146</v>
          </cell>
          <cell r="J1227">
            <v>1</v>
          </cell>
          <cell r="K1227" t="str">
            <v>江西省南昌市进贤县</v>
          </cell>
          <cell r="L1227" t="str">
            <v>103230121004838738</v>
          </cell>
          <cell r="M1227" t="str">
            <v>万玲美</v>
          </cell>
          <cell r="N1227" t="str">
            <v>360124200811042146</v>
          </cell>
          <cell r="O1227" t="str">
            <v>15170453994</v>
          </cell>
          <cell r="P1227">
            <v>250</v>
          </cell>
        </row>
        <row r="1228">
          <cell r="D1228" t="str">
            <v>360124201010222125</v>
          </cell>
          <cell r="E1228" t="str">
            <v>女</v>
          </cell>
          <cell r="F1228" t="str">
            <v>小学</v>
          </cell>
          <cell r="G1228">
            <v>5</v>
          </cell>
          <cell r="H1228">
            <v>1</v>
          </cell>
          <cell r="I1228" t="str">
            <v>G360124201010222125</v>
          </cell>
          <cell r="J1228">
            <v>1</v>
          </cell>
          <cell r="K1228" t="str">
            <v>江西省南昌市进贤县</v>
          </cell>
          <cell r="L1228" t="str">
            <v>103230121004630974</v>
          </cell>
          <cell r="M1228" t="str">
            <v>雷国伟</v>
          </cell>
          <cell r="N1228" t="str">
            <v>360124200307072151</v>
          </cell>
          <cell r="O1228" t="str">
            <v>13870977125</v>
          </cell>
          <cell r="P1228">
            <v>250</v>
          </cell>
        </row>
        <row r="1229">
          <cell r="D1229" t="str">
            <v>360124201011012111</v>
          </cell>
          <cell r="E1229" t="str">
            <v>男</v>
          </cell>
          <cell r="F1229" t="str">
            <v>小学</v>
          </cell>
          <cell r="G1229">
            <v>5</v>
          </cell>
          <cell r="H1229">
            <v>2</v>
          </cell>
          <cell r="I1229" t="str">
            <v>G360124201011012111</v>
          </cell>
          <cell r="J1229">
            <v>1</v>
          </cell>
          <cell r="K1229" t="str">
            <v>江西省南昌市进贤县</v>
          </cell>
          <cell r="L1229" t="str">
            <v>103230121004823124</v>
          </cell>
          <cell r="M1229" t="str">
            <v>郭安安</v>
          </cell>
          <cell r="N1229" t="str">
            <v>360124201011012111</v>
          </cell>
          <cell r="O1229" t="str">
            <v>15679186887</v>
          </cell>
          <cell r="P1229">
            <v>250</v>
          </cell>
        </row>
        <row r="1230">
          <cell r="D1230" t="str">
            <v>360124201012212158</v>
          </cell>
          <cell r="E1230" t="str">
            <v>男</v>
          </cell>
          <cell r="F1230" t="str">
            <v>小学</v>
          </cell>
          <cell r="G1230">
            <v>6</v>
          </cell>
          <cell r="H1230">
            <v>4</v>
          </cell>
          <cell r="I1230" t="str">
            <v>G360124201012212158</v>
          </cell>
          <cell r="J1230">
            <v>1</v>
          </cell>
          <cell r="K1230" t="str">
            <v>江西省南昌市进贤县</v>
          </cell>
          <cell r="L1230" t="str">
            <v>103230121001341244</v>
          </cell>
          <cell r="M1230" t="str">
            <v>何荣华</v>
          </cell>
          <cell r="N1230" t="str">
            <v>360124197601102118</v>
          </cell>
          <cell r="O1230" t="str">
            <v>13575491982</v>
          </cell>
          <cell r="P1230">
            <v>250</v>
          </cell>
        </row>
        <row r="1231">
          <cell r="D1231" t="str">
            <v>360124201103152111</v>
          </cell>
          <cell r="E1231" t="str">
            <v>男</v>
          </cell>
          <cell r="F1231" t="str">
            <v>小学</v>
          </cell>
          <cell r="G1231">
            <v>5</v>
          </cell>
          <cell r="H1231">
            <v>1</v>
          </cell>
          <cell r="I1231" t="str">
            <v>G360124201103152111</v>
          </cell>
          <cell r="J1231">
            <v>1</v>
          </cell>
          <cell r="K1231" t="str">
            <v>江西省南昌市进贤县</v>
          </cell>
          <cell r="L1231" t="str">
            <v>10323000020077660</v>
          </cell>
          <cell r="M1231" t="str">
            <v>何文佑</v>
          </cell>
          <cell r="N1231" t="str">
            <v>360124195708252176</v>
          </cell>
          <cell r="O1231" t="str">
            <v>13870641326</v>
          </cell>
          <cell r="P1231">
            <v>250</v>
          </cell>
        </row>
        <row r="1232">
          <cell r="D1232" t="str">
            <v>360124201202282114</v>
          </cell>
          <cell r="E1232" t="str">
            <v>男</v>
          </cell>
          <cell r="F1232" t="str">
            <v>小学</v>
          </cell>
          <cell r="G1232">
            <v>4</v>
          </cell>
          <cell r="H1232">
            <v>1</v>
          </cell>
          <cell r="I1232" t="str">
            <v>G360124201202282114</v>
          </cell>
          <cell r="J1232">
            <v>1</v>
          </cell>
          <cell r="K1232" t="str">
            <v>江西省南昌市进贤县</v>
          </cell>
          <cell r="L1232" t="str">
            <v>10323000020046382</v>
          </cell>
          <cell r="M1232" t="str">
            <v>陈江华</v>
          </cell>
          <cell r="N1232" t="str">
            <v>36012419620430781X</v>
          </cell>
          <cell r="O1232" t="str">
            <v>15070877916</v>
          </cell>
          <cell r="P1232">
            <v>250</v>
          </cell>
        </row>
        <row r="1233">
          <cell r="D1233" t="str">
            <v>360124201203092136</v>
          </cell>
          <cell r="E1233" t="str">
            <v>男</v>
          </cell>
          <cell r="F1233" t="str">
            <v>小学</v>
          </cell>
          <cell r="G1233">
            <v>3</v>
          </cell>
          <cell r="H1233">
            <v>1</v>
          </cell>
          <cell r="I1233" t="str">
            <v>G360124201203092136</v>
          </cell>
          <cell r="J1233">
            <v>1</v>
          </cell>
          <cell r="K1233" t="str">
            <v>江西省南昌市进贤县</v>
          </cell>
          <cell r="L1233" t="str">
            <v>10323000020033388</v>
          </cell>
          <cell r="M1233" t="str">
            <v>杨新明</v>
          </cell>
          <cell r="N1233" t="str">
            <v>36012419560710211X</v>
          </cell>
          <cell r="O1233" t="str">
            <v>18874322204</v>
          </cell>
          <cell r="P1233">
            <v>250</v>
          </cell>
        </row>
        <row r="1234">
          <cell r="D1234" t="str">
            <v>360124201203202112</v>
          </cell>
          <cell r="E1234" t="str">
            <v>男</v>
          </cell>
          <cell r="F1234" t="str">
            <v>小学</v>
          </cell>
          <cell r="G1234">
            <v>4</v>
          </cell>
          <cell r="H1234">
            <v>1</v>
          </cell>
          <cell r="I1234" t="str">
            <v>G360124201203202112</v>
          </cell>
          <cell r="J1234">
            <v>1</v>
          </cell>
          <cell r="K1234" t="str">
            <v>江西省南昌市进贤县</v>
          </cell>
          <cell r="L1234" t="str">
            <v>103230121002434853</v>
          </cell>
          <cell r="M1234" t="str">
            <v>夏路娇</v>
          </cell>
          <cell r="N1234" t="str">
            <v>36012419600616212X</v>
          </cell>
          <cell r="O1234" t="str">
            <v>15970621311</v>
          </cell>
          <cell r="P1234">
            <v>250</v>
          </cell>
        </row>
        <row r="1235">
          <cell r="D1235" t="str">
            <v>360124201206122118</v>
          </cell>
          <cell r="E1235" t="str">
            <v>男</v>
          </cell>
          <cell r="F1235" t="str">
            <v>小学</v>
          </cell>
          <cell r="G1235">
            <v>4</v>
          </cell>
          <cell r="H1235">
            <v>1</v>
          </cell>
          <cell r="I1235" t="str">
            <v>G360124201206122118</v>
          </cell>
          <cell r="J1235">
            <v>1</v>
          </cell>
          <cell r="K1235" t="str">
            <v>江西省南昌市进贤县</v>
          </cell>
          <cell r="L1235" t="str">
            <v>103230121000320742</v>
          </cell>
          <cell r="M1235" t="str">
            <v>陈玲娟</v>
          </cell>
          <cell r="N1235" t="str">
            <v>360124197108167823</v>
          </cell>
          <cell r="O1235" t="str">
            <v>18379194535</v>
          </cell>
          <cell r="P1235">
            <v>250</v>
          </cell>
        </row>
        <row r="1236">
          <cell r="D1236" t="str">
            <v>36012420120907211X</v>
          </cell>
          <cell r="E1236" t="str">
            <v>男</v>
          </cell>
          <cell r="F1236" t="str">
            <v>小学</v>
          </cell>
          <cell r="G1236">
            <v>4</v>
          </cell>
          <cell r="H1236">
            <v>2</v>
          </cell>
          <cell r="I1236" t="str">
            <v>G36012420120907211X</v>
          </cell>
          <cell r="J1236">
            <v>1</v>
          </cell>
          <cell r="K1236" t="str">
            <v>江西省南昌市进贤县</v>
          </cell>
          <cell r="L1236" t="str">
            <v>103230121001329717</v>
          </cell>
          <cell r="M1236" t="str">
            <v>吴来武</v>
          </cell>
          <cell r="N1236" t="str">
            <v>360124198202152139</v>
          </cell>
          <cell r="O1236" t="str">
            <v>13285990186</v>
          </cell>
          <cell r="P1236">
            <v>250</v>
          </cell>
        </row>
        <row r="1237">
          <cell r="D1237" t="str">
            <v>360124201211272110</v>
          </cell>
          <cell r="E1237" t="str">
            <v>男</v>
          </cell>
          <cell r="F1237" t="str">
            <v>小学</v>
          </cell>
          <cell r="G1237">
            <v>3</v>
          </cell>
          <cell r="H1237">
            <v>1</v>
          </cell>
          <cell r="I1237" t="str">
            <v>G360124201211272110</v>
          </cell>
          <cell r="J1237">
            <v>1</v>
          </cell>
          <cell r="K1237" t="str">
            <v>江西省南昌市进贤县</v>
          </cell>
          <cell r="L1237" t="str">
            <v>10323000020049770</v>
          </cell>
          <cell r="M1237" t="str">
            <v>陈庆伟</v>
          </cell>
          <cell r="N1237" t="str">
            <v>360124196608177812</v>
          </cell>
          <cell r="O1237" t="str">
            <v>13870696785</v>
          </cell>
          <cell r="P1237">
            <v>250</v>
          </cell>
        </row>
        <row r="1238">
          <cell r="D1238" t="str">
            <v>360124201303012156</v>
          </cell>
          <cell r="E1238" t="str">
            <v>男</v>
          </cell>
          <cell r="F1238" t="str">
            <v>小学</v>
          </cell>
          <cell r="G1238">
            <v>3</v>
          </cell>
          <cell r="H1238">
            <v>2</v>
          </cell>
          <cell r="I1238" t="str">
            <v>G360124201303012156</v>
          </cell>
          <cell r="J1238">
            <v>1</v>
          </cell>
          <cell r="K1238" t="str">
            <v>江西省南昌市进贤县</v>
          </cell>
          <cell r="L1238" t="str">
            <v>103230121002060406</v>
          </cell>
          <cell r="M1238" t="str">
            <v>吴义良</v>
          </cell>
          <cell r="N1238" t="str">
            <v>360124196702092153</v>
          </cell>
          <cell r="O1238" t="str">
            <v>13617913844</v>
          </cell>
          <cell r="P1238">
            <v>250</v>
          </cell>
        </row>
        <row r="1239">
          <cell r="D1239" t="str">
            <v>360124201303302110</v>
          </cell>
          <cell r="E1239" t="str">
            <v>男</v>
          </cell>
          <cell r="F1239" t="str">
            <v>小学</v>
          </cell>
          <cell r="G1239">
            <v>3</v>
          </cell>
          <cell r="H1239">
            <v>1</v>
          </cell>
          <cell r="I1239" t="str">
            <v>G360124201303302110</v>
          </cell>
          <cell r="J1239">
            <v>1</v>
          </cell>
          <cell r="K1239" t="str">
            <v>江西省南昌市进贤县</v>
          </cell>
          <cell r="L1239" t="str">
            <v>6226820010301745735</v>
          </cell>
          <cell r="M1239" t="str">
            <v>杨晓枝</v>
          </cell>
          <cell r="N1239" t="str">
            <v>360124198110192141</v>
          </cell>
          <cell r="O1239" t="str">
            <v>13177891081</v>
          </cell>
          <cell r="P1239">
            <v>250</v>
          </cell>
        </row>
        <row r="1240">
          <cell r="D1240" t="str">
            <v>360124201305062114</v>
          </cell>
          <cell r="E1240" t="str">
            <v>男</v>
          </cell>
          <cell r="F1240" t="str">
            <v>小学</v>
          </cell>
          <cell r="G1240">
            <v>3</v>
          </cell>
          <cell r="H1240">
            <v>1</v>
          </cell>
          <cell r="I1240" t="str">
            <v>G360124201305062114</v>
          </cell>
          <cell r="J1240">
            <v>1</v>
          </cell>
          <cell r="K1240" t="str">
            <v>江西省南昌市进贤县</v>
          </cell>
          <cell r="L1240" t="str">
            <v>103230121004658742</v>
          </cell>
          <cell r="M1240" t="str">
            <v>杨攀</v>
          </cell>
          <cell r="N1240" t="str">
            <v>360124201305062114</v>
          </cell>
          <cell r="O1240" t="str">
            <v>18665107492</v>
          </cell>
          <cell r="P1240">
            <v>250</v>
          </cell>
        </row>
        <row r="1241">
          <cell r="D1241" t="str">
            <v>36012420131216213X</v>
          </cell>
          <cell r="E1241" t="str">
            <v>男</v>
          </cell>
          <cell r="F1241" t="str">
            <v>小学</v>
          </cell>
          <cell r="G1241">
            <v>2</v>
          </cell>
          <cell r="H1241">
            <v>4</v>
          </cell>
          <cell r="I1241" t="str">
            <v>G36012420131216213X</v>
          </cell>
          <cell r="J1241">
            <v>1</v>
          </cell>
          <cell r="K1241" t="str">
            <v>江西省南昌市进贤县</v>
          </cell>
          <cell r="L1241" t="str">
            <v>10323000020039893</v>
          </cell>
          <cell r="M1241" t="str">
            <v>黄国平</v>
          </cell>
          <cell r="N1241" t="str">
            <v>360124195904062134</v>
          </cell>
          <cell r="O1241" t="str">
            <v>13687002217</v>
          </cell>
          <cell r="P1241">
            <v>250</v>
          </cell>
        </row>
        <row r="1242">
          <cell r="D1242" t="str">
            <v>36012420140107211X</v>
          </cell>
          <cell r="E1242" t="str">
            <v>男</v>
          </cell>
          <cell r="F1242" t="str">
            <v>小学</v>
          </cell>
          <cell r="G1242">
            <v>2</v>
          </cell>
          <cell r="H1242">
            <v>1</v>
          </cell>
          <cell r="I1242" t="str">
            <v>G36012420140107211X</v>
          </cell>
          <cell r="J1242">
            <v>1</v>
          </cell>
          <cell r="K1242" t="str">
            <v>江西省南昌市进贤县</v>
          </cell>
          <cell r="L1242" t="str">
            <v>10323000020064123</v>
          </cell>
          <cell r="M1242" t="str">
            <v>夏四国</v>
          </cell>
          <cell r="N1242" t="str">
            <v>36012419680229211X</v>
          </cell>
          <cell r="O1242" t="str">
            <v>15979012731</v>
          </cell>
          <cell r="P1242">
            <v>250</v>
          </cell>
        </row>
        <row r="1243">
          <cell r="D1243" t="str">
            <v>360124201501012165</v>
          </cell>
          <cell r="E1243" t="str">
            <v>女</v>
          </cell>
          <cell r="F1243" t="str">
            <v>小学</v>
          </cell>
          <cell r="G1243">
            <v>1</v>
          </cell>
          <cell r="H1243">
            <v>3</v>
          </cell>
          <cell r="I1243" t="str">
            <v>G360124201501012165</v>
          </cell>
          <cell r="J1243">
            <v>1</v>
          </cell>
          <cell r="K1243" t="str">
            <v>江西省南昌市进贤县</v>
          </cell>
          <cell r="L1243" t="str">
            <v>103230121004838738</v>
          </cell>
          <cell r="M1243" t="str">
            <v>万玲美</v>
          </cell>
          <cell r="N1243" t="str">
            <v>360124200811042146</v>
          </cell>
          <cell r="O1243" t="str">
            <v>15170453994</v>
          </cell>
          <cell r="P1243">
            <v>250</v>
          </cell>
        </row>
        <row r="1244">
          <cell r="D1244" t="str">
            <v>360124201501222111</v>
          </cell>
          <cell r="E1244" t="str">
            <v>男</v>
          </cell>
          <cell r="F1244" t="str">
            <v>小学</v>
          </cell>
          <cell r="G1244">
            <v>1</v>
          </cell>
          <cell r="H1244">
            <v>1</v>
          </cell>
          <cell r="I1244" t="str">
            <v>G360124201501222111</v>
          </cell>
          <cell r="J1244">
            <v>1</v>
          </cell>
          <cell r="K1244" t="str">
            <v>江西省南昌市进贤县</v>
          </cell>
          <cell r="L1244" t="str">
            <v>103230121000387747</v>
          </cell>
          <cell r="M1244" t="str">
            <v>胡联华</v>
          </cell>
          <cell r="N1244" t="str">
            <v>360124197110112119</v>
          </cell>
          <cell r="O1244" t="str">
            <v>13807057413</v>
          </cell>
          <cell r="P1244">
            <v>250</v>
          </cell>
        </row>
        <row r="1245">
          <cell r="D1245" t="str">
            <v>360124201411052120</v>
          </cell>
          <cell r="E1245" t="str">
            <v>女</v>
          </cell>
          <cell r="F1245" t="str">
            <v>小学</v>
          </cell>
          <cell r="G1245">
            <v>2</v>
          </cell>
          <cell r="H1245">
            <v>2</v>
          </cell>
          <cell r="I1245" t="str">
            <v>G360124201411052120</v>
          </cell>
          <cell r="J1245">
            <v>1</v>
          </cell>
          <cell r="K1245" t="str">
            <v>江西省南昌市进贤县</v>
          </cell>
          <cell r="L1245" t="str">
            <v>10323000020057987</v>
          </cell>
          <cell r="M1245" t="str">
            <v>章丁红</v>
          </cell>
          <cell r="N1245" t="str">
            <v>360124196707202112</v>
          </cell>
          <cell r="O1245" t="str">
            <v>15170235308</v>
          </cell>
          <cell r="P1245">
            <v>250</v>
          </cell>
        </row>
        <row r="1246">
          <cell r="D1246" t="str">
            <v>360124201411092114</v>
          </cell>
          <cell r="E1246" t="str">
            <v>男</v>
          </cell>
          <cell r="F1246" t="str">
            <v>小学</v>
          </cell>
          <cell r="G1246">
            <v>2</v>
          </cell>
          <cell r="H1246">
            <v>1</v>
          </cell>
          <cell r="I1246" t="str">
            <v>G360124201411092114</v>
          </cell>
          <cell r="J1246">
            <v>1</v>
          </cell>
          <cell r="K1246" t="str">
            <v>江西省南昌市进贤县</v>
          </cell>
          <cell r="L1246" t="str">
            <v>103230121000341834</v>
          </cell>
          <cell r="M1246" t="str">
            <v>焦细香</v>
          </cell>
          <cell r="N1246" t="str">
            <v>36012419630214214X</v>
          </cell>
          <cell r="O1246" t="str">
            <v>15180133866</v>
          </cell>
          <cell r="P1246">
            <v>250</v>
          </cell>
        </row>
        <row r="1247">
          <cell r="D1247" t="str">
            <v>360124201106152117</v>
          </cell>
          <cell r="E1247" t="str">
            <v>男</v>
          </cell>
          <cell r="F1247" t="str">
            <v>小学</v>
          </cell>
          <cell r="G1247">
            <v>5</v>
          </cell>
          <cell r="H1247">
            <v>3</v>
          </cell>
          <cell r="I1247" t="str">
            <v>G360124201106152117</v>
          </cell>
          <cell r="J1247" t="str">
            <v>3</v>
          </cell>
          <cell r="K1247" t="str">
            <v>江西省南昌市进贤县</v>
          </cell>
          <cell r="L1247" t="str">
            <v>103230121003141863</v>
          </cell>
          <cell r="M1247" t="str">
            <v>吴时涛</v>
          </cell>
          <cell r="N1247" t="str">
            <v>360124198810162138</v>
          </cell>
          <cell r="O1247" t="str">
            <v>15180158863</v>
          </cell>
          <cell r="P1247">
            <v>250</v>
          </cell>
        </row>
        <row r="1248">
          <cell r="D1248" t="str">
            <v>36012420110722272X</v>
          </cell>
          <cell r="E1248" t="str">
            <v>女</v>
          </cell>
          <cell r="F1248" t="str">
            <v>小学</v>
          </cell>
          <cell r="G1248">
            <v>5</v>
          </cell>
          <cell r="H1248">
            <v>2</v>
          </cell>
          <cell r="I1248" t="str">
            <v>G36012420110722272X</v>
          </cell>
          <cell r="J1248" t="str">
            <v>3</v>
          </cell>
          <cell r="K1248" t="str">
            <v>江西省南昌市进贤县</v>
          </cell>
          <cell r="L1248" t="str">
            <v>103760121001588996</v>
          </cell>
          <cell r="M1248" t="str">
            <v>胡小丽</v>
          </cell>
          <cell r="N1248" t="str">
            <v>360124198204082162</v>
          </cell>
          <cell r="O1248" t="str">
            <v>18270857805</v>
          </cell>
          <cell r="P1248">
            <v>250</v>
          </cell>
        </row>
        <row r="1249">
          <cell r="D1249" t="str">
            <v>360124201207082138</v>
          </cell>
          <cell r="E1249" t="str">
            <v>男</v>
          </cell>
          <cell r="F1249" t="str">
            <v>小学</v>
          </cell>
          <cell r="G1249">
            <v>3</v>
          </cell>
          <cell r="H1249">
            <v>1</v>
          </cell>
          <cell r="I1249" t="str">
            <v>G360124201207082138</v>
          </cell>
          <cell r="J1249" t="str">
            <v>3</v>
          </cell>
          <cell r="K1249" t="str">
            <v>江西省南昌市进贤县</v>
          </cell>
          <cell r="L1249" t="str">
            <v>103230121001938821</v>
          </cell>
          <cell r="M1249" t="str">
            <v>章荣喜</v>
          </cell>
          <cell r="N1249" t="str">
            <v>360124198204282113</v>
          </cell>
          <cell r="O1249" t="str">
            <v>15180449578</v>
          </cell>
          <cell r="P1249">
            <v>250</v>
          </cell>
        </row>
        <row r="1250">
          <cell r="D1250" t="str">
            <v>36012420150608212X</v>
          </cell>
          <cell r="E1250" t="str">
            <v>女</v>
          </cell>
          <cell r="F1250" t="str">
            <v>小学</v>
          </cell>
          <cell r="G1250">
            <v>1</v>
          </cell>
          <cell r="H1250">
            <v>2</v>
          </cell>
          <cell r="I1250" t="str">
            <v>G36012420150608212X</v>
          </cell>
          <cell r="J1250" t="str">
            <v>3</v>
          </cell>
          <cell r="K1250" t="str">
            <v>江西省南昌市进贤县</v>
          </cell>
          <cell r="L1250" t="str">
            <v>6226822010302091061</v>
          </cell>
          <cell r="M1250" t="str">
            <v>黄参风</v>
          </cell>
          <cell r="N1250" t="str">
            <v>360124198111232141</v>
          </cell>
          <cell r="O1250" t="str">
            <v>18046812056</v>
          </cell>
          <cell r="P1250">
            <v>250</v>
          </cell>
        </row>
        <row r="1251">
          <cell r="D1251" t="str">
            <v>360124201209252719</v>
          </cell>
          <cell r="E1251" t="str">
            <v>男</v>
          </cell>
          <cell r="F1251" t="str">
            <v>小学</v>
          </cell>
          <cell r="G1251">
            <v>4</v>
          </cell>
          <cell r="H1251">
            <v>2</v>
          </cell>
          <cell r="I1251" t="str">
            <v>G360124201209252719</v>
          </cell>
          <cell r="J1251" t="str">
            <v>3</v>
          </cell>
          <cell r="K1251" t="str">
            <v>江西省南昌市进贤县</v>
          </cell>
          <cell r="L1251" t="str">
            <v>103760121001588996</v>
          </cell>
          <cell r="M1251" t="str">
            <v>胡小丽</v>
          </cell>
          <cell r="N1251" t="str">
            <v>360124198204082162</v>
          </cell>
          <cell r="O1251" t="str">
            <v>18270857805</v>
          </cell>
          <cell r="P1251">
            <v>250</v>
          </cell>
        </row>
        <row r="1252">
          <cell r="D1252" t="str">
            <v>360124201106242147</v>
          </cell>
          <cell r="E1252" t="str">
            <v>女</v>
          </cell>
          <cell r="F1252" t="str">
            <v>小学</v>
          </cell>
          <cell r="G1252">
            <v>4</v>
          </cell>
          <cell r="H1252">
            <v>1</v>
          </cell>
          <cell r="I1252" t="str">
            <v>G360124201106242147</v>
          </cell>
          <cell r="J1252" t="str">
            <v>3</v>
          </cell>
          <cell r="K1252" t="str">
            <v>江西省南昌市进贤县</v>
          </cell>
          <cell r="L1252" t="str">
            <v>103230121001938821</v>
          </cell>
          <cell r="M1252" t="str">
            <v>章荣喜</v>
          </cell>
          <cell r="N1252" t="str">
            <v>360124198204282113</v>
          </cell>
          <cell r="O1252" t="str">
            <v>15180449578</v>
          </cell>
          <cell r="P1252">
            <v>250</v>
          </cell>
        </row>
        <row r="1253">
          <cell r="D1253" t="str">
            <v>360124201501012114</v>
          </cell>
          <cell r="E1253" t="str">
            <v>男</v>
          </cell>
          <cell r="F1253" t="str">
            <v>小学</v>
          </cell>
          <cell r="G1253" t="str">
            <v>1</v>
          </cell>
          <cell r="H1253" t="str">
            <v>1</v>
          </cell>
          <cell r="I1253" t="str">
            <v>L360124201501010098</v>
          </cell>
          <cell r="J1253" t="str">
            <v>3</v>
          </cell>
          <cell r="K1253" t="str">
            <v>江西省南昌市进贤县</v>
          </cell>
          <cell r="L1253" t="str">
            <v>103230121004434565</v>
          </cell>
          <cell r="M1253" t="str">
            <v>何倩敏</v>
          </cell>
          <cell r="N1253" t="str">
            <v>360124198908092166</v>
          </cell>
          <cell r="O1253" t="str">
            <v>15905989186</v>
          </cell>
          <cell r="P1253">
            <v>250</v>
          </cell>
        </row>
        <row r="1254">
          <cell r="D1254" t="str">
            <v>360124201002182127</v>
          </cell>
          <cell r="E1254" t="str">
            <v>女</v>
          </cell>
          <cell r="F1254" t="str">
            <v>小学</v>
          </cell>
          <cell r="G1254">
            <v>6</v>
          </cell>
          <cell r="H1254">
            <v>7</v>
          </cell>
          <cell r="I1254" t="str">
            <v>G360124201002182127</v>
          </cell>
          <cell r="J1254" t="str">
            <v>3</v>
          </cell>
          <cell r="K1254" t="str">
            <v>江西省南昌市进贤县</v>
          </cell>
          <cell r="L1254" t="str">
            <v>103230121002738720</v>
          </cell>
          <cell r="M1254" t="str">
            <v>杨国标</v>
          </cell>
          <cell r="N1254" t="str">
            <v>360124198204192118</v>
          </cell>
          <cell r="O1254" t="str">
            <v>15079083750</v>
          </cell>
          <cell r="P1254">
            <v>250</v>
          </cell>
        </row>
        <row r="1255">
          <cell r="D1255" t="str">
            <v>360124201301042124</v>
          </cell>
          <cell r="E1255" t="str">
            <v>女</v>
          </cell>
          <cell r="F1255" t="str">
            <v>小学</v>
          </cell>
          <cell r="G1255">
            <v>3</v>
          </cell>
          <cell r="H1255">
            <v>1</v>
          </cell>
          <cell r="I1255" t="str">
            <v>G360124201301042124</v>
          </cell>
          <cell r="J1255" t="str">
            <v>7</v>
          </cell>
          <cell r="K1255" t="str">
            <v>江西省南昌市进贤县</v>
          </cell>
          <cell r="L1255" t="str">
            <v>103230121001626378</v>
          </cell>
          <cell r="M1255" t="str">
            <v>吴刚振</v>
          </cell>
          <cell r="N1255" t="str">
            <v>360124198202072112</v>
          </cell>
          <cell r="O1255" t="str">
            <v>15797775251</v>
          </cell>
          <cell r="P1255">
            <v>250</v>
          </cell>
        </row>
        <row r="1256">
          <cell r="D1256" t="str">
            <v>360124201509052110</v>
          </cell>
          <cell r="E1256" t="str">
            <v>男</v>
          </cell>
          <cell r="F1256" t="str">
            <v>小学</v>
          </cell>
          <cell r="G1256">
            <v>1</v>
          </cell>
          <cell r="H1256">
            <v>1</v>
          </cell>
          <cell r="I1256" t="str">
            <v>G360124201509052110</v>
          </cell>
          <cell r="J1256" t="str">
            <v>7</v>
          </cell>
          <cell r="K1256" t="str">
            <v>江西省南昌市进贤县</v>
          </cell>
          <cell r="L1256" t="str">
            <v>103230121001626378</v>
          </cell>
          <cell r="M1256" t="str">
            <v>吴刚振</v>
          </cell>
          <cell r="N1256" t="str">
            <v>360124198202072112</v>
          </cell>
          <cell r="O1256" t="str">
            <v>15797775251</v>
          </cell>
          <cell r="P1256">
            <v>250</v>
          </cell>
        </row>
        <row r="1257">
          <cell r="D1257" t="str">
            <v>360124201007142116</v>
          </cell>
          <cell r="E1257" t="str">
            <v>男</v>
          </cell>
          <cell r="F1257" t="str">
            <v>小学</v>
          </cell>
          <cell r="G1257">
            <v>6</v>
          </cell>
          <cell r="H1257">
            <v>3</v>
          </cell>
          <cell r="I1257" t="str">
            <v>G360124201007142116</v>
          </cell>
          <cell r="J1257" t="str">
            <v>7</v>
          </cell>
          <cell r="K1257" t="str">
            <v>江西省南昌市进贤县</v>
          </cell>
          <cell r="L1257" t="str">
            <v>103230121003200670</v>
          </cell>
          <cell r="M1257" t="str">
            <v>杨林仁</v>
          </cell>
          <cell r="N1257" t="str">
            <v>360124198706212115</v>
          </cell>
          <cell r="O1257" t="str">
            <v>15070065214</v>
          </cell>
          <cell r="P1257">
            <v>250</v>
          </cell>
        </row>
        <row r="1258">
          <cell r="D1258" t="str">
            <v>360124201209112126</v>
          </cell>
          <cell r="E1258" t="str">
            <v>女</v>
          </cell>
          <cell r="F1258" t="str">
            <v>小学</v>
          </cell>
          <cell r="G1258">
            <v>4</v>
          </cell>
          <cell r="H1258">
            <v>1</v>
          </cell>
          <cell r="I1258" t="str">
            <v>G360124201209112126</v>
          </cell>
          <cell r="J1258" t="str">
            <v>7</v>
          </cell>
          <cell r="K1258" t="str">
            <v>江西省南昌市进贤县</v>
          </cell>
          <cell r="L1258" t="str">
            <v>103230121000338829</v>
          </cell>
          <cell r="M1258" t="str">
            <v>何结文</v>
          </cell>
          <cell r="N1258" t="str">
            <v>36012419640921211X</v>
          </cell>
          <cell r="O1258" t="str">
            <v>15170089165</v>
          </cell>
          <cell r="P1258">
            <v>250</v>
          </cell>
        </row>
        <row r="1259">
          <cell r="D1259" t="str">
            <v>360124201205202116</v>
          </cell>
          <cell r="E1259" t="str">
            <v>男</v>
          </cell>
          <cell r="F1259" t="str">
            <v>小学</v>
          </cell>
          <cell r="G1259">
            <v>4</v>
          </cell>
          <cell r="H1259">
            <v>1</v>
          </cell>
          <cell r="I1259" t="str">
            <v>G360124201205202116</v>
          </cell>
          <cell r="J1259" t="str">
            <v>7</v>
          </cell>
          <cell r="K1259" t="str">
            <v>江西省南昌市进贤县</v>
          </cell>
          <cell r="L1259" t="str">
            <v>103230121001628849</v>
          </cell>
          <cell r="M1259" t="str">
            <v>杨锋玲</v>
          </cell>
          <cell r="N1259" t="str">
            <v>360124198111042161</v>
          </cell>
          <cell r="O1259" t="str">
            <v>13559052994</v>
          </cell>
          <cell r="P1259">
            <v>250</v>
          </cell>
        </row>
        <row r="1260">
          <cell r="D1260" t="str">
            <v>360124201507062120</v>
          </cell>
          <cell r="E1260" t="str">
            <v>女</v>
          </cell>
          <cell r="F1260" t="str">
            <v>小学</v>
          </cell>
          <cell r="G1260">
            <v>1</v>
          </cell>
          <cell r="H1260">
            <v>2</v>
          </cell>
          <cell r="I1260" t="str">
            <v>G360124201507062120</v>
          </cell>
          <cell r="J1260" t="str">
            <v>7</v>
          </cell>
          <cell r="K1260" t="str">
            <v>江西省南昌市进贤县</v>
          </cell>
          <cell r="L1260" t="str">
            <v>103230121004005666</v>
          </cell>
          <cell r="M1260" t="str">
            <v>胡燕平</v>
          </cell>
          <cell r="N1260" t="str">
            <v>36012419910101214X</v>
          </cell>
          <cell r="O1260" t="str">
            <v>15979023075</v>
          </cell>
          <cell r="P1260">
            <v>250</v>
          </cell>
        </row>
        <row r="1261">
          <cell r="D1261" t="str">
            <v>360124201308262162</v>
          </cell>
          <cell r="E1261" t="str">
            <v>女</v>
          </cell>
          <cell r="F1261" t="str">
            <v>小学</v>
          </cell>
          <cell r="G1261">
            <v>3</v>
          </cell>
          <cell r="H1261">
            <v>4</v>
          </cell>
          <cell r="I1261" t="str">
            <v>G360124201308262162</v>
          </cell>
          <cell r="J1261" t="str">
            <v>7</v>
          </cell>
          <cell r="K1261" t="str">
            <v>江西省南昌市进贤县</v>
          </cell>
          <cell r="L1261" t="str">
            <v>103230121003783319</v>
          </cell>
          <cell r="M1261" t="str">
            <v>吴雨华</v>
          </cell>
          <cell r="N1261" t="str">
            <v>360124198602072111</v>
          </cell>
          <cell r="O1261" t="str">
            <v>18301347736</v>
          </cell>
          <cell r="P1261">
            <v>250</v>
          </cell>
        </row>
        <row r="1262">
          <cell r="D1262" t="str">
            <v>360124201411042141</v>
          </cell>
          <cell r="E1262" t="str">
            <v>女</v>
          </cell>
          <cell r="F1262" t="str">
            <v>小学</v>
          </cell>
          <cell r="G1262">
            <v>2</v>
          </cell>
          <cell r="H1262">
            <v>3</v>
          </cell>
          <cell r="I1262" t="str">
            <v>G360124201411042141</v>
          </cell>
          <cell r="J1262" t="str">
            <v>7</v>
          </cell>
          <cell r="K1262" t="str">
            <v>江西省南昌市进贤县</v>
          </cell>
          <cell r="L1262" t="str">
            <v>103230121004136271</v>
          </cell>
          <cell r="M1262" t="str">
            <v>章燕玲</v>
          </cell>
          <cell r="N1262" t="str">
            <v>36012419901216212X</v>
          </cell>
          <cell r="O1262" t="str">
            <v>18870055940</v>
          </cell>
          <cell r="P1262">
            <v>250</v>
          </cell>
        </row>
        <row r="1263">
          <cell r="D1263" t="str">
            <v>360124201204122181</v>
          </cell>
          <cell r="E1263" t="str">
            <v>女</v>
          </cell>
          <cell r="F1263" t="str">
            <v>小学</v>
          </cell>
          <cell r="G1263">
            <v>4</v>
          </cell>
          <cell r="H1263">
            <v>4</v>
          </cell>
          <cell r="I1263" t="str">
            <v>G360124201204122181</v>
          </cell>
          <cell r="J1263" t="str">
            <v>7</v>
          </cell>
          <cell r="K1263" t="str">
            <v>江西省南昌市进贤县</v>
          </cell>
          <cell r="L1263" t="str">
            <v>103230121003783319</v>
          </cell>
          <cell r="M1263" t="str">
            <v>吴雨华</v>
          </cell>
          <cell r="N1263" t="str">
            <v>360124198602072111</v>
          </cell>
          <cell r="O1263" t="str">
            <v>18301347736</v>
          </cell>
          <cell r="P1263">
            <v>250</v>
          </cell>
        </row>
        <row r="1264">
          <cell r="D1264" t="str">
            <v>36012420130113212X</v>
          </cell>
          <cell r="E1264" t="str">
            <v>女</v>
          </cell>
          <cell r="F1264" t="str">
            <v>小学</v>
          </cell>
          <cell r="G1264">
            <v>3</v>
          </cell>
          <cell r="H1264">
            <v>4</v>
          </cell>
          <cell r="I1264" t="str">
            <v>G36012420130113212X</v>
          </cell>
          <cell r="J1264" t="str">
            <v>7</v>
          </cell>
          <cell r="K1264" t="str">
            <v>江西省南昌市进贤县</v>
          </cell>
          <cell r="L1264" t="str">
            <v>103230121004136271</v>
          </cell>
          <cell r="M1264" t="str">
            <v>章燕玲</v>
          </cell>
          <cell r="N1264" t="str">
            <v>36012419901216212X</v>
          </cell>
          <cell r="O1264" t="str">
            <v>18870055940</v>
          </cell>
          <cell r="P1264">
            <v>250</v>
          </cell>
        </row>
        <row r="1265">
          <cell r="D1265" t="str">
            <v>360124201205072147</v>
          </cell>
          <cell r="E1265" t="str">
            <v>女</v>
          </cell>
          <cell r="F1265" t="str">
            <v>小学</v>
          </cell>
          <cell r="G1265">
            <v>4</v>
          </cell>
          <cell r="H1265">
            <v>4</v>
          </cell>
          <cell r="I1265" t="str">
            <v>G360124201205072147</v>
          </cell>
          <cell r="J1265" t="str">
            <v>7</v>
          </cell>
          <cell r="K1265" t="str">
            <v>江西省南昌市进贤县</v>
          </cell>
          <cell r="L1265" t="str">
            <v>103230121003200670</v>
          </cell>
          <cell r="M1265" t="str">
            <v>杨林仁</v>
          </cell>
          <cell r="N1265" t="str">
            <v>360124198706212115</v>
          </cell>
          <cell r="O1265" t="str">
            <v>15070065214</v>
          </cell>
          <cell r="P1265">
            <v>250</v>
          </cell>
        </row>
        <row r="1266">
          <cell r="D1266" t="str">
            <v>360124201308042119</v>
          </cell>
          <cell r="E1266" t="str">
            <v>男</v>
          </cell>
          <cell r="F1266" t="str">
            <v>小学</v>
          </cell>
          <cell r="G1266">
            <v>3</v>
          </cell>
          <cell r="H1266">
            <v>2</v>
          </cell>
          <cell r="I1266" t="str">
            <v>G360124201308042119</v>
          </cell>
          <cell r="J1266" t="str">
            <v>7</v>
          </cell>
          <cell r="K1266" t="str">
            <v>江西省南昌市进贤县</v>
          </cell>
          <cell r="L1266" t="str">
            <v>103230121001614491</v>
          </cell>
          <cell r="M1266" t="str">
            <v>黄兆海</v>
          </cell>
          <cell r="N1266" t="str">
            <v>360124199108012118</v>
          </cell>
          <cell r="O1266" t="str">
            <v>15970608028</v>
          </cell>
          <cell r="P1266">
            <v>250</v>
          </cell>
        </row>
        <row r="1267">
          <cell r="D1267" t="str">
            <v>36012420100213212X</v>
          </cell>
          <cell r="E1267" t="str">
            <v>女</v>
          </cell>
          <cell r="F1267" t="str">
            <v>小学</v>
          </cell>
          <cell r="G1267">
            <v>6</v>
          </cell>
          <cell r="H1267">
            <v>1</v>
          </cell>
          <cell r="I1267" t="str">
            <v>G36012420100213212X</v>
          </cell>
          <cell r="J1267" t="str">
            <v>7</v>
          </cell>
          <cell r="K1267" t="str">
            <v>江西省南昌市进贤县</v>
          </cell>
          <cell r="L1267" t="str">
            <v>103230121004037751</v>
          </cell>
          <cell r="M1267" t="str">
            <v>夏期标</v>
          </cell>
          <cell r="N1267" t="str">
            <v>360124197807292113</v>
          </cell>
          <cell r="O1267" t="str">
            <v>18170094074</v>
          </cell>
          <cell r="P1267">
            <v>250</v>
          </cell>
        </row>
        <row r="1268">
          <cell r="D1268" t="str">
            <v>360124201505182110</v>
          </cell>
          <cell r="E1268" t="str">
            <v>男</v>
          </cell>
          <cell r="F1268" t="str">
            <v>小学</v>
          </cell>
          <cell r="G1268">
            <v>1</v>
          </cell>
          <cell r="H1268">
            <v>1</v>
          </cell>
          <cell r="I1268" t="str">
            <v>G360124201505182110</v>
          </cell>
          <cell r="J1268" t="str">
            <v>7</v>
          </cell>
          <cell r="K1268" t="str">
            <v>江西省南昌市进贤县</v>
          </cell>
          <cell r="L1268" t="str">
            <v>103230121004037751</v>
          </cell>
          <cell r="M1268" t="str">
            <v>夏期标</v>
          </cell>
          <cell r="N1268" t="str">
            <v>360124197807292113</v>
          </cell>
          <cell r="O1268" t="str">
            <v>18170094074</v>
          </cell>
          <cell r="P1268">
            <v>250</v>
          </cell>
        </row>
        <row r="1269">
          <cell r="D1269" t="str">
            <v>360124201311182120</v>
          </cell>
          <cell r="E1269" t="str">
            <v>女</v>
          </cell>
          <cell r="F1269" t="str">
            <v>小学</v>
          </cell>
          <cell r="G1269">
            <v>2</v>
          </cell>
          <cell r="H1269">
            <v>1</v>
          </cell>
          <cell r="I1269" t="str">
            <v>G360124201311182120</v>
          </cell>
          <cell r="J1269" t="str">
            <v>7</v>
          </cell>
          <cell r="K1269" t="str">
            <v>江西省南昌市进贤县</v>
          </cell>
          <cell r="L1269" t="str">
            <v>103230121004005666</v>
          </cell>
          <cell r="M1269" t="str">
            <v>胡燕平</v>
          </cell>
          <cell r="N1269" t="str">
            <v>36012419910101214X</v>
          </cell>
          <cell r="O1269" t="str">
            <v>15879196341</v>
          </cell>
          <cell r="P1269">
            <v>250</v>
          </cell>
        </row>
        <row r="1270">
          <cell r="D1270" t="str">
            <v>360124201109032129</v>
          </cell>
          <cell r="E1270" t="str">
            <v>女</v>
          </cell>
          <cell r="F1270" t="str">
            <v>小学</v>
          </cell>
          <cell r="G1270" t="str">
            <v>5</v>
          </cell>
          <cell r="H1270">
            <v>4</v>
          </cell>
          <cell r="I1270" t="str">
            <v>G360124201109032129</v>
          </cell>
          <cell r="J1270" t="str">
            <v>7</v>
          </cell>
          <cell r="K1270" t="str">
            <v>江西省南昌市进贤县</v>
          </cell>
          <cell r="L1270" t="str">
            <v>103230121001614491</v>
          </cell>
          <cell r="M1270" t="str">
            <v>黄兆海</v>
          </cell>
          <cell r="N1270" t="str">
            <v>360124199108012118</v>
          </cell>
          <cell r="O1270" t="str">
            <v>15970608028</v>
          </cell>
          <cell r="P1270">
            <v>250</v>
          </cell>
        </row>
        <row r="1271">
          <cell r="D1271" t="str">
            <v>360124201001122122</v>
          </cell>
          <cell r="E1271" t="str">
            <v>女</v>
          </cell>
          <cell r="F1271" t="str">
            <v>小学</v>
          </cell>
          <cell r="G1271">
            <v>6</v>
          </cell>
          <cell r="H1271">
            <v>7</v>
          </cell>
          <cell r="I1271" t="str">
            <v>L3601242010011201A2</v>
          </cell>
          <cell r="J1271" t="str">
            <v>7</v>
          </cell>
          <cell r="K1271" t="str">
            <v>江西省南昌市进贤县</v>
          </cell>
          <cell r="L1271" t="str">
            <v>103230121001626378</v>
          </cell>
          <cell r="M1271" t="str">
            <v>吴刚振</v>
          </cell>
          <cell r="N1271" t="str">
            <v>360124198202072112</v>
          </cell>
          <cell r="O1271" t="str">
            <v>15797775251</v>
          </cell>
          <cell r="P1271">
            <v>250</v>
          </cell>
        </row>
        <row r="1272">
          <cell r="D1272" t="str">
            <v>360124201506142145</v>
          </cell>
          <cell r="E1272" t="str">
            <v>女</v>
          </cell>
          <cell r="F1272" t="str">
            <v>小学</v>
          </cell>
          <cell r="G1272" t="str">
            <v>1</v>
          </cell>
          <cell r="H1272">
            <v>1</v>
          </cell>
          <cell r="I1272" t="str">
            <v>G360124201506142145</v>
          </cell>
          <cell r="J1272" t="str">
            <v>9</v>
          </cell>
          <cell r="K1272" t="str">
            <v>江西省南昌市进贤县</v>
          </cell>
          <cell r="L1272" t="str">
            <v>103230121000917218</v>
          </cell>
          <cell r="M1272" t="str">
            <v>刘金英</v>
          </cell>
          <cell r="N1272" t="str">
            <v>360124196411262124</v>
          </cell>
          <cell r="O1272" t="str">
            <v>18296129667</v>
          </cell>
          <cell r="P1272">
            <v>250</v>
          </cell>
        </row>
        <row r="1273">
          <cell r="D1273" t="str">
            <v>360124201510202120</v>
          </cell>
          <cell r="E1273" t="str">
            <v>女</v>
          </cell>
          <cell r="F1273" t="str">
            <v>小学</v>
          </cell>
          <cell r="G1273">
            <v>1</v>
          </cell>
          <cell r="H1273">
            <v>3</v>
          </cell>
          <cell r="I1273" t="str">
            <v>G360124201510202120</v>
          </cell>
          <cell r="J1273" t="str">
            <v>9</v>
          </cell>
          <cell r="K1273" t="str">
            <v>江西省南昌市进贤县</v>
          </cell>
          <cell r="L1273" t="str">
            <v>10323000020075490</v>
          </cell>
          <cell r="M1273" t="str">
            <v>万国仁</v>
          </cell>
          <cell r="N1273" t="str">
            <v>360124196010052118</v>
          </cell>
          <cell r="O1273" t="str">
            <v>18172875786</v>
          </cell>
          <cell r="P1273">
            <v>250</v>
          </cell>
        </row>
        <row r="1274">
          <cell r="D1274" t="str">
            <v>360124201106022136</v>
          </cell>
          <cell r="E1274" t="str">
            <v>男</v>
          </cell>
          <cell r="F1274" t="str">
            <v>小学</v>
          </cell>
          <cell r="G1274">
            <v>5</v>
          </cell>
          <cell r="H1274">
            <v>1</v>
          </cell>
          <cell r="I1274" t="str">
            <v>G360124201106022136</v>
          </cell>
          <cell r="J1274" t="str">
            <v>9</v>
          </cell>
          <cell r="K1274" t="str">
            <v>江西省南昌市进贤县</v>
          </cell>
          <cell r="L1274" t="str">
            <v>6228480928311409470</v>
          </cell>
          <cell r="M1274" t="str">
            <v>黄爱群</v>
          </cell>
          <cell r="N1274" t="str">
            <v>360124198701222111</v>
          </cell>
          <cell r="O1274" t="str">
            <v>13767197817</v>
          </cell>
          <cell r="P1274">
            <v>250</v>
          </cell>
        </row>
        <row r="1275">
          <cell r="D1275" t="str">
            <v>360124201310272140</v>
          </cell>
          <cell r="E1275" t="str">
            <v>女</v>
          </cell>
          <cell r="F1275" t="str">
            <v>小学</v>
          </cell>
          <cell r="G1275">
            <v>3</v>
          </cell>
          <cell r="H1275">
            <v>2</v>
          </cell>
          <cell r="I1275" t="str">
            <v>G360124201310272140</v>
          </cell>
          <cell r="J1275" t="str">
            <v>9</v>
          </cell>
          <cell r="K1275" t="str">
            <v>江西省南昌市进贤县</v>
          </cell>
          <cell r="L1275" t="str">
            <v>10323000020045687</v>
          </cell>
          <cell r="M1275" t="str">
            <v>陈新武</v>
          </cell>
          <cell r="N1275" t="str">
            <v>360124196610027813</v>
          </cell>
          <cell r="O1275" t="str">
            <v>13617093164</v>
          </cell>
          <cell r="P1275">
            <v>250</v>
          </cell>
        </row>
        <row r="1276">
          <cell r="D1276" t="str">
            <v>360124201105292118</v>
          </cell>
          <cell r="E1276" t="str">
            <v>男</v>
          </cell>
          <cell r="F1276" t="str">
            <v>小学</v>
          </cell>
          <cell r="G1276">
            <v>5</v>
          </cell>
          <cell r="H1276">
            <v>1</v>
          </cell>
          <cell r="I1276" t="str">
            <v>G360124201105292118</v>
          </cell>
          <cell r="J1276" t="str">
            <v>9</v>
          </cell>
          <cell r="K1276" t="str">
            <v>江西省南昌市进贤县</v>
          </cell>
          <cell r="L1276" t="str">
            <v>103230121005568781</v>
          </cell>
          <cell r="M1276" t="str">
            <v>万三女</v>
          </cell>
          <cell r="N1276" t="str">
            <v>360124196603182129</v>
          </cell>
          <cell r="O1276" t="str">
            <v>13755777351</v>
          </cell>
          <cell r="P1276">
            <v>250</v>
          </cell>
        </row>
        <row r="1277">
          <cell r="D1277" t="str">
            <v>360124201102232144</v>
          </cell>
          <cell r="E1277" t="str">
            <v>女</v>
          </cell>
          <cell r="F1277" t="str">
            <v>小学</v>
          </cell>
          <cell r="G1277">
            <v>5</v>
          </cell>
          <cell r="H1277">
            <v>1</v>
          </cell>
          <cell r="I1277" t="str">
            <v>G360124201102232144</v>
          </cell>
          <cell r="J1277" t="str">
            <v>9</v>
          </cell>
          <cell r="K1277" t="str">
            <v>江西省南昌市进贤县</v>
          </cell>
          <cell r="L1277" t="str">
            <v>103230121001212636</v>
          </cell>
          <cell r="M1277" t="str">
            <v>章丁萍</v>
          </cell>
          <cell r="N1277" t="str">
            <v>360124194509302113</v>
          </cell>
          <cell r="O1277" t="str">
            <v>18579172658</v>
          </cell>
          <cell r="P1277">
            <v>250</v>
          </cell>
        </row>
        <row r="1278">
          <cell r="D1278" t="str">
            <v>360124201208292196</v>
          </cell>
          <cell r="E1278" t="str">
            <v>男</v>
          </cell>
          <cell r="F1278" t="str">
            <v>小学</v>
          </cell>
          <cell r="G1278">
            <v>4</v>
          </cell>
          <cell r="H1278">
            <v>1</v>
          </cell>
          <cell r="I1278" t="str">
            <v>G360124201208292196</v>
          </cell>
          <cell r="J1278" t="str">
            <v>9</v>
          </cell>
          <cell r="K1278" t="str">
            <v>江西省南昌市进贤县</v>
          </cell>
          <cell r="L1278" t="str">
            <v>10323000020045687</v>
          </cell>
          <cell r="M1278" t="str">
            <v>陈新武</v>
          </cell>
          <cell r="N1278" t="str">
            <v>360124196610027813</v>
          </cell>
          <cell r="O1278" t="str">
            <v>15179102056</v>
          </cell>
          <cell r="P1278">
            <v>250</v>
          </cell>
        </row>
        <row r="1279">
          <cell r="D1279" t="str">
            <v>360124201208082199</v>
          </cell>
          <cell r="E1279" t="str">
            <v>男</v>
          </cell>
          <cell r="F1279" t="str">
            <v>小学</v>
          </cell>
          <cell r="G1279">
            <v>3</v>
          </cell>
          <cell r="H1279">
            <v>1</v>
          </cell>
          <cell r="I1279" t="str">
            <v>G360124201208082199</v>
          </cell>
          <cell r="J1279" t="str">
            <v>9</v>
          </cell>
          <cell r="K1279" t="str">
            <v>江西省南昌市进贤县</v>
          </cell>
          <cell r="L1279" t="str">
            <v>103230121001628375</v>
          </cell>
          <cell r="M1279" t="str">
            <v>黄艳芳</v>
          </cell>
          <cell r="N1279" t="str">
            <v>360124196308172163</v>
          </cell>
          <cell r="O1279" t="str">
            <v>13879170424</v>
          </cell>
          <cell r="P1279">
            <v>250</v>
          </cell>
        </row>
        <row r="1280">
          <cell r="D1280" t="str">
            <v>360124201011162128</v>
          </cell>
          <cell r="E1280" t="str">
            <v>女</v>
          </cell>
          <cell r="F1280" t="str">
            <v>小学</v>
          </cell>
          <cell r="G1280">
            <v>6</v>
          </cell>
          <cell r="H1280">
            <v>1</v>
          </cell>
          <cell r="I1280" t="str">
            <v>G360124201011162128</v>
          </cell>
          <cell r="J1280" t="str">
            <v>9</v>
          </cell>
          <cell r="K1280" t="str">
            <v>江西省南昌市进贤县</v>
          </cell>
          <cell r="L1280" t="str">
            <v>103230121002930034</v>
          </cell>
          <cell r="M1280" t="str">
            <v>何燕清</v>
          </cell>
          <cell r="N1280" t="str">
            <v>360124198612202151</v>
          </cell>
          <cell r="O1280" t="str">
            <v>13767982861</v>
          </cell>
          <cell r="P1280">
            <v>250</v>
          </cell>
        </row>
        <row r="1281">
          <cell r="D1281" t="str">
            <v>360124201512032110</v>
          </cell>
          <cell r="E1281" t="str">
            <v>男</v>
          </cell>
          <cell r="F1281" t="str">
            <v>小学</v>
          </cell>
          <cell r="G1281">
            <v>1</v>
          </cell>
          <cell r="H1281">
            <v>2</v>
          </cell>
          <cell r="I1281" t="str">
            <v>G360124201512032110</v>
          </cell>
          <cell r="J1281" t="str">
            <v>9</v>
          </cell>
          <cell r="K1281" t="str">
            <v>江西省南昌市进贤县</v>
          </cell>
          <cell r="L1281" t="str">
            <v>103230121001198430</v>
          </cell>
          <cell r="M1281" t="str">
            <v>王小凤</v>
          </cell>
          <cell r="N1281" t="str">
            <v>36012419570701212X</v>
          </cell>
          <cell r="O1281" t="str">
            <v>15010772463</v>
          </cell>
          <cell r="P1281">
            <v>250</v>
          </cell>
        </row>
        <row r="1282">
          <cell r="D1282" t="str">
            <v>360124201001262133</v>
          </cell>
          <cell r="E1282" t="str">
            <v>男</v>
          </cell>
          <cell r="F1282" t="str">
            <v>小学</v>
          </cell>
          <cell r="G1282">
            <v>6</v>
          </cell>
          <cell r="H1282">
            <v>1</v>
          </cell>
          <cell r="I1282" t="str">
            <v>G360124201001262133</v>
          </cell>
          <cell r="J1282" t="str">
            <v>9</v>
          </cell>
          <cell r="K1282" t="str">
            <v>江西省南昌市进贤县</v>
          </cell>
          <cell r="L1282" t="str">
            <v>10323000020055990</v>
          </cell>
          <cell r="M1282" t="str">
            <v>罗良祥</v>
          </cell>
          <cell r="N1282" t="str">
            <v>360124195209052110</v>
          </cell>
          <cell r="O1282" t="str">
            <v>13755678225</v>
          </cell>
          <cell r="P1282">
            <v>250</v>
          </cell>
        </row>
        <row r="1283">
          <cell r="D1283" t="str">
            <v>360124201509062116</v>
          </cell>
          <cell r="E1283" t="str">
            <v>男</v>
          </cell>
          <cell r="F1283" t="str">
            <v>小学</v>
          </cell>
          <cell r="G1283">
            <v>1</v>
          </cell>
          <cell r="H1283">
            <v>1</v>
          </cell>
          <cell r="I1283" t="str">
            <v>G360124201509062116</v>
          </cell>
          <cell r="J1283" t="str">
            <v>9</v>
          </cell>
          <cell r="K1283" t="str">
            <v>江西省南昌市进贤县</v>
          </cell>
          <cell r="L1283" t="str">
            <v>6226822010302252929</v>
          </cell>
          <cell r="M1283" t="str">
            <v>吴小翠</v>
          </cell>
          <cell r="N1283" t="str">
            <v>360124199206082128</v>
          </cell>
          <cell r="O1283" t="str">
            <v>18826901757</v>
          </cell>
          <cell r="P1283">
            <v>250</v>
          </cell>
        </row>
        <row r="1284">
          <cell r="D1284" t="str">
            <v>360124201401112126</v>
          </cell>
          <cell r="E1284" t="str">
            <v>女</v>
          </cell>
          <cell r="F1284" t="str">
            <v>小学</v>
          </cell>
          <cell r="G1284">
            <v>2</v>
          </cell>
          <cell r="H1284">
            <v>3</v>
          </cell>
          <cell r="I1284" t="str">
            <v>G360124201401112126</v>
          </cell>
          <cell r="J1284" t="str">
            <v>9</v>
          </cell>
          <cell r="K1284" t="str">
            <v>江西省南昌市进贤县</v>
          </cell>
          <cell r="L1284" t="str">
            <v>6226822010302252929</v>
          </cell>
          <cell r="M1284" t="str">
            <v>吴小翠</v>
          </cell>
          <cell r="N1284" t="str">
            <v>360124199206082128</v>
          </cell>
          <cell r="O1284" t="str">
            <v>18826901757</v>
          </cell>
          <cell r="P1284">
            <v>250</v>
          </cell>
        </row>
        <row r="1285">
          <cell r="D1285" t="str">
            <v>360124201001122173</v>
          </cell>
          <cell r="E1285" t="str">
            <v>男</v>
          </cell>
          <cell r="F1285" t="str">
            <v>小学</v>
          </cell>
          <cell r="G1285">
            <v>6</v>
          </cell>
          <cell r="H1285">
            <v>2</v>
          </cell>
          <cell r="I1285" t="str">
            <v>G360124201001122173</v>
          </cell>
          <cell r="J1285" t="str">
            <v>9</v>
          </cell>
          <cell r="K1285" t="str">
            <v>江西省南昌市进贤县</v>
          </cell>
          <cell r="L1285" t="str">
            <v>103230121004577949</v>
          </cell>
          <cell r="M1285" t="str">
            <v>胡爱梅</v>
          </cell>
          <cell r="N1285" t="str">
            <v>360124196411152187</v>
          </cell>
          <cell r="O1285" t="str">
            <v>13576047268</v>
          </cell>
          <cell r="P1285">
            <v>250</v>
          </cell>
        </row>
        <row r="1286">
          <cell r="D1286" t="str">
            <v>360124201001262117</v>
          </cell>
          <cell r="E1286" t="str">
            <v>男</v>
          </cell>
          <cell r="F1286" t="str">
            <v>小学</v>
          </cell>
          <cell r="G1286">
            <v>6</v>
          </cell>
          <cell r="H1286">
            <v>5</v>
          </cell>
          <cell r="I1286" t="str">
            <v>G360124201001262117</v>
          </cell>
          <cell r="J1286" t="str">
            <v>9</v>
          </cell>
          <cell r="K1286" t="str">
            <v>江西省南昌市进贤县</v>
          </cell>
          <cell r="L1286" t="str">
            <v>10323000020055990</v>
          </cell>
          <cell r="M1286" t="str">
            <v>罗良祥</v>
          </cell>
          <cell r="N1286" t="str">
            <v>360124195209052110</v>
          </cell>
          <cell r="O1286" t="str">
            <v>13755678225</v>
          </cell>
          <cell r="P1286">
            <v>250</v>
          </cell>
        </row>
        <row r="1287">
          <cell r="D1287" t="str">
            <v>360124201111132129</v>
          </cell>
          <cell r="E1287" t="str">
            <v>女</v>
          </cell>
          <cell r="F1287" t="str">
            <v>小学</v>
          </cell>
          <cell r="G1287" t="str">
            <v>5</v>
          </cell>
          <cell r="H1287">
            <v>3</v>
          </cell>
          <cell r="I1287" t="str">
            <v>G360124201111132129</v>
          </cell>
          <cell r="J1287" t="str">
            <v>9</v>
          </cell>
          <cell r="K1287" t="str">
            <v>江西省南昌市进贤县</v>
          </cell>
          <cell r="L1287" t="str">
            <v>103230121002806258</v>
          </cell>
          <cell r="M1287" t="str">
            <v>黄和平</v>
          </cell>
          <cell r="N1287" t="str">
            <v>360124196207162150</v>
          </cell>
          <cell r="O1287" t="str">
            <v>15170248228</v>
          </cell>
          <cell r="P1287">
            <v>250</v>
          </cell>
        </row>
        <row r="1288">
          <cell r="D1288" t="str">
            <v>360124201312172127</v>
          </cell>
          <cell r="E1288" t="str">
            <v>女</v>
          </cell>
          <cell r="F1288" t="str">
            <v>小学</v>
          </cell>
          <cell r="G1288">
            <v>2</v>
          </cell>
          <cell r="H1288">
            <v>4</v>
          </cell>
          <cell r="I1288" t="str">
            <v>G360124201312172127</v>
          </cell>
          <cell r="J1288" t="str">
            <v>9</v>
          </cell>
          <cell r="K1288" t="str">
            <v>江西省南昌市进贤县</v>
          </cell>
          <cell r="L1288" t="str">
            <v>103230121002806258</v>
          </cell>
          <cell r="M1288" t="str">
            <v>黄和平</v>
          </cell>
          <cell r="N1288" t="str">
            <v>360124196207162150</v>
          </cell>
          <cell r="O1288" t="str">
            <v>15170248228</v>
          </cell>
          <cell r="P1288">
            <v>250</v>
          </cell>
        </row>
        <row r="1289">
          <cell r="D1289" t="str">
            <v>360124201306302140</v>
          </cell>
          <cell r="E1289" t="str">
            <v>女</v>
          </cell>
          <cell r="F1289" t="str">
            <v>小学</v>
          </cell>
          <cell r="G1289" t="str">
            <v>3</v>
          </cell>
          <cell r="H1289">
            <v>1</v>
          </cell>
          <cell r="I1289" t="str">
            <v>G360124201306302140</v>
          </cell>
          <cell r="J1289" t="str">
            <v>9</v>
          </cell>
          <cell r="K1289" t="str">
            <v>江西省南昌市进贤县</v>
          </cell>
          <cell r="L1289" t="str">
            <v>103230121002361953</v>
          </cell>
          <cell r="M1289" t="str">
            <v>胡志清</v>
          </cell>
          <cell r="N1289" t="str">
            <v>360124198409242123</v>
          </cell>
          <cell r="O1289" t="str">
            <v>15879109275</v>
          </cell>
          <cell r="P1289">
            <v>250</v>
          </cell>
        </row>
        <row r="1290">
          <cell r="D1290" t="str">
            <v>360124201010082126</v>
          </cell>
          <cell r="E1290" t="str">
            <v>女</v>
          </cell>
          <cell r="F1290" t="str">
            <v>小学</v>
          </cell>
          <cell r="G1290" t="str">
            <v>6</v>
          </cell>
          <cell r="H1290">
            <v>1</v>
          </cell>
          <cell r="I1290" t="str">
            <v>G360124201010082126</v>
          </cell>
          <cell r="J1290" t="str">
            <v>9</v>
          </cell>
          <cell r="K1290" t="str">
            <v>江西省南昌市进贤县</v>
          </cell>
          <cell r="L1290" t="str">
            <v>103230121002361953</v>
          </cell>
          <cell r="M1290" t="str">
            <v>胡志清</v>
          </cell>
          <cell r="N1290" t="str">
            <v>360124198409242123</v>
          </cell>
          <cell r="O1290" t="str">
            <v>15879109275</v>
          </cell>
          <cell r="P1290">
            <v>250</v>
          </cell>
        </row>
        <row r="1291">
          <cell r="D1291" t="str">
            <v>360124201507292145</v>
          </cell>
          <cell r="E1291" t="str">
            <v>女</v>
          </cell>
          <cell r="F1291" t="str">
            <v>小学</v>
          </cell>
          <cell r="G1291" t="str">
            <v>1</v>
          </cell>
          <cell r="H1291">
            <v>2</v>
          </cell>
          <cell r="I1291" t="str">
            <v>G360124201507292145</v>
          </cell>
          <cell r="J1291" t="str">
            <v>9</v>
          </cell>
          <cell r="K1291" t="str">
            <v>江西省南昌市进贤县</v>
          </cell>
          <cell r="L1291" t="str">
            <v>103230121002361953</v>
          </cell>
          <cell r="M1291" t="str">
            <v>胡志清</v>
          </cell>
          <cell r="N1291" t="str">
            <v>360124198409242123</v>
          </cell>
          <cell r="O1291" t="str">
            <v>15879109275</v>
          </cell>
          <cell r="P1291">
            <v>250</v>
          </cell>
        </row>
        <row r="1292">
          <cell r="D1292" t="str">
            <v>360124200411202411</v>
          </cell>
          <cell r="E1292" t="str">
            <v>男</v>
          </cell>
          <cell r="F1292" t="str">
            <v>初中</v>
          </cell>
          <cell r="G1292" t="str">
            <v>9</v>
          </cell>
          <cell r="H1292">
            <v>3</v>
          </cell>
          <cell r="I1292" t="str">
            <v>G360124200411202411</v>
          </cell>
          <cell r="J1292" t="str">
            <v>1</v>
          </cell>
          <cell r="K1292" t="str">
            <v>江西省南昌市进贤县新付村委会</v>
          </cell>
          <cell r="L1292" t="str">
            <v>103780121000408831</v>
          </cell>
          <cell r="M1292" t="str">
            <v>徐孝明</v>
          </cell>
          <cell r="N1292" t="str">
            <v>360124197410162433</v>
          </cell>
          <cell r="O1292" t="str">
            <v>85493575</v>
          </cell>
          <cell r="P1292">
            <v>312.5</v>
          </cell>
        </row>
        <row r="1293">
          <cell r="D1293" t="str">
            <v>360124200612112447</v>
          </cell>
          <cell r="E1293" t="str">
            <v>女</v>
          </cell>
          <cell r="F1293" t="str">
            <v>初中</v>
          </cell>
          <cell r="G1293" t="str">
            <v>9</v>
          </cell>
          <cell r="H1293">
            <v>2</v>
          </cell>
          <cell r="I1293" t="str">
            <v>G360124200612112447</v>
          </cell>
          <cell r="J1293" t="str">
            <v>1</v>
          </cell>
          <cell r="K1293" t="str">
            <v>江西省南昌市进贤县滨湖村委会</v>
          </cell>
          <cell r="L1293" t="str">
            <v>103780121003846322</v>
          </cell>
          <cell r="M1293" t="str">
            <v>焦淑勤</v>
          </cell>
          <cell r="N1293" t="str">
            <v>360124197610112414</v>
          </cell>
          <cell r="O1293" t="str">
            <v>13767486651</v>
          </cell>
          <cell r="P1293">
            <v>312.5</v>
          </cell>
        </row>
        <row r="1294">
          <cell r="D1294" t="str">
            <v>360124200701292419</v>
          </cell>
          <cell r="E1294" t="str">
            <v>男</v>
          </cell>
          <cell r="F1294" t="str">
            <v>初中</v>
          </cell>
          <cell r="G1294" t="str">
            <v>9</v>
          </cell>
          <cell r="H1294">
            <v>3</v>
          </cell>
          <cell r="I1294" t="str">
            <v>G360124200701292419</v>
          </cell>
          <cell r="J1294" t="str">
            <v>1</v>
          </cell>
          <cell r="K1294" t="str">
            <v>江西省南昌市进贤县严塘村委会</v>
          </cell>
          <cell r="L1294" t="str">
            <v>103780121001498031</v>
          </cell>
          <cell r="M1294" t="str">
            <v>焦银华</v>
          </cell>
          <cell r="N1294" t="str">
            <v>360124197805282413</v>
          </cell>
          <cell r="O1294" t="str">
            <v>15302335281</v>
          </cell>
          <cell r="P1294">
            <v>312.5</v>
          </cell>
        </row>
        <row r="1295">
          <cell r="D1295" t="str">
            <v>360124200611032410</v>
          </cell>
          <cell r="E1295" t="str">
            <v>男</v>
          </cell>
          <cell r="F1295" t="str">
            <v>初中</v>
          </cell>
          <cell r="G1295" t="str">
            <v>9</v>
          </cell>
          <cell r="H1295">
            <v>2</v>
          </cell>
          <cell r="I1295" t="str">
            <v>G360124200611032410</v>
          </cell>
          <cell r="J1295" t="str">
            <v>1</v>
          </cell>
          <cell r="K1295" t="str">
            <v>江西省南昌市进贤县严塘村委会</v>
          </cell>
          <cell r="L1295" t="str">
            <v>103780121000889957</v>
          </cell>
          <cell r="M1295" t="str">
            <v>焦先进</v>
          </cell>
          <cell r="N1295" t="str">
            <v>360124197610142453</v>
          </cell>
          <cell r="O1295" t="str">
            <v>13576267865</v>
          </cell>
          <cell r="P1295">
            <v>312.5</v>
          </cell>
        </row>
        <row r="1296">
          <cell r="D1296" t="str">
            <v>360124200607132419</v>
          </cell>
          <cell r="E1296" t="str">
            <v>男</v>
          </cell>
          <cell r="F1296" t="str">
            <v>初中</v>
          </cell>
          <cell r="G1296" t="str">
            <v>9</v>
          </cell>
          <cell r="H1296">
            <v>2</v>
          </cell>
          <cell r="I1296" t="str">
            <v>G360124200607132419</v>
          </cell>
          <cell r="J1296" t="str">
            <v>1</v>
          </cell>
          <cell r="K1296" t="str">
            <v>江西省南昌市进贤县富华村委会</v>
          </cell>
          <cell r="L1296" t="str">
            <v>103780121002678956</v>
          </cell>
          <cell r="M1296" t="str">
            <v>熊振明</v>
          </cell>
          <cell r="N1296" t="str">
            <v>360124197209272411</v>
          </cell>
          <cell r="O1296" t="str">
            <v>15180445215</v>
          </cell>
          <cell r="P1296">
            <v>312.5</v>
          </cell>
        </row>
        <row r="1297">
          <cell r="D1297" t="str">
            <v>360124200701212423</v>
          </cell>
          <cell r="E1297" t="str">
            <v>女</v>
          </cell>
          <cell r="F1297" t="str">
            <v>初中</v>
          </cell>
          <cell r="G1297" t="str">
            <v>9</v>
          </cell>
          <cell r="H1297">
            <v>2</v>
          </cell>
          <cell r="I1297" t="str">
            <v>G360124200701212423</v>
          </cell>
          <cell r="J1297" t="str">
            <v>1</v>
          </cell>
          <cell r="K1297" t="str">
            <v>江西省南昌市进贤县富华村委会</v>
          </cell>
          <cell r="L1297" t="str">
            <v>103780121001182277</v>
          </cell>
          <cell r="M1297" t="str">
            <v>刘新寿</v>
          </cell>
          <cell r="N1297" t="str">
            <v>360124197203122412</v>
          </cell>
          <cell r="O1297" t="str">
            <v>15070059236</v>
          </cell>
          <cell r="P1297">
            <v>312.5</v>
          </cell>
        </row>
        <row r="1298">
          <cell r="D1298" t="str">
            <v>360124200605162446</v>
          </cell>
          <cell r="E1298" t="str">
            <v>女</v>
          </cell>
          <cell r="F1298" t="str">
            <v>初中</v>
          </cell>
          <cell r="G1298" t="str">
            <v>9</v>
          </cell>
          <cell r="H1298">
            <v>2</v>
          </cell>
          <cell r="I1298" t="str">
            <v>G360124200605162446</v>
          </cell>
          <cell r="J1298" t="str">
            <v>1</v>
          </cell>
          <cell r="K1298" t="str">
            <v>江西省南昌市进贤县横溪村委会</v>
          </cell>
          <cell r="L1298" t="str">
            <v>103780121000443921</v>
          </cell>
          <cell r="M1298" t="str">
            <v>邬小文</v>
          </cell>
          <cell r="N1298" t="str">
            <v>360124196606102411</v>
          </cell>
          <cell r="O1298" t="str">
            <v>13767981454</v>
          </cell>
          <cell r="P1298">
            <v>312.5</v>
          </cell>
        </row>
        <row r="1299">
          <cell r="D1299" t="str">
            <v>360124200702162421</v>
          </cell>
          <cell r="E1299" t="str">
            <v>女</v>
          </cell>
          <cell r="F1299" t="str">
            <v>初中</v>
          </cell>
          <cell r="G1299" t="str">
            <v>9</v>
          </cell>
          <cell r="H1299">
            <v>2</v>
          </cell>
          <cell r="I1299" t="str">
            <v>G360124200702162421</v>
          </cell>
          <cell r="J1299" t="str">
            <v>1</v>
          </cell>
          <cell r="K1299" t="str">
            <v>江西省南昌市进贤县东方村委会</v>
          </cell>
          <cell r="L1299" t="str">
            <v>103780121000895435</v>
          </cell>
          <cell r="M1299" t="str">
            <v>邬仁山</v>
          </cell>
          <cell r="N1299" t="str">
            <v>360124196907232412</v>
          </cell>
          <cell r="O1299" t="str">
            <v>15879023281</v>
          </cell>
          <cell r="P1299">
            <v>312.5</v>
          </cell>
        </row>
        <row r="1300">
          <cell r="D1300" t="str">
            <v>360124200609142418</v>
          </cell>
          <cell r="E1300" t="str">
            <v>男</v>
          </cell>
          <cell r="F1300" t="str">
            <v>初中</v>
          </cell>
          <cell r="G1300" t="str">
            <v>9</v>
          </cell>
          <cell r="H1300">
            <v>3</v>
          </cell>
          <cell r="I1300" t="str">
            <v>G360124200609142418</v>
          </cell>
          <cell r="J1300" t="str">
            <v>1</v>
          </cell>
          <cell r="K1300" t="str">
            <v>江西省南昌市进贤县新庄村委会</v>
          </cell>
          <cell r="L1300" t="str">
            <v>103780121004103494</v>
          </cell>
          <cell r="M1300" t="str">
            <v>胡真秀</v>
          </cell>
          <cell r="N1300" t="str">
            <v>360124194912272428</v>
          </cell>
          <cell r="O1300" t="str">
            <v>15270912747</v>
          </cell>
          <cell r="P1300">
            <v>312.5</v>
          </cell>
        </row>
        <row r="1301">
          <cell r="D1301" t="str">
            <v>360124200609232480</v>
          </cell>
          <cell r="E1301" t="str">
            <v>女</v>
          </cell>
          <cell r="F1301" t="str">
            <v>初中</v>
          </cell>
          <cell r="G1301" t="str">
            <v>9</v>
          </cell>
          <cell r="H1301">
            <v>3</v>
          </cell>
          <cell r="I1301" t="str">
            <v>G360124200609232480</v>
          </cell>
          <cell r="J1301" t="str">
            <v>1</v>
          </cell>
          <cell r="K1301" t="str">
            <v>江西省南昌市进贤县杰岗村委会</v>
          </cell>
          <cell r="L1301" t="str">
            <v>103780121003905812</v>
          </cell>
          <cell r="M1301" t="str">
            <v>张军明</v>
          </cell>
          <cell r="N1301" t="str">
            <v>360124198108252432</v>
          </cell>
          <cell r="O1301" t="str">
            <v>13684817952</v>
          </cell>
          <cell r="P1301">
            <v>312.5</v>
          </cell>
        </row>
        <row r="1302">
          <cell r="D1302" t="str">
            <v>360124200702072442</v>
          </cell>
          <cell r="E1302" t="str">
            <v>女</v>
          </cell>
          <cell r="F1302" t="str">
            <v>初中</v>
          </cell>
          <cell r="G1302" t="str">
            <v>9</v>
          </cell>
          <cell r="H1302">
            <v>3</v>
          </cell>
          <cell r="I1302" t="str">
            <v>G360124200702072442</v>
          </cell>
          <cell r="J1302" t="str">
            <v>1</v>
          </cell>
          <cell r="K1302" t="str">
            <v>江西省南昌市进贤县井岗村委会</v>
          </cell>
          <cell r="L1302" t="str">
            <v>103780121003369818</v>
          </cell>
          <cell r="M1302" t="str">
            <v>胡向阳</v>
          </cell>
          <cell r="N1302" t="str">
            <v>360124197210282457</v>
          </cell>
          <cell r="O1302" t="str">
            <v>13037233591</v>
          </cell>
          <cell r="P1302">
            <v>312.5</v>
          </cell>
        </row>
        <row r="1303">
          <cell r="D1303" t="str">
            <v>360124200604152422</v>
          </cell>
          <cell r="E1303" t="str">
            <v>女</v>
          </cell>
          <cell r="F1303" t="str">
            <v>初中</v>
          </cell>
          <cell r="G1303" t="str">
            <v>9</v>
          </cell>
          <cell r="H1303">
            <v>3</v>
          </cell>
          <cell r="I1303" t="str">
            <v>G360124200604152422</v>
          </cell>
          <cell r="J1303" t="str">
            <v>1</v>
          </cell>
          <cell r="K1303" t="str">
            <v>江西省南昌市进贤县滨湖村委会</v>
          </cell>
          <cell r="L1303" t="str">
            <v>103780121000447650</v>
          </cell>
          <cell r="M1303" t="str">
            <v>胡良伟</v>
          </cell>
          <cell r="N1303" t="str">
            <v>360124197707202432</v>
          </cell>
          <cell r="O1303" t="str">
            <v>15970445074</v>
          </cell>
          <cell r="P1303">
            <v>312.5</v>
          </cell>
        </row>
        <row r="1304">
          <cell r="D1304" t="str">
            <v>360124200711172410</v>
          </cell>
          <cell r="E1304" t="str">
            <v>男</v>
          </cell>
          <cell r="F1304" t="str">
            <v>初中</v>
          </cell>
          <cell r="G1304" t="str">
            <v>8</v>
          </cell>
          <cell r="H1304">
            <v>1</v>
          </cell>
          <cell r="I1304" t="str">
            <v>G360124200711172410</v>
          </cell>
          <cell r="J1304" t="str">
            <v>1</v>
          </cell>
          <cell r="K1304" t="str">
            <v>江西省南昌市进贤县严塘村委会</v>
          </cell>
          <cell r="L1304" t="str">
            <v>103780121000889957</v>
          </cell>
          <cell r="M1304" t="str">
            <v>焦先进</v>
          </cell>
          <cell r="N1304" t="str">
            <v>360124197610142453</v>
          </cell>
          <cell r="O1304" t="str">
            <v>13576267865</v>
          </cell>
          <cell r="P1304">
            <v>312.5</v>
          </cell>
        </row>
        <row r="1305">
          <cell r="D1305" t="str">
            <v>360124200802022477</v>
          </cell>
          <cell r="E1305" t="str">
            <v>男</v>
          </cell>
          <cell r="F1305" t="str">
            <v>初中</v>
          </cell>
          <cell r="G1305" t="str">
            <v>8</v>
          </cell>
          <cell r="H1305">
            <v>1</v>
          </cell>
          <cell r="I1305" t="str">
            <v>G360124200802022477</v>
          </cell>
          <cell r="J1305" t="str">
            <v>1</v>
          </cell>
          <cell r="K1305" t="str">
            <v>江西省南昌市进贤县建华村委会</v>
          </cell>
          <cell r="L1305" t="str">
            <v>103780121000435972</v>
          </cell>
          <cell r="M1305" t="str">
            <v>徐小平</v>
          </cell>
          <cell r="N1305" t="str">
            <v>360124196402142454</v>
          </cell>
          <cell r="O1305" t="str">
            <v>13576293347</v>
          </cell>
          <cell r="P1305">
            <v>312.5</v>
          </cell>
        </row>
        <row r="1306">
          <cell r="D1306" t="str">
            <v>360124200602122449</v>
          </cell>
          <cell r="E1306" t="str">
            <v>女</v>
          </cell>
          <cell r="F1306" t="str">
            <v>初中</v>
          </cell>
          <cell r="G1306" t="str">
            <v>8</v>
          </cell>
          <cell r="H1306">
            <v>2</v>
          </cell>
          <cell r="I1306" t="str">
            <v>G360124200602122449</v>
          </cell>
          <cell r="J1306" t="str">
            <v>1</v>
          </cell>
          <cell r="K1306" t="str">
            <v>江西省南昌市进贤县严塘村委会</v>
          </cell>
          <cell r="L1306" t="str">
            <v>103780121000456019</v>
          </cell>
          <cell r="M1306" t="str">
            <v>焦新文 </v>
          </cell>
          <cell r="N1306" t="str">
            <v>360124197003072414</v>
          </cell>
          <cell r="O1306" t="str">
            <v>13479163821</v>
          </cell>
          <cell r="P1306">
            <v>312.5</v>
          </cell>
        </row>
        <row r="1307">
          <cell r="D1307" t="str">
            <v>360124200609102440</v>
          </cell>
          <cell r="E1307" t="str">
            <v>女</v>
          </cell>
          <cell r="F1307" t="str">
            <v>初中</v>
          </cell>
          <cell r="G1307" t="str">
            <v>8</v>
          </cell>
          <cell r="H1307">
            <v>3</v>
          </cell>
          <cell r="I1307" t="str">
            <v>G360124200609102440</v>
          </cell>
          <cell r="J1307" t="str">
            <v>1</v>
          </cell>
          <cell r="K1307" t="str">
            <v>江西省南昌市进贤县建华村委会</v>
          </cell>
          <cell r="L1307" t="str">
            <v>103780121002365048</v>
          </cell>
          <cell r="M1307" t="str">
            <v>邬国庆</v>
          </cell>
          <cell r="N1307" t="str">
            <v>360124194905052419</v>
          </cell>
          <cell r="O1307" t="str">
            <v>18979191474</v>
          </cell>
          <cell r="P1307">
            <v>312.5</v>
          </cell>
        </row>
        <row r="1308">
          <cell r="D1308" t="str">
            <v>360124200803252418</v>
          </cell>
          <cell r="E1308" t="str">
            <v>男</v>
          </cell>
          <cell r="F1308" t="str">
            <v>初中</v>
          </cell>
          <cell r="G1308" t="str">
            <v>8</v>
          </cell>
          <cell r="H1308">
            <v>4</v>
          </cell>
          <cell r="I1308" t="str">
            <v>G360124200803252418</v>
          </cell>
          <cell r="J1308" t="str">
            <v>1</v>
          </cell>
          <cell r="K1308" t="str">
            <v>江西省南昌市进贤县杰岗村委会</v>
          </cell>
          <cell r="L1308" t="str">
            <v>103780121001210423</v>
          </cell>
          <cell r="M1308" t="str">
            <v>张爱国</v>
          </cell>
          <cell r="N1308" t="str">
            <v>360124196912212475</v>
          </cell>
          <cell r="O1308" t="str">
            <v>13576294761</v>
          </cell>
          <cell r="P1308">
            <v>312.5</v>
          </cell>
        </row>
        <row r="1309">
          <cell r="D1309" t="str">
            <v>360124200508132448</v>
          </cell>
          <cell r="E1309" t="str">
            <v>女</v>
          </cell>
          <cell r="F1309" t="str">
            <v>初中</v>
          </cell>
          <cell r="G1309" t="str">
            <v>8</v>
          </cell>
          <cell r="H1309">
            <v>4</v>
          </cell>
          <cell r="I1309" t="str">
            <v>G360124200508132448</v>
          </cell>
          <cell r="J1309" t="str">
            <v>1</v>
          </cell>
          <cell r="K1309" t="str">
            <v>江西省南昌市进贤县杰岗村委会</v>
          </cell>
          <cell r="L1309" t="str">
            <v>103780121001210423</v>
          </cell>
          <cell r="M1309" t="str">
            <v>张爱国</v>
          </cell>
          <cell r="N1309" t="str">
            <v>360124196912212475</v>
          </cell>
          <cell r="O1309" t="str">
            <v>13576294761</v>
          </cell>
          <cell r="P1309">
            <v>312.5</v>
          </cell>
        </row>
        <row r="1310">
          <cell r="D1310" t="str">
            <v>360124200808102427</v>
          </cell>
          <cell r="E1310" t="str">
            <v>女</v>
          </cell>
          <cell r="F1310" t="str">
            <v>初中</v>
          </cell>
          <cell r="G1310" t="str">
            <v>8</v>
          </cell>
          <cell r="H1310">
            <v>3</v>
          </cell>
          <cell r="I1310" t="str">
            <v>G360124200808102427</v>
          </cell>
          <cell r="J1310" t="str">
            <v>1</v>
          </cell>
          <cell r="K1310" t="str">
            <v>江西省南昌市进贤县店上村委会</v>
          </cell>
          <cell r="L1310" t="str">
            <v>103780121003835691</v>
          </cell>
          <cell r="M1310" t="str">
            <v>付梅香</v>
          </cell>
          <cell r="N1310" t="str">
            <v>360124196404212444</v>
          </cell>
          <cell r="O1310" t="str">
            <v>15180441505</v>
          </cell>
          <cell r="P1310">
            <v>312.5</v>
          </cell>
        </row>
        <row r="1311">
          <cell r="D1311" t="str">
            <v>360124200712022430</v>
          </cell>
          <cell r="E1311" t="str">
            <v>男</v>
          </cell>
          <cell r="F1311" t="str">
            <v>初中</v>
          </cell>
          <cell r="G1311" t="str">
            <v>8</v>
          </cell>
          <cell r="H1311">
            <v>1</v>
          </cell>
          <cell r="I1311" t="str">
            <v>G360124200712022430</v>
          </cell>
          <cell r="J1311" t="str">
            <v>1</v>
          </cell>
          <cell r="K1311" t="str">
            <v>江西省南昌市进贤县店上村委会</v>
          </cell>
          <cell r="L1311" t="str">
            <v>103780121001520813</v>
          </cell>
          <cell r="M1311" t="str">
            <v>徐园辉</v>
          </cell>
          <cell r="N1311" t="str">
            <v>360124197209222457</v>
          </cell>
          <cell r="O1311" t="str">
            <v>15180102720</v>
          </cell>
          <cell r="P1311">
            <v>312.5</v>
          </cell>
        </row>
        <row r="1312">
          <cell r="D1312" t="str">
            <v>360124201305092428</v>
          </cell>
          <cell r="E1312" t="str">
            <v>女</v>
          </cell>
          <cell r="F1312" t="str">
            <v>小学</v>
          </cell>
          <cell r="G1312" t="str">
            <v>3</v>
          </cell>
          <cell r="H1312">
            <v>1</v>
          </cell>
          <cell r="I1312" t="str">
            <v>G360124201305092428</v>
          </cell>
          <cell r="J1312" t="str">
            <v>1</v>
          </cell>
          <cell r="K1312" t="str">
            <v>江西省南昌市进贤县严塘村委会</v>
          </cell>
          <cell r="L1312" t="str">
            <v>103780121000456019</v>
          </cell>
          <cell r="M1312" t="str">
            <v>焦新文 </v>
          </cell>
          <cell r="N1312" t="str">
            <v>360124197003072414</v>
          </cell>
          <cell r="O1312" t="str">
            <v>13479163821</v>
          </cell>
          <cell r="P1312">
            <v>250</v>
          </cell>
        </row>
        <row r="1313">
          <cell r="D1313" t="str">
            <v>360124200907172412</v>
          </cell>
          <cell r="E1313" t="str">
            <v>男</v>
          </cell>
          <cell r="F1313" t="str">
            <v>初中</v>
          </cell>
          <cell r="G1313" t="str">
            <v>7</v>
          </cell>
          <cell r="H1313">
            <v>3</v>
          </cell>
          <cell r="I1313" t="str">
            <v>G360124200907172412</v>
          </cell>
          <cell r="J1313" t="str">
            <v>1</v>
          </cell>
          <cell r="K1313" t="str">
            <v>江西省南昌市进贤县严塘村委会</v>
          </cell>
          <cell r="L1313" t="str">
            <v>103780121001498031</v>
          </cell>
          <cell r="M1313" t="str">
            <v>焦银华</v>
          </cell>
          <cell r="N1313" t="str">
            <v>360124197805282413</v>
          </cell>
          <cell r="O1313" t="str">
            <v>15302335281</v>
          </cell>
          <cell r="P1313">
            <v>312.5</v>
          </cell>
        </row>
        <row r="1314">
          <cell r="D1314" t="str">
            <v>360124200708172460</v>
          </cell>
          <cell r="E1314" t="str">
            <v>女</v>
          </cell>
          <cell r="F1314" t="str">
            <v>初中</v>
          </cell>
          <cell r="G1314" t="str">
            <v>8</v>
          </cell>
          <cell r="H1314">
            <v>2</v>
          </cell>
          <cell r="I1314" t="str">
            <v>G360124200708172460</v>
          </cell>
          <cell r="J1314" t="str">
            <v>1</v>
          </cell>
          <cell r="K1314" t="str">
            <v>江西省南昌市进贤县滨湖村委会</v>
          </cell>
          <cell r="L1314" t="str">
            <v>103780121000448809</v>
          </cell>
          <cell r="M1314" t="str">
            <v>万跃辉</v>
          </cell>
          <cell r="N1314" t="str">
            <v>360124197705032417</v>
          </cell>
          <cell r="O1314" t="str">
            <v>18979193861</v>
          </cell>
          <cell r="P1314">
            <v>312.5</v>
          </cell>
        </row>
        <row r="1315">
          <cell r="D1315" t="str">
            <v>360124200802292442</v>
          </cell>
          <cell r="E1315" t="str">
            <v>女</v>
          </cell>
          <cell r="F1315" t="str">
            <v>初中</v>
          </cell>
          <cell r="G1315" t="str">
            <v>7</v>
          </cell>
          <cell r="H1315">
            <v>3</v>
          </cell>
          <cell r="I1315" t="str">
            <v>G360124200802292442</v>
          </cell>
          <cell r="J1315" t="str">
            <v>1</v>
          </cell>
          <cell r="K1315" t="str">
            <v>江西省南昌市进贤县金红村委会</v>
          </cell>
          <cell r="L1315" t="str">
            <v>6226822010301819769</v>
          </cell>
          <cell r="M1315" t="str">
            <v>胡细香</v>
          </cell>
          <cell r="N1315" t="str">
            <v>360124195608202147</v>
          </cell>
          <cell r="O1315" t="str">
            <v>15979414253</v>
          </cell>
          <cell r="P1315">
            <v>312.5</v>
          </cell>
        </row>
        <row r="1316">
          <cell r="D1316" t="str">
            <v>360124200904132423</v>
          </cell>
          <cell r="E1316" t="str">
            <v>女</v>
          </cell>
          <cell r="F1316" t="str">
            <v>初中</v>
          </cell>
          <cell r="G1316" t="str">
            <v>7</v>
          </cell>
          <cell r="H1316">
            <v>1</v>
          </cell>
          <cell r="I1316" t="str">
            <v>G360124200904132423</v>
          </cell>
          <cell r="J1316" t="str">
            <v>1</v>
          </cell>
          <cell r="K1316" t="str">
            <v>江西省南昌市进贤县滨湖村委会</v>
          </cell>
          <cell r="L1316" t="str">
            <v>103780121003497058</v>
          </cell>
          <cell r="M1316" t="str">
            <v>焦兰更</v>
          </cell>
          <cell r="N1316" t="str">
            <v>360124196410082447</v>
          </cell>
          <cell r="O1316" t="str">
            <v>13970989887</v>
          </cell>
          <cell r="P1316">
            <v>312.5</v>
          </cell>
        </row>
        <row r="1317">
          <cell r="D1317" t="str">
            <v>360124200903012411</v>
          </cell>
          <cell r="E1317" t="str">
            <v>男</v>
          </cell>
          <cell r="F1317" t="str">
            <v>初中</v>
          </cell>
          <cell r="G1317" t="str">
            <v>7</v>
          </cell>
          <cell r="H1317">
            <v>1</v>
          </cell>
          <cell r="I1317" t="str">
            <v>G360124200903012411</v>
          </cell>
          <cell r="J1317" t="str">
            <v>1</v>
          </cell>
          <cell r="K1317" t="str">
            <v>江西省南昌市进贤县店上村委会</v>
          </cell>
          <cell r="L1317" t="str">
            <v>103780121000411627</v>
          </cell>
          <cell r="M1317" t="str">
            <v>徐香魁</v>
          </cell>
          <cell r="N1317" t="str">
            <v>360124194205072419</v>
          </cell>
          <cell r="O1317" t="str">
            <v>18297916239</v>
          </cell>
          <cell r="P1317">
            <v>312.5</v>
          </cell>
        </row>
        <row r="1318">
          <cell r="D1318" t="str">
            <v>360124200811052483</v>
          </cell>
          <cell r="E1318" t="str">
            <v>女</v>
          </cell>
          <cell r="F1318" t="str">
            <v>初中</v>
          </cell>
          <cell r="G1318" t="str">
            <v>8</v>
          </cell>
          <cell r="H1318">
            <v>3</v>
          </cell>
          <cell r="I1318" t="str">
            <v>G360124200811052483</v>
          </cell>
          <cell r="J1318" t="str">
            <v>1</v>
          </cell>
          <cell r="K1318" t="str">
            <v>江西省南昌市进贤县横溪村委会</v>
          </cell>
          <cell r="L1318" t="str">
            <v>103780121000443921</v>
          </cell>
          <cell r="M1318" t="str">
            <v>邬小文</v>
          </cell>
          <cell r="N1318" t="str">
            <v>360124196606102411</v>
          </cell>
          <cell r="O1318" t="str">
            <v>13767981454</v>
          </cell>
          <cell r="P1318">
            <v>312.5</v>
          </cell>
        </row>
        <row r="1319">
          <cell r="D1319" t="str">
            <v>360124200711202421</v>
          </cell>
          <cell r="E1319" t="str">
            <v>女</v>
          </cell>
          <cell r="F1319" t="str">
            <v>初中</v>
          </cell>
          <cell r="G1319" t="str">
            <v>8</v>
          </cell>
          <cell r="H1319">
            <v>3</v>
          </cell>
          <cell r="I1319" t="str">
            <v>G360124200711202421</v>
          </cell>
          <cell r="J1319" t="str">
            <v>1</v>
          </cell>
          <cell r="K1319" t="str">
            <v>江西省南昌市进贤县滨湖村委会</v>
          </cell>
          <cell r="L1319" t="str">
            <v>103780121003497058</v>
          </cell>
          <cell r="M1319" t="str">
            <v>焦兰更</v>
          </cell>
          <cell r="N1319" t="str">
            <v>360124196410082447</v>
          </cell>
          <cell r="O1319" t="str">
            <v>13970989887</v>
          </cell>
          <cell r="P1319">
            <v>312.5</v>
          </cell>
        </row>
        <row r="1320">
          <cell r="D1320" t="str">
            <v>360124201106092134</v>
          </cell>
          <cell r="E1320" t="str">
            <v>男</v>
          </cell>
          <cell r="F1320" t="str">
            <v>小学</v>
          </cell>
          <cell r="G1320" t="str">
            <v>4</v>
          </cell>
          <cell r="H1320">
            <v>3</v>
          </cell>
          <cell r="I1320" t="str">
            <v>G360124201106092134</v>
          </cell>
          <cell r="J1320" t="str">
            <v>1</v>
          </cell>
          <cell r="K1320" t="str">
            <v>江西省南昌市进贤县金红村委会</v>
          </cell>
          <cell r="L1320" t="str">
            <v>6226822010301819769</v>
          </cell>
          <cell r="M1320" t="str">
            <v>胡细香</v>
          </cell>
          <cell r="N1320" t="str">
            <v>360124195608202147</v>
          </cell>
          <cell r="O1320" t="str">
            <v>15979144253</v>
          </cell>
          <cell r="P1320">
            <v>250</v>
          </cell>
        </row>
        <row r="1321">
          <cell r="D1321" t="str">
            <v>360124201204172410</v>
          </cell>
          <cell r="E1321" t="str">
            <v>男</v>
          </cell>
          <cell r="F1321" t="str">
            <v>小学</v>
          </cell>
          <cell r="G1321" t="str">
            <v>4</v>
          </cell>
          <cell r="H1321">
            <v>3</v>
          </cell>
          <cell r="I1321" t="str">
            <v>G360124201204172410</v>
          </cell>
          <cell r="J1321" t="str">
            <v>1</v>
          </cell>
          <cell r="K1321" t="str">
            <v>江西省南昌市进贤县梅庄滨湖村委会</v>
          </cell>
          <cell r="L1321" t="str">
            <v>103780121003182463</v>
          </cell>
          <cell r="M1321" t="str">
            <v>胡建辉</v>
          </cell>
          <cell r="N1321" t="str">
            <v>360124197601232430</v>
          </cell>
          <cell r="O1321" t="str">
            <v>13870090834</v>
          </cell>
          <cell r="P1321">
            <v>250</v>
          </cell>
        </row>
        <row r="1322">
          <cell r="D1322" t="str">
            <v>360124201010062424</v>
          </cell>
          <cell r="E1322" t="str">
            <v>女</v>
          </cell>
          <cell r="F1322" t="str">
            <v>小学</v>
          </cell>
          <cell r="G1322" t="str">
            <v>4</v>
          </cell>
          <cell r="H1322">
            <v>2</v>
          </cell>
          <cell r="I1322" t="str">
            <v>G360124201010062424</v>
          </cell>
          <cell r="J1322" t="str">
            <v>1</v>
          </cell>
          <cell r="K1322" t="str">
            <v>江西省南昌市进贤县新付村委会</v>
          </cell>
          <cell r="L1322" t="str">
            <v>103780121002347892</v>
          </cell>
          <cell r="M1322" t="str">
            <v>徐小毛</v>
          </cell>
          <cell r="N1322" t="str">
            <v>360124198604252431</v>
          </cell>
          <cell r="O1322" t="str">
            <v>15970672914</v>
          </cell>
          <cell r="P1322">
            <v>250</v>
          </cell>
        </row>
        <row r="1323">
          <cell r="D1323" t="str">
            <v>360124201109122423</v>
          </cell>
          <cell r="E1323" t="str">
            <v>女</v>
          </cell>
          <cell r="F1323" t="str">
            <v>小学</v>
          </cell>
          <cell r="G1323" t="str">
            <v>4</v>
          </cell>
          <cell r="H1323">
            <v>3</v>
          </cell>
          <cell r="I1323" t="str">
            <v>G360124201109122423</v>
          </cell>
          <cell r="J1323" t="str">
            <v>1</v>
          </cell>
          <cell r="K1323" t="str">
            <v>江西省南昌市进贤县杰岗村委会</v>
          </cell>
          <cell r="L1323" t="str">
            <v>103780121001210423</v>
          </cell>
          <cell r="M1323" t="str">
            <v>张爱国</v>
          </cell>
          <cell r="N1323" t="str">
            <v>360124196912212475</v>
          </cell>
          <cell r="O1323" t="str">
            <v>13576294761</v>
          </cell>
          <cell r="P1323">
            <v>250</v>
          </cell>
        </row>
        <row r="1324">
          <cell r="D1324" t="str">
            <v>360124201206042425</v>
          </cell>
          <cell r="E1324" t="str">
            <v>女</v>
          </cell>
          <cell r="F1324" t="str">
            <v>小学</v>
          </cell>
          <cell r="G1324" t="str">
            <v>4</v>
          </cell>
          <cell r="H1324">
            <v>2</v>
          </cell>
          <cell r="I1324" t="str">
            <v>G360124201206042425</v>
          </cell>
          <cell r="J1324" t="str">
            <v>1</v>
          </cell>
          <cell r="K1324" t="str">
            <v>江西省南昌市进贤县横溪村委会</v>
          </cell>
          <cell r="L1324" t="str">
            <v>103780121001616955</v>
          </cell>
          <cell r="M1324" t="str">
            <v>万小平</v>
          </cell>
          <cell r="N1324" t="str">
            <v>360124198809252427</v>
          </cell>
          <cell r="O1324" t="str">
            <v>15079018046</v>
          </cell>
          <cell r="P1324">
            <v>250</v>
          </cell>
        </row>
        <row r="1325">
          <cell r="D1325" t="str">
            <v>360124201112152439</v>
          </cell>
          <cell r="E1325" t="str">
            <v>男</v>
          </cell>
          <cell r="F1325" t="str">
            <v>小学</v>
          </cell>
          <cell r="G1325" t="str">
            <v>5</v>
          </cell>
          <cell r="H1325">
            <v>2</v>
          </cell>
          <cell r="I1325" t="str">
            <v>G360124201112152439</v>
          </cell>
          <cell r="J1325" t="str">
            <v>1</v>
          </cell>
          <cell r="K1325" t="str">
            <v>江西省南昌市进贤县新庄村委会</v>
          </cell>
          <cell r="L1325" t="str">
            <v>103780121002136552</v>
          </cell>
          <cell r="M1325" t="str">
            <v>吴承恩</v>
          </cell>
          <cell r="N1325" t="str">
            <v>360124197904232411</v>
          </cell>
          <cell r="O1325" t="str">
            <v>13576294761</v>
          </cell>
          <cell r="P1325">
            <v>250</v>
          </cell>
        </row>
        <row r="1326">
          <cell r="D1326" t="str">
            <v>360124201012172440</v>
          </cell>
          <cell r="E1326" t="str">
            <v>女</v>
          </cell>
          <cell r="F1326" t="str">
            <v>小学</v>
          </cell>
          <cell r="G1326" t="str">
            <v>5</v>
          </cell>
          <cell r="H1326">
            <v>3</v>
          </cell>
          <cell r="I1326" t="str">
            <v>G360124201012172440</v>
          </cell>
          <cell r="J1326" t="str">
            <v>1</v>
          </cell>
          <cell r="K1326" t="str">
            <v>江西省南昌市进贤县店上村委会</v>
          </cell>
          <cell r="L1326" t="str">
            <v>103780121000411627</v>
          </cell>
          <cell r="M1326" t="str">
            <v>徐香魁</v>
          </cell>
          <cell r="N1326" t="str">
            <v>360124194205072419</v>
          </cell>
          <cell r="O1326" t="str">
            <v>18297916239</v>
          </cell>
          <cell r="P1326">
            <v>250</v>
          </cell>
        </row>
        <row r="1327">
          <cell r="D1327" t="str">
            <v>360124200910122424</v>
          </cell>
          <cell r="E1327" t="str">
            <v>女</v>
          </cell>
          <cell r="F1327" t="str">
            <v>小学</v>
          </cell>
          <cell r="G1327" t="str">
            <v>6</v>
          </cell>
          <cell r="H1327">
            <v>3</v>
          </cell>
          <cell r="I1327" t="str">
            <v>G360124200910122424</v>
          </cell>
          <cell r="J1327" t="str">
            <v>1</v>
          </cell>
          <cell r="K1327" t="str">
            <v>江西省南昌市进贤县金红村委会</v>
          </cell>
          <cell r="L1327" t="str">
            <v>6226822010301819769</v>
          </cell>
          <cell r="M1327" t="str">
            <v>胡细香</v>
          </cell>
          <cell r="N1327" t="str">
            <v>360124195608202147</v>
          </cell>
          <cell r="O1327" t="str">
            <v>15979144253</v>
          </cell>
          <cell r="P1327">
            <v>250</v>
          </cell>
        </row>
        <row r="1328">
          <cell r="D1328" t="str">
            <v>360124201012112421</v>
          </cell>
          <cell r="E1328" t="str">
            <v>女</v>
          </cell>
          <cell r="F1328" t="str">
            <v>小学</v>
          </cell>
          <cell r="G1328" t="str">
            <v>6</v>
          </cell>
          <cell r="H1328">
            <v>1</v>
          </cell>
          <cell r="I1328" t="str">
            <v>G360124201012112421</v>
          </cell>
          <cell r="J1328" t="str">
            <v>1</v>
          </cell>
          <cell r="K1328" t="str">
            <v>江西省南昌市进贤县新庄村委会</v>
          </cell>
          <cell r="L1328" t="str">
            <v>103780121002136552</v>
          </cell>
          <cell r="M1328" t="str">
            <v>吴承恩</v>
          </cell>
          <cell r="N1328" t="str">
            <v>360124197904232411</v>
          </cell>
          <cell r="O1328" t="str">
            <v>13576294761</v>
          </cell>
          <cell r="P1328">
            <v>250</v>
          </cell>
        </row>
        <row r="1329">
          <cell r="D1329" t="str">
            <v>360124201001032434</v>
          </cell>
          <cell r="E1329" t="str">
            <v>男</v>
          </cell>
          <cell r="F1329" t="str">
            <v>小学</v>
          </cell>
          <cell r="G1329" t="str">
            <v>6</v>
          </cell>
          <cell r="H1329">
            <v>2</v>
          </cell>
          <cell r="I1329" t="str">
            <v>G360124201001032434</v>
          </cell>
          <cell r="J1329" t="str">
            <v>1</v>
          </cell>
          <cell r="K1329" t="str">
            <v>江西省南昌市进贤县横溪村委会</v>
          </cell>
          <cell r="L1329" t="str">
            <v>103780121000443921</v>
          </cell>
          <cell r="M1329" t="str">
            <v>邬小文</v>
          </cell>
          <cell r="N1329" t="str">
            <v>360124196606102411</v>
          </cell>
          <cell r="O1329" t="str">
            <v>13767981454</v>
          </cell>
          <cell r="P1329">
            <v>250</v>
          </cell>
        </row>
        <row r="1330">
          <cell r="D1330" t="str">
            <v>360124200812272445</v>
          </cell>
          <cell r="E1330" t="str">
            <v>女</v>
          </cell>
          <cell r="F1330" t="str">
            <v>初中</v>
          </cell>
          <cell r="G1330" t="str">
            <v>8</v>
          </cell>
          <cell r="H1330">
            <v>3</v>
          </cell>
          <cell r="I1330" t="str">
            <v>G360124200812272445</v>
          </cell>
          <cell r="J1330" t="str">
            <v>1</v>
          </cell>
          <cell r="K1330" t="str">
            <v>江西省南昌市进贤县严塘村委会</v>
          </cell>
          <cell r="L1330" t="str">
            <v>103780121003675684</v>
          </cell>
          <cell r="M1330" t="str">
            <v>陶细结</v>
          </cell>
          <cell r="N1330" t="str">
            <v>360124197605092439</v>
          </cell>
          <cell r="O1330" t="str">
            <v>18397919842</v>
          </cell>
          <cell r="P1330">
            <v>312.5</v>
          </cell>
        </row>
        <row r="1331">
          <cell r="D1331" t="str">
            <v>360124201101012457</v>
          </cell>
          <cell r="E1331" t="str">
            <v>男</v>
          </cell>
          <cell r="F1331" t="str">
            <v>小学</v>
          </cell>
          <cell r="G1331" t="str">
            <v>6</v>
          </cell>
          <cell r="H1331">
            <v>3</v>
          </cell>
          <cell r="I1331" t="str">
            <v>G360124201101012457</v>
          </cell>
          <cell r="J1331" t="str">
            <v>1</v>
          </cell>
          <cell r="K1331" t="str">
            <v>江西省南昌市进贤县建华村委会</v>
          </cell>
          <cell r="L1331" t="str">
            <v>103780121002365048</v>
          </cell>
          <cell r="M1331" t="str">
            <v>邬国庆</v>
          </cell>
          <cell r="N1331" t="str">
            <v>360124194905052419</v>
          </cell>
          <cell r="O1331" t="str">
            <v>18979191474</v>
          </cell>
          <cell r="P1331">
            <v>250</v>
          </cell>
        </row>
        <row r="1332">
          <cell r="D1332" t="str">
            <v>360124201010252420</v>
          </cell>
          <cell r="E1332" t="str">
            <v>女</v>
          </cell>
          <cell r="F1332" t="str">
            <v>小学</v>
          </cell>
          <cell r="G1332" t="str">
            <v>6</v>
          </cell>
          <cell r="H1332">
            <v>1</v>
          </cell>
          <cell r="I1332" t="str">
            <v>G360124201010252420</v>
          </cell>
          <cell r="J1332" t="str">
            <v>1</v>
          </cell>
          <cell r="K1332" t="str">
            <v>江西省南昌市进贤县横溪村委会</v>
          </cell>
          <cell r="L1332" t="str">
            <v>103780121001616955</v>
          </cell>
          <cell r="M1332" t="str">
            <v>万小平</v>
          </cell>
          <cell r="N1332" t="str">
            <v>360124198809252427</v>
          </cell>
          <cell r="O1332" t="str">
            <v>15079018046</v>
          </cell>
          <cell r="P1332">
            <v>250</v>
          </cell>
        </row>
        <row r="1333">
          <cell r="D1333" t="str">
            <v>360124201103282418</v>
          </cell>
          <cell r="E1333" t="str">
            <v>男</v>
          </cell>
          <cell r="F1333" t="str">
            <v>小学</v>
          </cell>
          <cell r="G1333" t="str">
            <v>6</v>
          </cell>
          <cell r="H1333">
            <v>1</v>
          </cell>
          <cell r="I1333" t="str">
            <v>G360124201103282418</v>
          </cell>
          <cell r="J1333" t="str">
            <v>1</v>
          </cell>
          <cell r="K1333" t="str">
            <v>江西省南昌市进贤县横溪村委会</v>
          </cell>
          <cell r="L1333" t="str">
            <v>103780121003646072</v>
          </cell>
          <cell r="M1333" t="str">
            <v>邬启民</v>
          </cell>
          <cell r="N1333" t="str">
            <v>360124201103282418</v>
          </cell>
          <cell r="O1333" t="str">
            <v>15970460373</v>
          </cell>
          <cell r="P1333">
            <v>250</v>
          </cell>
        </row>
        <row r="1334">
          <cell r="D1334" t="str">
            <v>360124201011292504</v>
          </cell>
          <cell r="E1334" t="str">
            <v>女</v>
          </cell>
          <cell r="F1334" t="str">
            <v>小学</v>
          </cell>
          <cell r="G1334" t="str">
            <v>6</v>
          </cell>
          <cell r="H1334">
            <v>3</v>
          </cell>
          <cell r="I1334" t="str">
            <v>G360124201011292504</v>
          </cell>
          <cell r="J1334" t="str">
            <v>1</v>
          </cell>
          <cell r="K1334" t="str">
            <v>江西省南昌市进贤县梅庄滨湖村委会</v>
          </cell>
          <cell r="L1334" t="str">
            <v>103780121003182463</v>
          </cell>
          <cell r="M1334" t="str">
            <v>胡建辉</v>
          </cell>
          <cell r="N1334" t="str">
            <v>360124197601232430</v>
          </cell>
          <cell r="O1334" t="str">
            <v>13870090834</v>
          </cell>
          <cell r="P1334">
            <v>250</v>
          </cell>
        </row>
        <row r="1335">
          <cell r="D1335" t="str">
            <v>360124201005022444</v>
          </cell>
          <cell r="E1335" t="str">
            <v>女</v>
          </cell>
          <cell r="F1335" t="str">
            <v>小学</v>
          </cell>
          <cell r="G1335" t="str">
            <v>6</v>
          </cell>
          <cell r="H1335">
            <v>1</v>
          </cell>
          <cell r="I1335" t="str">
            <v>G360124201005022444</v>
          </cell>
          <cell r="J1335" t="str">
            <v>1</v>
          </cell>
          <cell r="K1335" t="str">
            <v>江西省南昌市进贤县严塘村委会</v>
          </cell>
          <cell r="L1335" t="str">
            <v>103780121000456019</v>
          </cell>
          <cell r="M1335" t="str">
            <v>焦新文 </v>
          </cell>
          <cell r="N1335" t="str">
            <v>360124197003072414</v>
          </cell>
          <cell r="O1335" t="str">
            <v>13479163821</v>
          </cell>
          <cell r="P1335">
            <v>250</v>
          </cell>
        </row>
        <row r="1336">
          <cell r="D1336" t="str">
            <v>360124201403072711</v>
          </cell>
          <cell r="E1336" t="str">
            <v>男</v>
          </cell>
          <cell r="F1336" t="str">
            <v>小学</v>
          </cell>
          <cell r="G1336" t="str">
            <v>2</v>
          </cell>
          <cell r="H1336">
            <v>1</v>
          </cell>
          <cell r="I1336" t="str">
            <v>G360124201403072711</v>
          </cell>
          <cell r="J1336" t="str">
            <v>1</v>
          </cell>
          <cell r="K1336" t="str">
            <v>江西省南昌市进贤县康乐村委会</v>
          </cell>
          <cell r="L1336" t="str">
            <v>10376000060025604</v>
          </cell>
          <cell r="M1336" t="str">
            <v>吴细国</v>
          </cell>
          <cell r="N1336" t="str">
            <v>360124195609072719</v>
          </cell>
          <cell r="O1336" t="str">
            <v>13517092936</v>
          </cell>
          <cell r="P1336">
            <v>250</v>
          </cell>
        </row>
        <row r="1337">
          <cell r="D1337" t="str">
            <v>360124201408043020</v>
          </cell>
          <cell r="E1337" t="str">
            <v>女</v>
          </cell>
          <cell r="F1337" t="str">
            <v>小学</v>
          </cell>
          <cell r="G1337" t="str">
            <v>2</v>
          </cell>
          <cell r="H1337">
            <v>1</v>
          </cell>
          <cell r="I1337" t="str">
            <v>G360124201408040065</v>
          </cell>
          <cell r="J1337" t="str">
            <v>1</v>
          </cell>
          <cell r="K1337" t="str">
            <v>江西省南昌市进贤县钟陵乡巷里村委会</v>
          </cell>
          <cell r="L1337" t="str">
            <v>103210121001321386</v>
          </cell>
          <cell r="M1337" t="str">
            <v>乐琦</v>
          </cell>
          <cell r="N1337" t="str">
            <v>360124199006153016</v>
          </cell>
          <cell r="O1337" t="str">
            <v>15970671329</v>
          </cell>
          <cell r="P1337">
            <v>250</v>
          </cell>
        </row>
        <row r="1338">
          <cell r="D1338" t="str">
            <v>360124201410152445</v>
          </cell>
          <cell r="E1338" t="str">
            <v>女</v>
          </cell>
          <cell r="F1338" t="str">
            <v>小学</v>
          </cell>
          <cell r="G1338" t="str">
            <v>1</v>
          </cell>
          <cell r="H1338">
            <v>1</v>
          </cell>
          <cell r="I1338" t="str">
            <v>G360124201410152445</v>
          </cell>
          <cell r="J1338" t="str">
            <v>1</v>
          </cell>
          <cell r="K1338" t="str">
            <v>江西省南昌市进贤县井岗村委会</v>
          </cell>
          <cell r="L1338" t="str">
            <v>103780121003369818</v>
          </cell>
          <cell r="M1338" t="str">
            <v>胡向阳</v>
          </cell>
          <cell r="N1338" t="str">
            <v>360124197210282457</v>
          </cell>
          <cell r="O1338" t="str">
            <v>13037233591</v>
          </cell>
          <cell r="P1338">
            <v>250</v>
          </cell>
        </row>
        <row r="1339">
          <cell r="D1339" t="str">
            <v>422823201512300218</v>
          </cell>
          <cell r="E1339" t="str">
            <v>男</v>
          </cell>
          <cell r="F1339" t="str">
            <v>小学</v>
          </cell>
          <cell r="G1339" t="str">
            <v>1</v>
          </cell>
          <cell r="H1339">
            <v>1</v>
          </cell>
          <cell r="I1339" t="str">
            <v>G422823201512300218</v>
          </cell>
          <cell r="J1339" t="str">
            <v>1</v>
          </cell>
          <cell r="K1339" t="str">
            <v>湖北省巴东县溪丘弯乡谭家弯村</v>
          </cell>
          <cell r="L1339" t="str">
            <v>103780121001165444</v>
          </cell>
          <cell r="M1339" t="str">
            <v>徐国兴</v>
          </cell>
          <cell r="N1339" t="str">
            <v>360124195612042414</v>
          </cell>
          <cell r="O1339" t="str">
            <v>13397919796</v>
          </cell>
          <cell r="P1339">
            <v>250</v>
          </cell>
        </row>
        <row r="1340">
          <cell r="D1340" t="str">
            <v>522622201310142019</v>
          </cell>
          <cell r="E1340" t="str">
            <v>男</v>
          </cell>
          <cell r="F1340" t="str">
            <v>小学</v>
          </cell>
          <cell r="G1340" t="str">
            <v>2</v>
          </cell>
          <cell r="H1340">
            <v>1</v>
          </cell>
          <cell r="I1340" t="str">
            <v>G522622201310142019</v>
          </cell>
          <cell r="J1340" t="str">
            <v>1</v>
          </cell>
          <cell r="K1340" t="str">
            <v>贵州省黄平县平溪镇长岭村</v>
          </cell>
          <cell r="L1340" t="str">
            <v>6226822010303087548</v>
          </cell>
          <cell r="M1340" t="str">
            <v>赵小红</v>
          </cell>
          <cell r="N1340" t="str">
            <v>522622197405023048</v>
          </cell>
          <cell r="O1340" t="str">
            <v>13368552153</v>
          </cell>
          <cell r="P1340">
            <v>250</v>
          </cell>
        </row>
        <row r="1341">
          <cell r="D1341" t="str">
            <v>361127201010098718</v>
          </cell>
          <cell r="E1341" t="str">
            <v>男</v>
          </cell>
          <cell r="F1341" t="str">
            <v>小学</v>
          </cell>
          <cell r="G1341" t="str">
            <v>6</v>
          </cell>
          <cell r="H1341" t="str">
            <v>2</v>
          </cell>
          <cell r="I1341" t="str">
            <v>G3601242010100900B3</v>
          </cell>
          <cell r="J1341" t="str">
            <v>1</v>
          </cell>
          <cell r="K1341" t="str">
            <v>江西省上饶市余干县九龙乡</v>
          </cell>
          <cell r="L1341" t="str">
            <v>16631000101056037</v>
          </cell>
          <cell r="M1341" t="str">
            <v>宋赛进</v>
          </cell>
          <cell r="N1341" t="str">
            <v>362329197512086632</v>
          </cell>
          <cell r="O1341" t="str">
            <v>13647032157</v>
          </cell>
          <cell r="P1341">
            <v>250</v>
          </cell>
        </row>
        <row r="1342">
          <cell r="D1342" t="str">
            <v>360124200612022417</v>
          </cell>
          <cell r="E1342" t="str">
            <v>男</v>
          </cell>
          <cell r="F1342" t="str">
            <v>初中</v>
          </cell>
          <cell r="G1342" t="str">
            <v>9</v>
          </cell>
          <cell r="H1342" t="str">
            <v>1</v>
          </cell>
          <cell r="I1342" t="str">
            <v>G360124200612022417</v>
          </cell>
          <cell r="J1342" t="str">
            <v>3</v>
          </cell>
          <cell r="K1342" t="str">
            <v>江西省南昌市进贤县新瑶村委会</v>
          </cell>
          <cell r="L1342" t="str">
            <v>103780121001179537</v>
          </cell>
          <cell r="M1342" t="str">
            <v>胡西龙</v>
          </cell>
          <cell r="N1342" t="str">
            <v>360124196706242411</v>
          </cell>
          <cell r="O1342" t="str">
            <v>18279117801</v>
          </cell>
          <cell r="P1342">
            <v>312.5</v>
          </cell>
        </row>
        <row r="1343">
          <cell r="D1343" t="str">
            <v>360124200703102455</v>
          </cell>
          <cell r="E1343" t="str">
            <v>男</v>
          </cell>
          <cell r="F1343" t="str">
            <v>初中</v>
          </cell>
          <cell r="G1343" t="str">
            <v>9</v>
          </cell>
          <cell r="H1343" t="str">
            <v>2</v>
          </cell>
          <cell r="I1343" t="str">
            <v>G360124200703102455</v>
          </cell>
          <cell r="J1343" t="str">
            <v>3</v>
          </cell>
          <cell r="K1343" t="str">
            <v>江西省南昌市进贤县东华村委会</v>
          </cell>
          <cell r="L1343" t="str">
            <v>103780121003533306</v>
          </cell>
          <cell r="M1343" t="str">
            <v>邬细发</v>
          </cell>
          <cell r="N1343" t="str">
            <v>360124196501182419</v>
          </cell>
          <cell r="O1343" t="str">
            <v>18779119034</v>
          </cell>
          <cell r="P1343">
            <v>312.5</v>
          </cell>
        </row>
        <row r="1344">
          <cell r="D1344" t="str">
            <v>36012420060413243X</v>
          </cell>
          <cell r="E1344" t="str">
            <v>男</v>
          </cell>
          <cell r="F1344" t="str">
            <v>初中</v>
          </cell>
          <cell r="G1344" t="str">
            <v>9</v>
          </cell>
          <cell r="H1344" t="str">
            <v>2</v>
          </cell>
          <cell r="I1344" t="str">
            <v>G36012420060413243X</v>
          </cell>
          <cell r="J1344" t="str">
            <v>3</v>
          </cell>
          <cell r="K1344" t="str">
            <v>江西省南昌市进贤县东华村委会</v>
          </cell>
          <cell r="L1344" t="str">
            <v>103780121003533306</v>
          </cell>
          <cell r="M1344" t="str">
            <v>邬细发</v>
          </cell>
          <cell r="N1344" t="str">
            <v>360124196501182419</v>
          </cell>
          <cell r="O1344" t="str">
            <v>18779119034</v>
          </cell>
          <cell r="P1344">
            <v>312.5</v>
          </cell>
        </row>
        <row r="1345">
          <cell r="D1345" t="str">
            <v>360124201402215725</v>
          </cell>
          <cell r="E1345" t="str">
            <v>女</v>
          </cell>
          <cell r="F1345" t="str">
            <v>小学</v>
          </cell>
          <cell r="G1345" t="str">
            <v>2</v>
          </cell>
          <cell r="H1345">
            <v>3</v>
          </cell>
          <cell r="I1345" t="str">
            <v>G360124201402210086</v>
          </cell>
          <cell r="J1345" t="str">
            <v>3</v>
          </cell>
          <cell r="K1345" t="str">
            <v>江西省南昌市进贤县梅庄富华村委会</v>
          </cell>
          <cell r="L1345" t="str">
            <v>103780121001204527</v>
          </cell>
          <cell r="M1345" t="str">
            <v>万园华</v>
          </cell>
          <cell r="N1345" t="str">
            <v>360124196012162476</v>
          </cell>
          <cell r="O1345" t="str">
            <v>18010609260</v>
          </cell>
          <cell r="P1345">
            <v>250</v>
          </cell>
        </row>
        <row r="1346">
          <cell r="D1346" t="str">
            <v>360124200605172425</v>
          </cell>
          <cell r="E1346" t="str">
            <v>女</v>
          </cell>
          <cell r="F1346" t="str">
            <v>初中</v>
          </cell>
          <cell r="G1346" t="str">
            <v>9</v>
          </cell>
          <cell r="H1346" t="str">
            <v>1</v>
          </cell>
          <cell r="I1346" t="str">
            <v>G360124200605172425</v>
          </cell>
          <cell r="J1346" t="str">
            <v>3</v>
          </cell>
          <cell r="K1346" t="str">
            <v>江西省南昌市进贤县店上村委会</v>
          </cell>
          <cell r="L1346" t="str">
            <v>103780121002493919</v>
          </cell>
          <cell r="M1346" t="str">
            <v>徐天韧</v>
          </cell>
          <cell r="N1346" t="str">
            <v>360124200605172425</v>
          </cell>
          <cell r="O1346" t="str">
            <v>18172846987</v>
          </cell>
          <cell r="P1346">
            <v>312.5</v>
          </cell>
        </row>
        <row r="1347">
          <cell r="D1347" t="str">
            <v>360124201110262431</v>
          </cell>
          <cell r="E1347" t="str">
            <v>男</v>
          </cell>
          <cell r="F1347" t="str">
            <v>小学</v>
          </cell>
          <cell r="G1347" t="str">
            <v>5</v>
          </cell>
          <cell r="H1347">
            <v>1</v>
          </cell>
          <cell r="I1347" t="str">
            <v>G360124201110262431</v>
          </cell>
          <cell r="J1347" t="str">
            <v>3</v>
          </cell>
          <cell r="K1347" t="str">
            <v>江西省南昌市进贤县横溪村委会</v>
          </cell>
          <cell r="L1347" t="str">
            <v>103780121004003453</v>
          </cell>
          <cell r="M1347" t="str">
            <v>邬单射</v>
          </cell>
          <cell r="N1347" t="str">
            <v>360124198603272422</v>
          </cell>
          <cell r="O1347" t="str">
            <v>15870634431</v>
          </cell>
          <cell r="P1347">
            <v>250</v>
          </cell>
        </row>
        <row r="1348">
          <cell r="D1348" t="str">
            <v>360124200909082429</v>
          </cell>
          <cell r="E1348" t="str">
            <v>女</v>
          </cell>
          <cell r="F1348" t="str">
            <v>初中</v>
          </cell>
          <cell r="G1348" t="str">
            <v>7</v>
          </cell>
          <cell r="H1348" t="str">
            <v>3</v>
          </cell>
          <cell r="I1348" t="str">
            <v>G360124200909082429</v>
          </cell>
          <cell r="J1348" t="str">
            <v>3</v>
          </cell>
          <cell r="K1348" t="str">
            <v>江西省南昌市进贤县新庄村委会</v>
          </cell>
          <cell r="L1348" t="str">
            <v>103780121000428346</v>
          </cell>
          <cell r="M1348" t="str">
            <v>胡小赞</v>
          </cell>
          <cell r="N1348" t="str">
            <v>360124197706162416</v>
          </cell>
          <cell r="O1348" t="str">
            <v>15970421576</v>
          </cell>
          <cell r="P1348">
            <v>312.5</v>
          </cell>
        </row>
        <row r="1349">
          <cell r="D1349" t="str">
            <v>360124200909132414</v>
          </cell>
          <cell r="E1349" t="str">
            <v>男</v>
          </cell>
          <cell r="F1349" t="str">
            <v>初中</v>
          </cell>
          <cell r="G1349" t="str">
            <v>7</v>
          </cell>
          <cell r="H1349" t="str">
            <v>1</v>
          </cell>
          <cell r="I1349" t="str">
            <v>G360124200909132414</v>
          </cell>
          <cell r="J1349" t="str">
            <v>3</v>
          </cell>
          <cell r="K1349" t="str">
            <v>江西省南昌市进贤县新庄村委会</v>
          </cell>
          <cell r="L1349" t="str">
            <v>10378000060042769</v>
          </cell>
          <cell r="M1349" t="str">
            <v>吴繁荣</v>
          </cell>
          <cell r="N1349" t="str">
            <v>360124197201102418</v>
          </cell>
          <cell r="O1349" t="str">
            <v>15270014596</v>
          </cell>
          <cell r="P1349">
            <v>312.5</v>
          </cell>
        </row>
        <row r="1350">
          <cell r="D1350" t="str">
            <v>360124200903242428</v>
          </cell>
          <cell r="E1350" t="str">
            <v>女</v>
          </cell>
          <cell r="F1350" t="str">
            <v>初中</v>
          </cell>
          <cell r="G1350" t="str">
            <v>7</v>
          </cell>
          <cell r="H1350" t="str">
            <v>3</v>
          </cell>
          <cell r="I1350" t="str">
            <v>G360124200903242428</v>
          </cell>
          <cell r="J1350" t="str">
            <v>3</v>
          </cell>
          <cell r="K1350" t="str">
            <v>江西省南昌市进贤县新庄村委会</v>
          </cell>
          <cell r="L1350" t="str">
            <v>10378000060045763</v>
          </cell>
          <cell r="M1350" t="str">
            <v>徐政庆</v>
          </cell>
          <cell r="N1350" t="str">
            <v>360124197406152435</v>
          </cell>
          <cell r="O1350" t="str">
            <v>13979143112</v>
          </cell>
          <cell r="P1350">
            <v>312.5</v>
          </cell>
        </row>
        <row r="1351">
          <cell r="D1351" t="str">
            <v>360124200802182411</v>
          </cell>
          <cell r="E1351" t="str">
            <v>男</v>
          </cell>
          <cell r="F1351" t="str">
            <v>小学</v>
          </cell>
          <cell r="G1351" t="str">
            <v>6</v>
          </cell>
          <cell r="H1351" t="str">
            <v>2</v>
          </cell>
          <cell r="I1351" t="str">
            <v>G360124200802182411</v>
          </cell>
          <cell r="J1351" t="str">
            <v>3</v>
          </cell>
          <cell r="K1351" t="str">
            <v>江西省南昌市进贤县横溪村委会</v>
          </cell>
          <cell r="L1351" t="str">
            <v>103780121002137390</v>
          </cell>
          <cell r="M1351" t="str">
            <v>邬小辉</v>
          </cell>
          <cell r="N1351" t="str">
            <v>360124198104102437</v>
          </cell>
          <cell r="O1351" t="str">
            <v>13317008412</v>
          </cell>
          <cell r="P1351">
            <v>250</v>
          </cell>
        </row>
        <row r="1352">
          <cell r="D1352" t="str">
            <v>360124201006282432</v>
          </cell>
          <cell r="E1352" t="str">
            <v>男</v>
          </cell>
          <cell r="F1352" t="str">
            <v>小学</v>
          </cell>
          <cell r="G1352" t="str">
            <v>6</v>
          </cell>
          <cell r="H1352" t="str">
            <v>4</v>
          </cell>
          <cell r="I1352" t="str">
            <v>G360124201006282432</v>
          </cell>
          <cell r="J1352" t="str">
            <v>3</v>
          </cell>
          <cell r="K1352" t="str">
            <v>江西省南昌市进贤县横溪村委会</v>
          </cell>
          <cell r="L1352" t="str">
            <v>103780121002137390</v>
          </cell>
          <cell r="M1352" t="str">
            <v>邬小辉</v>
          </cell>
          <cell r="N1352" t="str">
            <v>360124198104102437</v>
          </cell>
          <cell r="O1352" t="str">
            <v>13317008412</v>
          </cell>
          <cell r="P1352">
            <v>250</v>
          </cell>
        </row>
        <row r="1353">
          <cell r="D1353" t="str">
            <v>360124200710153322</v>
          </cell>
          <cell r="E1353" t="str">
            <v>女</v>
          </cell>
          <cell r="F1353" t="str">
            <v>初中</v>
          </cell>
          <cell r="G1353" t="str">
            <v>8</v>
          </cell>
          <cell r="H1353" t="str">
            <v>2</v>
          </cell>
          <cell r="I1353" t="str">
            <v>G360124200710153322</v>
          </cell>
          <cell r="J1353" t="str">
            <v>3</v>
          </cell>
          <cell r="K1353" t="str">
            <v>江西省南昌市进贤县横溪村委会</v>
          </cell>
          <cell r="L1353" t="str">
            <v>103780121004003453</v>
          </cell>
          <cell r="M1353" t="str">
            <v>邬单射</v>
          </cell>
          <cell r="N1353" t="str">
            <v>360124198603272422</v>
          </cell>
          <cell r="O1353" t="str">
            <v>15870634431</v>
          </cell>
          <cell r="P1353">
            <v>312.5</v>
          </cell>
        </row>
        <row r="1354">
          <cell r="D1354" t="str">
            <v>360124201207122419</v>
          </cell>
          <cell r="E1354" t="str">
            <v>男</v>
          </cell>
          <cell r="F1354" t="str">
            <v>小学</v>
          </cell>
          <cell r="G1354" t="str">
            <v>4</v>
          </cell>
          <cell r="H1354" t="str">
            <v>2</v>
          </cell>
          <cell r="I1354" t="str">
            <v>G360124201207122419</v>
          </cell>
          <cell r="J1354" t="str">
            <v>3</v>
          </cell>
          <cell r="K1354" t="str">
            <v>江西省南昌市进贤县滨湖村委会</v>
          </cell>
          <cell r="L1354" t="str">
            <v>103780121002811880</v>
          </cell>
          <cell r="M1354" t="str">
            <v>后富辉</v>
          </cell>
          <cell r="N1354" t="str">
            <v>360124198610022413</v>
          </cell>
          <cell r="O1354" t="str">
            <v>18770033246</v>
          </cell>
          <cell r="P1354">
            <v>250</v>
          </cell>
        </row>
        <row r="1355">
          <cell r="D1355" t="str">
            <v>360124201102032425</v>
          </cell>
          <cell r="E1355" t="str">
            <v>女</v>
          </cell>
          <cell r="F1355" t="str">
            <v>小学</v>
          </cell>
          <cell r="G1355" t="str">
            <v>5</v>
          </cell>
          <cell r="H1355" t="str">
            <v>2</v>
          </cell>
          <cell r="I1355" t="str">
            <v>G360124201102032425</v>
          </cell>
          <cell r="J1355" t="str">
            <v>3</v>
          </cell>
          <cell r="K1355" t="str">
            <v>江西省南昌市进贤县滨湖村委会</v>
          </cell>
          <cell r="L1355" t="str">
            <v>103780121002811880</v>
          </cell>
          <cell r="M1355" t="str">
            <v>后富辉</v>
          </cell>
          <cell r="N1355" t="str">
            <v>360124198610022413</v>
          </cell>
          <cell r="O1355" t="str">
            <v>18770033246</v>
          </cell>
          <cell r="P1355">
            <v>250</v>
          </cell>
        </row>
        <row r="1356">
          <cell r="D1356" t="str">
            <v>360124201004022434</v>
          </cell>
          <cell r="E1356" t="str">
            <v>男</v>
          </cell>
          <cell r="F1356" t="str">
            <v>小学</v>
          </cell>
          <cell r="G1356" t="str">
            <v>6</v>
          </cell>
          <cell r="H1356" t="str">
            <v>1</v>
          </cell>
          <cell r="I1356" t="str">
            <v>G360124201004022434</v>
          </cell>
          <cell r="J1356" t="str">
            <v>3</v>
          </cell>
          <cell r="K1356" t="str">
            <v>江西省南昌市进贤县店上村委会</v>
          </cell>
          <cell r="L1356" t="str">
            <v>103780121003348043</v>
          </cell>
          <cell r="M1356" t="str">
            <v>徐海军</v>
          </cell>
          <cell r="N1356" t="str">
            <v>360124197303262439</v>
          </cell>
          <cell r="O1356" t="str">
            <v>13684811927</v>
          </cell>
          <cell r="P1356">
            <v>250</v>
          </cell>
        </row>
        <row r="1357">
          <cell r="D1357" t="str">
            <v>360124200905282415</v>
          </cell>
          <cell r="E1357" t="str">
            <v>男</v>
          </cell>
          <cell r="F1357" t="str">
            <v>初中</v>
          </cell>
          <cell r="G1357" t="str">
            <v>7</v>
          </cell>
          <cell r="H1357" t="str">
            <v>3</v>
          </cell>
          <cell r="I1357" t="str">
            <v>G360124200905282415</v>
          </cell>
          <cell r="J1357" t="str">
            <v>3</v>
          </cell>
          <cell r="K1357" t="str">
            <v>江西省南昌市进贤县新瑶村委会</v>
          </cell>
          <cell r="L1357" t="str">
            <v>103780121004012184</v>
          </cell>
          <cell r="M1357" t="str">
            <v>胡赛永</v>
          </cell>
          <cell r="N1357" t="str">
            <v>360124198309272413</v>
          </cell>
          <cell r="O1357" t="str">
            <v>19979131185</v>
          </cell>
          <cell r="P1357">
            <v>312.5</v>
          </cell>
        </row>
        <row r="1358">
          <cell r="D1358" t="str">
            <v>360124201308142419</v>
          </cell>
          <cell r="E1358" t="str">
            <v>男</v>
          </cell>
          <cell r="F1358" t="str">
            <v>小学</v>
          </cell>
          <cell r="G1358" t="str">
            <v>3</v>
          </cell>
          <cell r="H1358" t="str">
            <v>2</v>
          </cell>
          <cell r="I1358" t="str">
            <v>G360124201308142419</v>
          </cell>
          <cell r="J1358" t="str">
            <v>3</v>
          </cell>
          <cell r="K1358" t="str">
            <v>江西省南昌市进贤县新瑶村委会</v>
          </cell>
          <cell r="L1358" t="str">
            <v>103780121004012184</v>
          </cell>
          <cell r="M1358" t="str">
            <v>胡赛永</v>
          </cell>
          <cell r="N1358" t="str">
            <v>360124198309272413</v>
          </cell>
          <cell r="O1358" t="str">
            <v>19979131185</v>
          </cell>
          <cell r="P1358">
            <v>250</v>
          </cell>
        </row>
        <row r="1359">
          <cell r="D1359" t="str">
            <v>360124200911022417</v>
          </cell>
          <cell r="E1359" t="str">
            <v>男</v>
          </cell>
          <cell r="F1359" t="str">
            <v>初中</v>
          </cell>
          <cell r="G1359" t="str">
            <v>7</v>
          </cell>
          <cell r="H1359" t="str">
            <v>3</v>
          </cell>
          <cell r="I1359" t="str">
            <v>G360124200911022417</v>
          </cell>
          <cell r="J1359" t="str">
            <v>3</v>
          </cell>
          <cell r="K1359" t="str">
            <v>江西省南昌市进贤县新瑶村委会</v>
          </cell>
          <cell r="L1359" t="str">
            <v>103780121002469557</v>
          </cell>
          <cell r="M1359" t="str">
            <v>胡琴玲</v>
          </cell>
          <cell r="N1359" t="str">
            <v>360124198812282504</v>
          </cell>
          <cell r="O1359" t="str">
            <v>13767184410</v>
          </cell>
          <cell r="P1359">
            <v>312.5</v>
          </cell>
        </row>
        <row r="1360">
          <cell r="D1360" t="str">
            <v>360124201011012410</v>
          </cell>
          <cell r="E1360" t="str">
            <v>男</v>
          </cell>
          <cell r="F1360" t="str">
            <v>小学</v>
          </cell>
          <cell r="G1360" t="str">
            <v>6</v>
          </cell>
          <cell r="H1360" t="str">
            <v>3</v>
          </cell>
          <cell r="I1360" t="str">
            <v>G360124201011012410</v>
          </cell>
          <cell r="J1360" t="str">
            <v>3</v>
          </cell>
          <cell r="K1360" t="str">
            <v>江西省南昌市进贤县新瑶村委会</v>
          </cell>
          <cell r="L1360" t="str">
            <v>103780121002469557</v>
          </cell>
          <cell r="M1360" t="str">
            <v>胡琴玲</v>
          </cell>
          <cell r="N1360" t="str">
            <v>360124198812282504</v>
          </cell>
          <cell r="O1360" t="str">
            <v>13767184410</v>
          </cell>
          <cell r="P1360">
            <v>250</v>
          </cell>
        </row>
        <row r="1361">
          <cell r="D1361" t="str">
            <v>360124200803162439</v>
          </cell>
          <cell r="E1361" t="str">
            <v>男</v>
          </cell>
          <cell r="F1361" t="str">
            <v>初中</v>
          </cell>
          <cell r="G1361" t="str">
            <v>8</v>
          </cell>
          <cell r="H1361" t="str">
            <v>3</v>
          </cell>
          <cell r="I1361" t="str">
            <v>G360124200803162439</v>
          </cell>
          <cell r="J1361" t="str">
            <v>3</v>
          </cell>
          <cell r="K1361" t="str">
            <v>江西省南昌市进贤县新瑶村委会</v>
          </cell>
          <cell r="L1361" t="str">
            <v>103780121003535874</v>
          </cell>
          <cell r="M1361" t="str">
            <v>文茶娇</v>
          </cell>
          <cell r="N1361" t="str">
            <v>360124198010202461</v>
          </cell>
          <cell r="O1361" t="str">
            <v>18879178452</v>
          </cell>
          <cell r="P1361">
            <v>312.5</v>
          </cell>
        </row>
        <row r="1362">
          <cell r="D1362" t="str">
            <v>360124200911292417</v>
          </cell>
          <cell r="E1362" t="str">
            <v>男</v>
          </cell>
          <cell r="F1362" t="str">
            <v>小学</v>
          </cell>
          <cell r="G1362" t="str">
            <v>6</v>
          </cell>
          <cell r="H1362" t="str">
            <v>3</v>
          </cell>
          <cell r="I1362" t="str">
            <v>G360124200911292417</v>
          </cell>
          <cell r="J1362" t="str">
            <v>3</v>
          </cell>
          <cell r="K1362" t="str">
            <v>江西省南昌市进贤县店上村委会</v>
          </cell>
          <cell r="L1362" t="str">
            <v>103780121002493919</v>
          </cell>
          <cell r="M1362" t="str">
            <v>徐天韧</v>
          </cell>
          <cell r="N1362" t="str">
            <v>360124200605172425</v>
          </cell>
          <cell r="O1362" t="str">
            <v>18172846987</v>
          </cell>
          <cell r="P1362">
            <v>250</v>
          </cell>
        </row>
        <row r="1363">
          <cell r="D1363" t="str">
            <v>360124200809112424</v>
          </cell>
          <cell r="E1363" t="str">
            <v>女</v>
          </cell>
          <cell r="F1363" t="str">
            <v>初中</v>
          </cell>
          <cell r="G1363" t="str">
            <v>7</v>
          </cell>
          <cell r="H1363" t="str">
            <v>3</v>
          </cell>
          <cell r="I1363" t="str">
            <v>G360124200809112424</v>
          </cell>
          <cell r="J1363" t="str">
            <v>3</v>
          </cell>
          <cell r="K1363" t="str">
            <v>江西省南昌市进贤县店上村委会</v>
          </cell>
          <cell r="L1363" t="str">
            <v>103780121000879231</v>
          </cell>
          <cell r="M1363" t="str">
            <v>徐结明</v>
          </cell>
          <cell r="N1363" t="str">
            <v>360124197808152411</v>
          </cell>
          <cell r="O1363" t="str">
            <v>13767465418</v>
          </cell>
          <cell r="P1363">
            <v>312.5</v>
          </cell>
        </row>
        <row r="1364">
          <cell r="D1364" t="str">
            <v>360124200909162410</v>
          </cell>
          <cell r="E1364" t="str">
            <v>男</v>
          </cell>
          <cell r="F1364" t="str">
            <v>小学</v>
          </cell>
          <cell r="G1364" t="str">
            <v>6</v>
          </cell>
          <cell r="H1364" t="str">
            <v>2</v>
          </cell>
          <cell r="I1364" t="str">
            <v>G360124200909162410</v>
          </cell>
          <cell r="J1364" t="str">
            <v>3</v>
          </cell>
          <cell r="K1364" t="str">
            <v>江西省南昌市进贤县店上村委会</v>
          </cell>
          <cell r="L1364" t="str">
            <v>103780121000879231</v>
          </cell>
          <cell r="M1364" t="str">
            <v>徐结明</v>
          </cell>
          <cell r="N1364" t="str">
            <v>360124197808152411</v>
          </cell>
          <cell r="O1364" t="str">
            <v>13767465418</v>
          </cell>
          <cell r="P1364">
            <v>250</v>
          </cell>
        </row>
        <row r="1365">
          <cell r="D1365" t="str">
            <v>36012420071124244X</v>
          </cell>
          <cell r="E1365" t="str">
            <v>女</v>
          </cell>
          <cell r="F1365" t="str">
            <v>初中</v>
          </cell>
          <cell r="G1365" t="str">
            <v>8</v>
          </cell>
          <cell r="H1365" t="str">
            <v>3</v>
          </cell>
          <cell r="I1365" t="str">
            <v>G36012420071124244X</v>
          </cell>
          <cell r="J1365" t="str">
            <v>3</v>
          </cell>
          <cell r="K1365" t="str">
            <v>江西省南昌市进贤县梅庄村委会</v>
          </cell>
          <cell r="L1365" t="str">
            <v>103780121002859163</v>
          </cell>
          <cell r="M1365" t="str">
            <v>胡思婷</v>
          </cell>
          <cell r="N1365" t="str">
            <v>36012420071124244X</v>
          </cell>
          <cell r="O1365" t="str">
            <v>15797648390</v>
          </cell>
          <cell r="P1365">
            <v>312.5</v>
          </cell>
        </row>
        <row r="1366">
          <cell r="D1366" t="str">
            <v>36012420061010243X</v>
          </cell>
          <cell r="E1366" t="str">
            <v>男</v>
          </cell>
          <cell r="F1366" t="str">
            <v>初中</v>
          </cell>
          <cell r="G1366" t="str">
            <v>9</v>
          </cell>
          <cell r="H1366" t="str">
            <v>1</v>
          </cell>
          <cell r="I1366" t="str">
            <v>G36012420061010243X</v>
          </cell>
          <cell r="J1366" t="str">
            <v>7</v>
          </cell>
          <cell r="K1366" t="str">
            <v>江西省南昌市进贤县新付村委会</v>
          </cell>
          <cell r="L1366" t="str">
            <v>103780121000939768</v>
          </cell>
          <cell r="M1366" t="str">
            <v>徐金明</v>
          </cell>
          <cell r="N1366" t="str">
            <v>360124197204302431</v>
          </cell>
          <cell r="O1366" t="str">
            <v>15907092221</v>
          </cell>
          <cell r="P1366">
            <v>312.5</v>
          </cell>
        </row>
        <row r="1367">
          <cell r="D1367" t="str">
            <v>360124200511052457</v>
          </cell>
          <cell r="E1367" t="str">
            <v>男</v>
          </cell>
          <cell r="F1367" t="str">
            <v>初中</v>
          </cell>
          <cell r="G1367" t="str">
            <v>9</v>
          </cell>
          <cell r="H1367" t="str">
            <v>2</v>
          </cell>
          <cell r="I1367" t="str">
            <v>G360124200511052457</v>
          </cell>
          <cell r="J1367" t="str">
            <v>7</v>
          </cell>
          <cell r="K1367" t="str">
            <v>江西省南昌市进贤县东华村委会</v>
          </cell>
          <cell r="L1367" t="str">
            <v>103780121002689475</v>
          </cell>
          <cell r="M1367" t="str">
            <v>吴斌</v>
          </cell>
          <cell r="N1367" t="str">
            <v>360124200511052457</v>
          </cell>
          <cell r="O1367" t="str">
            <v>13879159689</v>
          </cell>
          <cell r="P1367">
            <v>312.5</v>
          </cell>
        </row>
        <row r="1368">
          <cell r="D1368" t="str">
            <v>360124201011032454</v>
          </cell>
          <cell r="E1368" t="str">
            <v>男</v>
          </cell>
          <cell r="F1368" t="str">
            <v>小学</v>
          </cell>
          <cell r="G1368" t="str">
            <v>5</v>
          </cell>
          <cell r="H1368" t="str">
            <v>2</v>
          </cell>
          <cell r="I1368" t="str">
            <v>G360124201011032454</v>
          </cell>
          <cell r="J1368" t="str">
            <v>7</v>
          </cell>
          <cell r="K1368" t="str">
            <v>江西省南昌市进贤县新瑶村委会</v>
          </cell>
          <cell r="L1368" t="str">
            <v>103780121002284255</v>
          </cell>
          <cell r="M1368" t="str">
            <v>徐结亮</v>
          </cell>
          <cell r="N1368" t="str">
            <v>360124197503212436</v>
          </cell>
          <cell r="O1368" t="str">
            <v>13479167680</v>
          </cell>
          <cell r="P1368">
            <v>250</v>
          </cell>
        </row>
        <row r="1369">
          <cell r="D1369" t="str">
            <v>36012420110831241X</v>
          </cell>
          <cell r="E1369" t="str">
            <v>男</v>
          </cell>
          <cell r="F1369" t="str">
            <v>小学</v>
          </cell>
          <cell r="G1369" t="str">
            <v>5</v>
          </cell>
          <cell r="H1369" t="str">
            <v>2</v>
          </cell>
          <cell r="I1369" t="str">
            <v>G36012420110831241X</v>
          </cell>
          <cell r="J1369" t="str">
            <v>7</v>
          </cell>
          <cell r="K1369" t="str">
            <v>江西省南昌市进贤县新瑶村委会</v>
          </cell>
          <cell r="L1369" t="str">
            <v>103780121003567276</v>
          </cell>
          <cell r="M1369" t="str">
            <v>盛旺女</v>
          </cell>
          <cell r="N1369" t="str">
            <v>360124195211132427</v>
          </cell>
          <cell r="O1369" t="str">
            <v>85493075</v>
          </cell>
          <cell r="P1369">
            <v>250</v>
          </cell>
        </row>
        <row r="1370">
          <cell r="D1370" t="str">
            <v>360124200908052439</v>
          </cell>
          <cell r="E1370" t="str">
            <v>男</v>
          </cell>
          <cell r="F1370" t="str">
            <v>小学</v>
          </cell>
          <cell r="G1370" t="str">
            <v>6</v>
          </cell>
          <cell r="H1370" t="str">
            <v>2</v>
          </cell>
          <cell r="I1370" t="str">
            <v>G360124200908052439</v>
          </cell>
          <cell r="J1370" t="str">
            <v>7</v>
          </cell>
          <cell r="K1370" t="str">
            <v>江西省南昌市进贤县梅庄村委会</v>
          </cell>
          <cell r="L1370" t="str">
            <v>103780121002499701</v>
          </cell>
          <cell r="M1370" t="str">
            <v>郑钰琪</v>
          </cell>
          <cell r="N1370" t="str">
            <v>360124200908052439</v>
          </cell>
          <cell r="O1370" t="str">
            <v>13807086400</v>
          </cell>
          <cell r="P1370">
            <v>250</v>
          </cell>
        </row>
        <row r="1371">
          <cell r="D1371" t="str">
            <v>360124200510172422</v>
          </cell>
          <cell r="E1371" t="str">
            <v>女</v>
          </cell>
          <cell r="F1371" t="str">
            <v>初中</v>
          </cell>
          <cell r="G1371" t="str">
            <v>9</v>
          </cell>
          <cell r="H1371" t="str">
            <v>3</v>
          </cell>
          <cell r="I1371" t="str">
            <v>G360124200510172422</v>
          </cell>
          <cell r="J1371" t="str">
            <v>3</v>
          </cell>
          <cell r="K1371" t="str">
            <v>江西省南昌市进贤县新庄村委会</v>
          </cell>
          <cell r="L1371" t="str">
            <v>103780121003787459</v>
          </cell>
          <cell r="M1371" t="str">
            <v>吴文星</v>
          </cell>
          <cell r="N1371" t="str">
            <v>360124199905142417</v>
          </cell>
          <cell r="O1371" t="str">
            <v>15879140400</v>
          </cell>
          <cell r="P1371">
            <v>312.5</v>
          </cell>
        </row>
        <row r="1372">
          <cell r="D1372" t="str">
            <v>360124200811202410</v>
          </cell>
          <cell r="E1372" t="str">
            <v>男</v>
          </cell>
          <cell r="F1372" t="str">
            <v>初中</v>
          </cell>
          <cell r="G1372" t="str">
            <v>7</v>
          </cell>
          <cell r="H1372" t="str">
            <v>3</v>
          </cell>
          <cell r="I1372" t="str">
            <v>G360124200811202410</v>
          </cell>
          <cell r="J1372" t="str">
            <v>3</v>
          </cell>
          <cell r="K1372" t="str">
            <v>江西省南昌市进贤县新付村委会墅堑村010号</v>
          </cell>
          <cell r="L1372" t="str">
            <v>6226822010301534335</v>
          </cell>
          <cell r="M1372" t="str">
            <v>徐志坚</v>
          </cell>
          <cell r="N1372" t="str">
            <v>360124198504272419</v>
          </cell>
          <cell r="O1372" t="str">
            <v>18679850189</v>
          </cell>
          <cell r="P1372">
            <v>312.5</v>
          </cell>
        </row>
        <row r="1373">
          <cell r="D1373" t="str">
            <v>360124200609172422</v>
          </cell>
          <cell r="E1373" t="str">
            <v>女</v>
          </cell>
          <cell r="F1373" t="str">
            <v>初中</v>
          </cell>
          <cell r="G1373" t="str">
            <v>9</v>
          </cell>
          <cell r="H1373" t="str">
            <v>1</v>
          </cell>
          <cell r="I1373" t="str">
            <v>G360124200609172422</v>
          </cell>
          <cell r="J1373" t="str">
            <v>3</v>
          </cell>
          <cell r="K1373" t="str">
            <v>江西省南昌市进贤县付华村委会文家村010号</v>
          </cell>
          <cell r="L1373" t="str">
            <v>103780121003828121</v>
          </cell>
          <cell r="M1373" t="str">
            <v>程恒红</v>
          </cell>
          <cell r="N1373" t="str">
            <v>360124197703202443</v>
          </cell>
          <cell r="O1373" t="str">
            <v>18870067238</v>
          </cell>
          <cell r="P1373">
            <v>312.5</v>
          </cell>
        </row>
        <row r="1374">
          <cell r="D1374" t="str">
            <v>360124201312152425</v>
          </cell>
          <cell r="E1374" t="str">
            <v>女</v>
          </cell>
          <cell r="F1374" t="str">
            <v>小学</v>
          </cell>
          <cell r="G1374" t="str">
            <v>3</v>
          </cell>
          <cell r="H1374" t="str">
            <v>1</v>
          </cell>
          <cell r="I1374" t="str">
            <v>G360124201312152425</v>
          </cell>
          <cell r="J1374" t="str">
            <v>3</v>
          </cell>
          <cell r="K1374" t="str">
            <v>江西省南昌市进贤县付华村委会文家村011号</v>
          </cell>
          <cell r="L1374" t="str">
            <v>103780121003828121</v>
          </cell>
          <cell r="M1374" t="str">
            <v>程恒红</v>
          </cell>
          <cell r="N1374" t="str">
            <v>360124197703202443</v>
          </cell>
          <cell r="O1374" t="str">
            <v>18870067238</v>
          </cell>
          <cell r="P1374">
            <v>250</v>
          </cell>
        </row>
        <row r="1375">
          <cell r="D1375" t="str">
            <v>360124200910142425</v>
          </cell>
          <cell r="E1375" t="str">
            <v>女</v>
          </cell>
          <cell r="F1375" t="str">
            <v>小学</v>
          </cell>
          <cell r="G1375" t="str">
            <v>6</v>
          </cell>
          <cell r="H1375" t="str">
            <v>2</v>
          </cell>
          <cell r="I1375" t="str">
            <v>G360124200910142425</v>
          </cell>
          <cell r="J1375" t="str">
            <v>3</v>
          </cell>
          <cell r="K1375" t="str">
            <v>江西省南昌市进贤县梅庄村委会梅庄村046号</v>
          </cell>
          <cell r="L1375" t="str">
            <v>103780121002879779</v>
          </cell>
          <cell r="M1375" t="str">
            <v>胡小连</v>
          </cell>
          <cell r="N1375" t="str">
            <v>360124197403142426</v>
          </cell>
          <cell r="O1375" t="str">
            <v>18679850189</v>
          </cell>
          <cell r="P1375">
            <v>250</v>
          </cell>
        </row>
        <row r="1376">
          <cell r="D1376" t="str">
            <v>360124201203032416</v>
          </cell>
          <cell r="E1376" t="str">
            <v>男</v>
          </cell>
          <cell r="F1376" t="str">
            <v>小学</v>
          </cell>
          <cell r="G1376" t="str">
            <v>3</v>
          </cell>
          <cell r="H1376" t="str">
            <v>3</v>
          </cell>
          <cell r="I1376" t="str">
            <v>G360124201203032416</v>
          </cell>
          <cell r="J1376" t="str">
            <v>3</v>
          </cell>
          <cell r="K1376" t="str">
            <v>江西省南昌市进贤县新付村委会邓家咀056号</v>
          </cell>
          <cell r="L1376" t="str">
            <v>103780121004134532</v>
          </cell>
          <cell r="M1376" t="str">
            <v>徐小华</v>
          </cell>
          <cell r="N1376" t="str">
            <v>360124197701102430</v>
          </cell>
          <cell r="O1376" t="str">
            <v>13767184531</v>
          </cell>
          <cell r="P1376">
            <v>250</v>
          </cell>
        </row>
        <row r="1377">
          <cell r="D1377" t="str">
            <v>360124200911082428</v>
          </cell>
          <cell r="E1377" t="str">
            <v>女</v>
          </cell>
          <cell r="F1377" t="str">
            <v>小学</v>
          </cell>
          <cell r="G1377" t="str">
            <v>6</v>
          </cell>
          <cell r="H1377" t="str">
            <v>1</v>
          </cell>
          <cell r="I1377" t="str">
            <v>G360124200911082428</v>
          </cell>
          <cell r="J1377" t="str">
            <v>3</v>
          </cell>
          <cell r="K1377" t="str">
            <v>江西省南昌市进贤县新付村委会邓家咀057号</v>
          </cell>
          <cell r="L1377" t="str">
            <v>103780121004134532</v>
          </cell>
          <cell r="M1377" t="str">
            <v>徐小华</v>
          </cell>
          <cell r="N1377" t="str">
            <v>360124197701102430</v>
          </cell>
          <cell r="O1377" t="str">
            <v>13767184531</v>
          </cell>
          <cell r="P1377">
            <v>250</v>
          </cell>
        </row>
        <row r="1378">
          <cell r="D1378" t="str">
            <v>360124201312122429</v>
          </cell>
          <cell r="E1378" t="str">
            <v>女</v>
          </cell>
          <cell r="F1378" t="str">
            <v>小学</v>
          </cell>
          <cell r="G1378" t="str">
            <v>3</v>
          </cell>
          <cell r="H1378" t="str">
            <v>3</v>
          </cell>
          <cell r="I1378" t="str">
            <v>G360124201312122429</v>
          </cell>
          <cell r="J1378" t="str">
            <v>3</v>
          </cell>
          <cell r="K1378" t="str">
            <v>江西省南昌市进贤县梅庄村委会梅庄村106号</v>
          </cell>
          <cell r="L1378" t="str">
            <v>103780121003919793</v>
          </cell>
          <cell r="M1378" t="str">
            <v>何和平</v>
          </cell>
          <cell r="N1378" t="str">
            <v>360124197610232416</v>
          </cell>
          <cell r="O1378" t="str">
            <v>15979113217</v>
          </cell>
          <cell r="P1378">
            <v>250</v>
          </cell>
        </row>
        <row r="1379">
          <cell r="D1379" t="str">
            <v>360124201006042420</v>
          </cell>
          <cell r="E1379" t="str">
            <v>女</v>
          </cell>
          <cell r="F1379" t="str">
            <v>小学</v>
          </cell>
          <cell r="G1379" t="str">
            <v>6</v>
          </cell>
          <cell r="H1379" t="str">
            <v>1</v>
          </cell>
          <cell r="I1379" t="str">
            <v>G360124201006042420</v>
          </cell>
          <cell r="J1379" t="str">
            <v>3</v>
          </cell>
          <cell r="K1379" t="str">
            <v>江西省南昌市进贤县梅庄村委会梅庄村007号</v>
          </cell>
          <cell r="L1379" t="str">
            <v>103780121003820607</v>
          </cell>
          <cell r="M1379" t="str">
            <v>胡青灵</v>
          </cell>
          <cell r="N1379" t="str">
            <v>360124197810122465</v>
          </cell>
          <cell r="O1379" t="str">
            <v>13767130631</v>
          </cell>
          <cell r="P1379">
            <v>250</v>
          </cell>
        </row>
        <row r="1380">
          <cell r="D1380" t="str">
            <v>360124200811042437</v>
          </cell>
          <cell r="E1380" t="str">
            <v>男</v>
          </cell>
          <cell r="F1380" t="str">
            <v>初中</v>
          </cell>
          <cell r="G1380" t="str">
            <v>7</v>
          </cell>
          <cell r="H1380" t="str">
            <v>3</v>
          </cell>
          <cell r="I1380" t="str">
            <v>G360124200811042437</v>
          </cell>
          <cell r="J1380" t="str">
            <v>3</v>
          </cell>
          <cell r="K1380" t="str">
            <v>江西省南昌市进贤县梅庄横溪村委会</v>
          </cell>
          <cell r="L1380" t="str">
            <v>103780121003279290</v>
          </cell>
          <cell r="M1380" t="str">
            <v>邬细国</v>
          </cell>
          <cell r="N1380" t="str">
            <v>360124197803032410</v>
          </cell>
          <cell r="O1380" t="str">
            <v>13755649326</v>
          </cell>
          <cell r="P1380">
            <v>312.5</v>
          </cell>
        </row>
        <row r="1381">
          <cell r="D1381" t="str">
            <v>360124201105092415</v>
          </cell>
          <cell r="E1381" t="str">
            <v>男</v>
          </cell>
          <cell r="F1381" t="str">
            <v>小学</v>
          </cell>
          <cell r="G1381" t="str">
            <v>5</v>
          </cell>
          <cell r="H1381" t="str">
            <v>3</v>
          </cell>
          <cell r="I1381" t="str">
            <v>G36012420110509009X</v>
          </cell>
          <cell r="J1381" t="str">
            <v>3</v>
          </cell>
          <cell r="K1381" t="str">
            <v>江西省南昌市进贤县梅庄新富村委会</v>
          </cell>
          <cell r="L1381" t="str">
            <v>103780121003279764</v>
          </cell>
          <cell r="M1381" t="str">
            <v>徐灵</v>
          </cell>
          <cell r="N1381" t="str">
            <v>360124198506292421</v>
          </cell>
          <cell r="O1381" t="str">
            <v>13617915612</v>
          </cell>
          <cell r="P1381">
            <v>250</v>
          </cell>
        </row>
        <row r="1382">
          <cell r="D1382" t="str">
            <v>360124201102072427</v>
          </cell>
          <cell r="E1382" t="str">
            <v>女</v>
          </cell>
          <cell r="F1382" t="str">
            <v>小学</v>
          </cell>
          <cell r="G1382" t="str">
            <v>5</v>
          </cell>
          <cell r="H1382" t="str">
            <v>2</v>
          </cell>
          <cell r="I1382" t="str">
            <v>G3601242011020700C8</v>
          </cell>
          <cell r="J1382" t="str">
            <v>3</v>
          </cell>
          <cell r="K1382" t="str">
            <v>江西省南昌市进贤县梅庄新瑶村委会</v>
          </cell>
          <cell r="L1382" t="str">
            <v>103780121002014678</v>
          </cell>
          <cell r="M1382" t="str">
            <v>徐民锋</v>
          </cell>
          <cell r="N1382" t="str">
            <v>360124198108082410</v>
          </cell>
          <cell r="O1382" t="str">
            <v>13397910283</v>
          </cell>
          <cell r="P1382">
            <v>250</v>
          </cell>
        </row>
        <row r="1383">
          <cell r="D1383" t="str">
            <v>360124200710102437</v>
          </cell>
          <cell r="E1383" t="str">
            <v>男</v>
          </cell>
          <cell r="F1383" t="str">
            <v>初中</v>
          </cell>
          <cell r="G1383" t="str">
            <v>8</v>
          </cell>
          <cell r="H1383" t="str">
            <v>3</v>
          </cell>
          <cell r="I1383" t="str">
            <v>G360124200710102437</v>
          </cell>
          <cell r="J1383" t="str">
            <v>3</v>
          </cell>
          <cell r="K1383" t="str">
            <v>江西省南昌市进贤县梅庄村委会</v>
          </cell>
          <cell r="L1383" t="str">
            <v>10378000060073531</v>
          </cell>
          <cell r="M1383" t="str">
            <v>吴南山</v>
          </cell>
          <cell r="N1383" t="str">
            <v>360124195005022411</v>
          </cell>
          <cell r="O1383" t="str">
            <v>15021050501</v>
          </cell>
          <cell r="P1383">
            <v>312.5</v>
          </cell>
        </row>
        <row r="1384">
          <cell r="D1384" t="str">
            <v>360124200912122735</v>
          </cell>
          <cell r="E1384" t="str">
            <v>男</v>
          </cell>
          <cell r="F1384" t="str">
            <v>小学</v>
          </cell>
          <cell r="G1384" t="str">
            <v>6</v>
          </cell>
          <cell r="H1384" t="str">
            <v>2</v>
          </cell>
          <cell r="I1384" t="str">
            <v>G360124200912120211</v>
          </cell>
          <cell r="J1384" t="str">
            <v>3</v>
          </cell>
          <cell r="K1384" t="str">
            <v>江西省南昌市进贤县二塘乡中谭村委会</v>
          </cell>
          <cell r="L1384" t="str">
            <v>103780121004327880</v>
          </cell>
          <cell r="M1384" t="str">
            <v>谭建平</v>
          </cell>
          <cell r="N1384" t="str">
            <v>360124198302222712</v>
          </cell>
          <cell r="O1384" t="str">
            <v>15870681858</v>
          </cell>
          <cell r="P1384">
            <v>250</v>
          </cell>
        </row>
        <row r="1385">
          <cell r="D1385" t="str">
            <v>360124200707232417</v>
          </cell>
          <cell r="E1385" t="str">
            <v>男</v>
          </cell>
          <cell r="F1385" t="str">
            <v>初中</v>
          </cell>
          <cell r="G1385" t="str">
            <v>8</v>
          </cell>
          <cell r="H1385" t="str">
            <v>3</v>
          </cell>
          <cell r="I1385" t="str">
            <v>G360124200707232417</v>
          </cell>
          <cell r="J1385" t="str">
            <v>3</v>
          </cell>
          <cell r="K1385" t="str">
            <v>江西省南昌市进贤县梅庄新瑶村委会</v>
          </cell>
          <cell r="L1385" t="str">
            <v>103780121001153083</v>
          </cell>
          <cell r="M1385" t="str">
            <v>鲁爱忠</v>
          </cell>
          <cell r="N1385" t="str">
            <v>360124197010302417</v>
          </cell>
          <cell r="O1385" t="str">
            <v>18296179638</v>
          </cell>
          <cell r="P1385">
            <v>312.5</v>
          </cell>
        </row>
        <row r="1386">
          <cell r="D1386" t="str">
            <v>360124201003172414</v>
          </cell>
          <cell r="E1386" t="str">
            <v>男</v>
          </cell>
          <cell r="F1386" t="str">
            <v>小学</v>
          </cell>
          <cell r="G1386" t="str">
            <v>6</v>
          </cell>
          <cell r="H1386" t="str">
            <v>2</v>
          </cell>
          <cell r="I1386" t="str">
            <v>G360124201003170099</v>
          </cell>
          <cell r="J1386" t="str">
            <v>3</v>
          </cell>
          <cell r="K1386" t="str">
            <v>江西省南昌市进贤县梅庄新庄村委会</v>
          </cell>
          <cell r="L1386" t="str">
            <v>103780121001570569</v>
          </cell>
          <cell r="M1386" t="str">
            <v>刘鹏</v>
          </cell>
          <cell r="N1386" t="str">
            <v>360124197805082411</v>
          </cell>
          <cell r="O1386" t="str">
            <v>15079159640</v>
          </cell>
          <cell r="P1386">
            <v>250</v>
          </cell>
        </row>
        <row r="1387">
          <cell r="D1387" t="str">
            <v>360124201404062427</v>
          </cell>
          <cell r="E1387" t="str">
            <v>女</v>
          </cell>
          <cell r="F1387" t="str">
            <v>小学</v>
          </cell>
          <cell r="G1387" t="str">
            <v>2</v>
          </cell>
          <cell r="H1387" t="str">
            <v>3</v>
          </cell>
          <cell r="I1387" t="str">
            <v>G360124201404062427</v>
          </cell>
          <cell r="J1387" t="str">
            <v>7</v>
          </cell>
          <cell r="K1387" t="str">
            <v>江西省南昌市进贤县梅庄新瑶村委会</v>
          </cell>
          <cell r="L1387" t="str">
            <v>103780121003827910</v>
          </cell>
          <cell r="M1387" t="str">
            <v>吴成立</v>
          </cell>
          <cell r="N1387" t="str">
            <v>360124198909232474</v>
          </cell>
          <cell r="O1387" t="str">
            <v>15807001674</v>
          </cell>
          <cell r="P1387">
            <v>250</v>
          </cell>
        </row>
        <row r="1388">
          <cell r="D1388" t="str">
            <v>340826201206264826</v>
          </cell>
          <cell r="E1388" t="str">
            <v>女</v>
          </cell>
          <cell r="F1388" t="str">
            <v>小学</v>
          </cell>
          <cell r="G1388" t="str">
            <v>4</v>
          </cell>
          <cell r="H1388" t="str">
            <v>2</v>
          </cell>
          <cell r="I1388" t="str">
            <v>G340826201206264826</v>
          </cell>
          <cell r="J1388" t="str">
            <v>1</v>
          </cell>
          <cell r="K1388" t="str">
            <v>安徽省安庆市宿松县二郎镇卓岭村</v>
          </cell>
          <cell r="L1388" t="str">
            <v>103780121001200477</v>
          </cell>
          <cell r="M1388" t="str">
            <v>徐润青</v>
          </cell>
          <cell r="N1388" t="str">
            <v>360124195707152413</v>
          </cell>
          <cell r="O1388" t="str">
            <v>15970401858</v>
          </cell>
          <cell r="P1388">
            <v>250</v>
          </cell>
        </row>
        <row r="1389">
          <cell r="D1389" t="str">
            <v>360124200702012415</v>
          </cell>
          <cell r="E1389" t="str">
            <v>男</v>
          </cell>
          <cell r="F1389" t="str">
            <v>初中</v>
          </cell>
          <cell r="G1389" t="str">
            <v>9</v>
          </cell>
          <cell r="H1389" t="str">
            <v>1</v>
          </cell>
          <cell r="I1389" t="str">
            <v>G360124200702012415</v>
          </cell>
          <cell r="J1389" t="str">
            <v>3</v>
          </cell>
          <cell r="K1389" t="str">
            <v>江西省南昌市进贤县梅庄滨湖村委会</v>
          </cell>
          <cell r="L1389" t="str">
            <v>103780121001016903</v>
          </cell>
          <cell r="M1389" t="str">
            <v>焦南山</v>
          </cell>
          <cell r="N1389" t="str">
            <v>360124197203152419</v>
          </cell>
          <cell r="O1389" t="str">
            <v>15870674006</v>
          </cell>
          <cell r="P1389">
            <v>312.5</v>
          </cell>
        </row>
        <row r="1390">
          <cell r="D1390" t="str">
            <v>360124201301162417</v>
          </cell>
          <cell r="E1390" t="str">
            <v>男</v>
          </cell>
          <cell r="F1390" t="str">
            <v>小学</v>
          </cell>
          <cell r="G1390" t="str">
            <v>3</v>
          </cell>
          <cell r="H1390" t="str">
            <v>3</v>
          </cell>
          <cell r="I1390" t="str">
            <v>G360124201301162417</v>
          </cell>
          <cell r="J1390" t="str">
            <v>3</v>
          </cell>
          <cell r="K1390" t="str">
            <v>江西省南昌市进贤县梅庄委会</v>
          </cell>
          <cell r="L1390" t="str">
            <v>103780121002062131</v>
          </cell>
          <cell r="M1390" t="str">
            <v>胡江平</v>
          </cell>
          <cell r="N1390" t="str">
            <v>36012419891108241X</v>
          </cell>
          <cell r="O1390" t="str">
            <v>13732978423</v>
          </cell>
          <cell r="P1390">
            <v>250</v>
          </cell>
        </row>
        <row r="1391">
          <cell r="D1391" t="str">
            <v>360124201101212512</v>
          </cell>
          <cell r="E1391" t="str">
            <v>男</v>
          </cell>
          <cell r="F1391" t="str">
            <v>小学</v>
          </cell>
          <cell r="G1391" t="str">
            <v>5</v>
          </cell>
          <cell r="H1391" t="str">
            <v>1</v>
          </cell>
          <cell r="I1391" t="str">
            <v>G360124201101210234</v>
          </cell>
          <cell r="J1391" t="str">
            <v>3</v>
          </cell>
          <cell r="K1391" t="str">
            <v>江西省南昌市进贤县梅庄横溪村委会</v>
          </cell>
          <cell r="L1391" t="str">
            <v>103780121000447385</v>
          </cell>
          <cell r="M1391" t="str">
            <v>邬庆华</v>
          </cell>
          <cell r="N1391" t="str">
            <v>360124195801182416</v>
          </cell>
          <cell r="O1391" t="str">
            <v>15797749079</v>
          </cell>
          <cell r="P1391">
            <v>250</v>
          </cell>
        </row>
        <row r="1392">
          <cell r="D1392" t="str">
            <v>360124201403122424</v>
          </cell>
          <cell r="E1392" t="str">
            <v>女</v>
          </cell>
          <cell r="F1392" t="str">
            <v>小学</v>
          </cell>
          <cell r="G1392" t="str">
            <v>2</v>
          </cell>
          <cell r="H1392" t="str">
            <v>2</v>
          </cell>
          <cell r="I1392" t="str">
            <v>G360124201403120066</v>
          </cell>
          <cell r="J1392" t="str">
            <v>3</v>
          </cell>
          <cell r="K1392" t="str">
            <v>江西省南昌市进贤县梅庄东华村委会</v>
          </cell>
          <cell r="L1392" t="str">
            <v>103780121002479447</v>
          </cell>
          <cell r="M1392" t="str">
            <v>邬利华</v>
          </cell>
          <cell r="N1392" t="str">
            <v>360124198611042459</v>
          </cell>
          <cell r="O1392" t="str">
            <v>18107005656</v>
          </cell>
          <cell r="P1392">
            <v>250</v>
          </cell>
        </row>
        <row r="1393">
          <cell r="D1393" t="str">
            <v>360124201009052413</v>
          </cell>
          <cell r="E1393" t="str">
            <v>男</v>
          </cell>
          <cell r="F1393" t="str">
            <v>小学</v>
          </cell>
          <cell r="G1393" t="str">
            <v>6</v>
          </cell>
          <cell r="H1393" t="str">
            <v>3</v>
          </cell>
          <cell r="I1393" t="str">
            <v>G360124201009052413</v>
          </cell>
          <cell r="J1393" t="str">
            <v>3</v>
          </cell>
          <cell r="K1393" t="str">
            <v>江西省南昌市进贤县梅庄梅庄村委会</v>
          </cell>
          <cell r="L1393" t="str">
            <v>10378000060078051</v>
          </cell>
          <cell r="M1393" t="str">
            <v>胡万荣</v>
          </cell>
          <cell r="N1393" t="str">
            <v>360124194802152417</v>
          </cell>
          <cell r="O1393" t="str">
            <v>18070380057</v>
          </cell>
          <cell r="P1393">
            <v>250</v>
          </cell>
        </row>
        <row r="1394">
          <cell r="D1394" t="str">
            <v>360124201110102411</v>
          </cell>
          <cell r="E1394" t="str">
            <v>男</v>
          </cell>
          <cell r="F1394" t="str">
            <v>小学</v>
          </cell>
          <cell r="G1394" t="str">
            <v>5</v>
          </cell>
          <cell r="H1394">
            <v>2</v>
          </cell>
          <cell r="I1394" t="str">
            <v>G360124201110102411</v>
          </cell>
          <cell r="J1394" t="str">
            <v>3</v>
          </cell>
          <cell r="K1394" t="str">
            <v>江西省南昌市进贤县梅庄梅庄村委会</v>
          </cell>
          <cell r="L1394" t="str">
            <v>10378000060078051</v>
          </cell>
          <cell r="M1394" t="str">
            <v>胡万荣</v>
          </cell>
          <cell r="N1394" t="str">
            <v>360124194802152417</v>
          </cell>
          <cell r="O1394" t="str">
            <v>18070380057</v>
          </cell>
          <cell r="P1394">
            <v>250</v>
          </cell>
        </row>
        <row r="1395">
          <cell r="D1395" t="str">
            <v>36012420140923243X</v>
          </cell>
          <cell r="E1395" t="str">
            <v>男</v>
          </cell>
          <cell r="F1395" t="str">
            <v>小学</v>
          </cell>
          <cell r="G1395" t="str">
            <v>2</v>
          </cell>
          <cell r="H1395" t="str">
            <v>2</v>
          </cell>
          <cell r="I1395" t="str">
            <v>G36012420140923243X</v>
          </cell>
          <cell r="J1395" t="str">
            <v>3</v>
          </cell>
          <cell r="K1395" t="str">
            <v>江西省南昌市进贤县梅庄新付村委会</v>
          </cell>
          <cell r="L1395" t="str">
            <v>103780121004011081</v>
          </cell>
          <cell r="M1395" t="str">
            <v>徐建山</v>
          </cell>
          <cell r="N1395" t="str">
            <v>360124198304212411</v>
          </cell>
          <cell r="O1395" t="str">
            <v>13023837959</v>
          </cell>
          <cell r="P1395">
            <v>250</v>
          </cell>
        </row>
        <row r="1396">
          <cell r="D1396" t="str">
            <v>360124201011152413</v>
          </cell>
          <cell r="E1396" t="str">
            <v>男</v>
          </cell>
          <cell r="F1396" t="str">
            <v>小学</v>
          </cell>
          <cell r="G1396" t="str">
            <v>5</v>
          </cell>
          <cell r="H1396" t="str">
            <v>3</v>
          </cell>
          <cell r="I1396" t="str">
            <v>G360124201011150071</v>
          </cell>
          <cell r="J1396" t="str">
            <v>3</v>
          </cell>
          <cell r="K1396" t="str">
            <v>江西省南昌市进贤县东华村委会</v>
          </cell>
          <cell r="L1396" t="str">
            <v>6226822010606747053</v>
          </cell>
          <cell r="M1396" t="str">
            <v>焦利平</v>
          </cell>
          <cell r="N1396" t="str">
            <v>36012419831113241X</v>
          </cell>
          <cell r="O1396" t="str">
            <v>13177835523</v>
          </cell>
          <cell r="P1396">
            <v>250</v>
          </cell>
        </row>
        <row r="1397">
          <cell r="D1397" t="str">
            <v>360124201210112414</v>
          </cell>
          <cell r="E1397" t="str">
            <v>男</v>
          </cell>
          <cell r="F1397" t="str">
            <v>小学</v>
          </cell>
          <cell r="G1397" t="str">
            <v>4</v>
          </cell>
          <cell r="H1397" t="str">
            <v>2</v>
          </cell>
          <cell r="I1397" t="str">
            <v>G360124201210112414</v>
          </cell>
          <cell r="J1397" t="str">
            <v>3</v>
          </cell>
          <cell r="K1397" t="str">
            <v>江西省南昌市进贤县梅庄村委会</v>
          </cell>
          <cell r="L1397" t="str">
            <v>103780121003495117</v>
          </cell>
          <cell r="M1397" t="str">
            <v>黄珍珠</v>
          </cell>
          <cell r="N1397" t="str">
            <v>360124196311082441</v>
          </cell>
          <cell r="O1397" t="str">
            <v>18296137420</v>
          </cell>
          <cell r="P1397">
            <v>250</v>
          </cell>
        </row>
        <row r="1398">
          <cell r="D1398" t="str">
            <v>360124200909192441</v>
          </cell>
          <cell r="E1398" t="str">
            <v>女</v>
          </cell>
          <cell r="F1398" t="str">
            <v>初中</v>
          </cell>
          <cell r="G1398" t="str">
            <v>7</v>
          </cell>
          <cell r="H1398" t="str">
            <v>3</v>
          </cell>
          <cell r="I1398" t="str">
            <v>G360124200909112441</v>
          </cell>
          <cell r="J1398" t="str">
            <v>3</v>
          </cell>
          <cell r="K1398" t="str">
            <v>江西省南昌市进贤县梅庄镇店上村委会</v>
          </cell>
          <cell r="L1398" t="str">
            <v>10378000060038784</v>
          </cell>
          <cell r="M1398" t="str">
            <v>徐民发</v>
          </cell>
          <cell r="N1398" t="str">
            <v>360124197104062418</v>
          </cell>
          <cell r="O1398" t="str">
            <v>15870667243</v>
          </cell>
          <cell r="P1398">
            <v>312.5</v>
          </cell>
        </row>
        <row r="1399">
          <cell r="D1399" t="str">
            <v>36012420120611242X</v>
          </cell>
          <cell r="E1399" t="str">
            <v>女</v>
          </cell>
          <cell r="F1399" t="str">
            <v>小学</v>
          </cell>
          <cell r="G1399" t="str">
            <v>4</v>
          </cell>
          <cell r="H1399" t="str">
            <v>3</v>
          </cell>
          <cell r="I1399" t="str">
            <v>G36012420120611242X</v>
          </cell>
          <cell r="J1399" t="str">
            <v>3</v>
          </cell>
          <cell r="K1399" t="str">
            <v>江西省南昌市进贤县梅庄镇新付村委会</v>
          </cell>
          <cell r="L1399" t="str">
            <v>6226822010302271572</v>
          </cell>
          <cell r="M1399" t="str">
            <v>徐秀玲</v>
          </cell>
          <cell r="N1399" t="str">
            <v>360124198910272481</v>
          </cell>
          <cell r="O1399" t="str">
            <v>13806879620</v>
          </cell>
          <cell r="P1399">
            <v>250</v>
          </cell>
        </row>
        <row r="1400">
          <cell r="D1400" t="str">
            <v>36012420110210242X</v>
          </cell>
          <cell r="E1400" t="str">
            <v>女</v>
          </cell>
          <cell r="F1400" t="str">
            <v>小学</v>
          </cell>
          <cell r="G1400" t="str">
            <v>4</v>
          </cell>
          <cell r="H1400" t="str">
            <v>2</v>
          </cell>
          <cell r="I1400" t="str">
            <v>G36012420110210242X</v>
          </cell>
          <cell r="J1400" t="str">
            <v>3</v>
          </cell>
          <cell r="K1400" t="str">
            <v>江西省南昌市进贤县梅庄镇新付村委会</v>
          </cell>
          <cell r="L1400" t="str">
            <v>6226822010302271572</v>
          </cell>
          <cell r="M1400" t="str">
            <v>徐秀玲</v>
          </cell>
          <cell r="N1400" t="str">
            <v>360124198910272481</v>
          </cell>
          <cell r="O1400" t="str">
            <v>13806879620</v>
          </cell>
          <cell r="P1400">
            <v>250</v>
          </cell>
        </row>
        <row r="1401">
          <cell r="D1401" t="str">
            <v>360124200501242724</v>
          </cell>
          <cell r="E1401" t="str">
            <v>女</v>
          </cell>
          <cell r="F1401" t="str">
            <v>初中</v>
          </cell>
          <cell r="G1401" t="str">
            <v>8</v>
          </cell>
          <cell r="H1401" t="str">
            <v>2</v>
          </cell>
          <cell r="I1401" t="str">
            <v>G360124200501242724</v>
          </cell>
          <cell r="J1401" t="str">
            <v>7</v>
          </cell>
          <cell r="K1401" t="str">
            <v>江西省南昌市进贤县二塘乡中谭村委会</v>
          </cell>
          <cell r="L1401" t="str">
            <v>6226825510300008634</v>
          </cell>
          <cell r="M1401" t="str">
            <v>万友兰</v>
          </cell>
          <cell r="N1401" t="str">
            <v>360124198508082727</v>
          </cell>
          <cell r="O1401" t="str">
            <v>15079058645</v>
          </cell>
          <cell r="P1401">
            <v>312.5</v>
          </cell>
        </row>
        <row r="1402">
          <cell r="D1402" t="str">
            <v>360124201505292723</v>
          </cell>
          <cell r="E1402" t="str">
            <v>女</v>
          </cell>
          <cell r="F1402" t="str">
            <v>小学</v>
          </cell>
          <cell r="G1402" t="str">
            <v>1</v>
          </cell>
          <cell r="H1402" t="str">
            <v>1</v>
          </cell>
          <cell r="I1402" t="str">
            <v>G360124201505292723</v>
          </cell>
          <cell r="J1402" t="str">
            <v>3</v>
          </cell>
          <cell r="K1402" t="str">
            <v>江西省南昌市进贤县二塘乡中谭村委会</v>
          </cell>
          <cell r="L1402" t="str">
            <v>103780121004335773</v>
          </cell>
          <cell r="M1402" t="str">
            <v>付燕红</v>
          </cell>
          <cell r="N1402" t="str">
            <v>360124199609032440</v>
          </cell>
          <cell r="O1402" t="str">
            <v>15870688302</v>
          </cell>
          <cell r="P1402">
            <v>250</v>
          </cell>
        </row>
        <row r="1403">
          <cell r="D1403" t="str">
            <v>360124201310282760</v>
          </cell>
          <cell r="E1403" t="str">
            <v>女</v>
          </cell>
          <cell r="F1403" t="str">
            <v>小学</v>
          </cell>
          <cell r="G1403" t="str">
            <v>3</v>
          </cell>
          <cell r="H1403" t="str">
            <v>1</v>
          </cell>
          <cell r="I1403" t="str">
            <v>G360124201310282760</v>
          </cell>
          <cell r="J1403" t="str">
            <v>3</v>
          </cell>
          <cell r="K1403" t="str">
            <v>江西省南昌市进贤县二塘乡中谭村委会</v>
          </cell>
          <cell r="L1403" t="str">
            <v>103780121004335773</v>
          </cell>
          <cell r="M1403" t="str">
            <v>付燕红</v>
          </cell>
          <cell r="N1403" t="str">
            <v>360124199609032440</v>
          </cell>
          <cell r="O1403" t="str">
            <v>15870688302</v>
          </cell>
          <cell r="P1403">
            <v>250</v>
          </cell>
        </row>
        <row r="1404">
          <cell r="D1404" t="str">
            <v>360124201111192463</v>
          </cell>
          <cell r="E1404" t="str">
            <v>女</v>
          </cell>
          <cell r="F1404" t="str">
            <v>小学</v>
          </cell>
          <cell r="G1404" t="str">
            <v>3</v>
          </cell>
          <cell r="H1404" t="str">
            <v>3</v>
          </cell>
          <cell r="I1404" t="str">
            <v>G360124201111192463</v>
          </cell>
          <cell r="J1404" t="str">
            <v>3</v>
          </cell>
          <cell r="K1404" t="str">
            <v>江西省南昌市进贤县梅庄镇新瑶村委会</v>
          </cell>
          <cell r="L1404" t="str">
            <v>10378000060049470</v>
          </cell>
          <cell r="M1404" t="str">
            <v>徐新成</v>
          </cell>
          <cell r="N1404" t="str">
            <v>360124197510262474</v>
          </cell>
          <cell r="O1404" t="str">
            <v>15797794528</v>
          </cell>
          <cell r="P1404">
            <v>250</v>
          </cell>
        </row>
        <row r="1405">
          <cell r="D1405" t="str">
            <v>360124201107202462</v>
          </cell>
          <cell r="E1405" t="str">
            <v>女</v>
          </cell>
          <cell r="F1405" t="str">
            <v>小学</v>
          </cell>
          <cell r="G1405" t="str">
            <v>3</v>
          </cell>
        </row>
        <row r="1405">
          <cell r="I1405" t="str">
            <v>G360124201107202462</v>
          </cell>
          <cell r="J1405" t="str">
            <v>3</v>
          </cell>
          <cell r="K1405" t="str">
            <v>江西省南昌市进贤县梅庄镇村委会</v>
          </cell>
          <cell r="L1405" t="str">
            <v>6226822010302667928</v>
          </cell>
          <cell r="M1405" t="str">
            <v>胡爱文</v>
          </cell>
          <cell r="N1405" t="str">
            <v>360124197610082438</v>
          </cell>
          <cell r="O1405" t="str">
            <v>15879118424</v>
          </cell>
          <cell r="P1405">
            <v>250</v>
          </cell>
        </row>
        <row r="1406">
          <cell r="D1406" t="str">
            <v>360124200902262478</v>
          </cell>
          <cell r="E1406" t="str">
            <v>男</v>
          </cell>
          <cell r="F1406" t="str">
            <v>初中</v>
          </cell>
          <cell r="G1406" t="str">
            <v>7</v>
          </cell>
          <cell r="H1406" t="str">
            <v>3</v>
          </cell>
          <cell r="I1406" t="str">
            <v>G360124200902262478</v>
          </cell>
          <cell r="J1406" t="str">
            <v>3</v>
          </cell>
          <cell r="K1406" t="str">
            <v>江西省南昌市进贤县梅庄镇井岗村委会</v>
          </cell>
          <cell r="L1406" t="str">
            <v>6226822010302270384</v>
          </cell>
          <cell r="M1406" t="str">
            <v>胡自娥</v>
          </cell>
          <cell r="N1406" t="str">
            <v>360124198106302440</v>
          </cell>
          <cell r="O1406" t="str">
            <v>15280022961</v>
          </cell>
          <cell r="P1406">
            <v>312.5</v>
          </cell>
        </row>
        <row r="1407">
          <cell r="D1407" t="str">
            <v>360124201110282416</v>
          </cell>
          <cell r="E1407" t="str">
            <v>男</v>
          </cell>
          <cell r="F1407" t="str">
            <v>小学</v>
          </cell>
          <cell r="G1407" t="str">
            <v>5</v>
          </cell>
          <cell r="H1407" t="str">
            <v>1</v>
          </cell>
          <cell r="I1407" t="str">
            <v>G360124201110282416</v>
          </cell>
          <cell r="J1407" t="str">
            <v>3</v>
          </cell>
          <cell r="K1407" t="str">
            <v>江西省南昌市进贤县梅庄镇新庄村委会</v>
          </cell>
          <cell r="L1407" t="str">
            <v>103780121000425302</v>
          </cell>
          <cell r="M1407" t="str">
            <v>后爱连</v>
          </cell>
          <cell r="N1407" t="str">
            <v>360124197111242425</v>
          </cell>
          <cell r="O1407" t="str">
            <v>15879082685</v>
          </cell>
          <cell r="P1407">
            <v>250</v>
          </cell>
        </row>
        <row r="1408">
          <cell r="D1408" t="str">
            <v>36012420120320242X</v>
          </cell>
          <cell r="E1408" t="str">
            <v>女</v>
          </cell>
          <cell r="F1408" t="str">
            <v>小学</v>
          </cell>
          <cell r="G1408" t="str">
            <v>4</v>
          </cell>
          <cell r="H1408" t="str">
            <v>3</v>
          </cell>
          <cell r="I1408" t="str">
            <v>G36012420120320242X</v>
          </cell>
          <cell r="J1408" t="str">
            <v>9</v>
          </cell>
          <cell r="K1408" t="str">
            <v>江西省南昌市进贤县梅庄镇杰刚村委会</v>
          </cell>
          <cell r="L1408" t="str">
            <v>10378000060023452</v>
          </cell>
          <cell r="M1408" t="str">
            <v>饶爱平</v>
          </cell>
          <cell r="N1408" t="str">
            <v>360124196604012412</v>
          </cell>
          <cell r="O1408" t="str">
            <v>18907089312</v>
          </cell>
          <cell r="P1408">
            <v>250</v>
          </cell>
        </row>
        <row r="1409">
          <cell r="D1409" t="str">
            <v>360124201508112433</v>
          </cell>
          <cell r="E1409" t="str">
            <v>男</v>
          </cell>
          <cell r="F1409" t="str">
            <v>小学</v>
          </cell>
          <cell r="G1409" t="str">
            <v>1</v>
          </cell>
          <cell r="H1409" t="str">
            <v>1</v>
          </cell>
          <cell r="I1409" t="str">
            <v>G360124201508112433</v>
          </cell>
          <cell r="J1409" t="str">
            <v>9</v>
          </cell>
          <cell r="K1409" t="str">
            <v>江西省南昌市进贤县梅庄镇杰刚村委会</v>
          </cell>
          <cell r="L1409" t="str">
            <v>10378000060023452</v>
          </cell>
          <cell r="M1409" t="str">
            <v>饶爱平</v>
          </cell>
          <cell r="N1409" t="str">
            <v>360124196604012412</v>
          </cell>
          <cell r="O1409" t="str">
            <v>18907089312</v>
          </cell>
          <cell r="P1409">
            <v>250</v>
          </cell>
        </row>
        <row r="1410">
          <cell r="D1410" t="str">
            <v>360124201011222426</v>
          </cell>
          <cell r="E1410" t="str">
            <v>女</v>
          </cell>
          <cell r="F1410" t="str">
            <v>小学</v>
          </cell>
          <cell r="G1410" t="str">
            <v>6</v>
          </cell>
          <cell r="H1410" t="str">
            <v>1</v>
          </cell>
          <cell r="I1410" t="str">
            <v>G360124201011222426</v>
          </cell>
          <cell r="J1410" t="str">
            <v>9</v>
          </cell>
          <cell r="K1410" t="str">
            <v>江西省南昌市进贤县梅庄镇杰刚村委会</v>
          </cell>
          <cell r="L1410" t="str">
            <v>10378000060023452</v>
          </cell>
          <cell r="M1410" t="str">
            <v>饶爱平</v>
          </cell>
          <cell r="N1410" t="str">
            <v>360124196604012412</v>
          </cell>
          <cell r="O1410" t="str">
            <v>18907089312</v>
          </cell>
          <cell r="P1410">
            <v>250</v>
          </cell>
        </row>
        <row r="1411">
          <cell r="D1411" t="str">
            <v>36012420071215242X</v>
          </cell>
          <cell r="E1411" t="str">
            <v>女</v>
          </cell>
          <cell r="F1411" t="str">
            <v>初中</v>
          </cell>
          <cell r="G1411" t="str">
            <v>8</v>
          </cell>
          <cell r="H1411" t="str">
            <v>3</v>
          </cell>
          <cell r="I1411" t="str">
            <v>G36012420071215242X</v>
          </cell>
          <cell r="J1411" t="str">
            <v>9</v>
          </cell>
          <cell r="K1411" t="str">
            <v>江西省南昌市进贤县梅庄镇富华村委会</v>
          </cell>
          <cell r="L1411" t="str">
            <v>10378000060069472</v>
          </cell>
          <cell r="M1411" t="str">
            <v>吴中山</v>
          </cell>
          <cell r="N1411" t="str">
            <v>360124196309252413</v>
          </cell>
          <cell r="O1411" t="str">
            <v>18170831958</v>
          </cell>
          <cell r="P1411">
            <v>312.5</v>
          </cell>
        </row>
        <row r="1412">
          <cell r="D1412" t="str">
            <v>360124201505212420</v>
          </cell>
          <cell r="E1412" t="str">
            <v>女</v>
          </cell>
          <cell r="F1412" t="str">
            <v>小学</v>
          </cell>
          <cell r="G1412" t="str">
            <v>1</v>
          </cell>
          <cell r="H1412" t="str">
            <v>2</v>
          </cell>
          <cell r="I1412" t="str">
            <v>G360124201505212420</v>
          </cell>
          <cell r="J1412" t="str">
            <v>9</v>
          </cell>
          <cell r="K1412" t="str">
            <v>江西省南昌市进贤县梅庄镇富华村委会</v>
          </cell>
          <cell r="L1412" t="str">
            <v>10378000060069472</v>
          </cell>
          <cell r="M1412" t="str">
            <v>吴中山</v>
          </cell>
          <cell r="N1412" t="str">
            <v>360124196309252413</v>
          </cell>
          <cell r="O1412" t="str">
            <v>18170831958</v>
          </cell>
          <cell r="P1412">
            <v>250</v>
          </cell>
        </row>
        <row r="1413">
          <cell r="D1413" t="str">
            <v>360124200711272462</v>
          </cell>
          <cell r="E1413" t="str">
            <v>女</v>
          </cell>
          <cell r="F1413" t="str">
            <v>初中</v>
          </cell>
          <cell r="G1413" t="str">
            <v>8</v>
          </cell>
          <cell r="H1413" t="str">
            <v>2</v>
          </cell>
          <cell r="I1413" t="str">
            <v>G360124200711272426</v>
          </cell>
          <cell r="J1413" t="str">
            <v>9</v>
          </cell>
          <cell r="K1413" t="str">
            <v>江西省南昌市进贤县梅庄镇横溪村委会</v>
          </cell>
          <cell r="L1413" t="str">
            <v>6228230925420062862</v>
          </cell>
          <cell r="M1413" t="str">
            <v>邬焕卿</v>
          </cell>
          <cell r="N1413" t="str">
            <v>360124194901272414</v>
          </cell>
          <cell r="O1413" t="str">
            <v>15960172722</v>
          </cell>
          <cell r="P1413">
            <v>312.5</v>
          </cell>
        </row>
        <row r="1414">
          <cell r="D1414" t="str">
            <v>36012420060727242X</v>
          </cell>
          <cell r="E1414" t="str">
            <v>女</v>
          </cell>
          <cell r="F1414" t="str">
            <v>初中</v>
          </cell>
          <cell r="G1414" t="str">
            <v>9</v>
          </cell>
          <cell r="H1414">
            <v>1</v>
          </cell>
          <cell r="I1414" t="str">
            <v>G36012420060727242X</v>
          </cell>
          <cell r="J1414" t="str">
            <v>2</v>
          </cell>
          <cell r="K1414" t="str">
            <v>江西省南昌市进贤县富华村委会</v>
          </cell>
          <cell r="L1414" t="str">
            <v>10378000060065412</v>
          </cell>
          <cell r="M1414" t="str">
            <v>熊鼎祥</v>
          </cell>
          <cell r="N1414" t="str">
            <v>360124194412122415</v>
          </cell>
          <cell r="O1414" t="str">
            <v>13330105273</v>
          </cell>
          <cell r="P1414">
            <v>312.5</v>
          </cell>
        </row>
        <row r="1415">
          <cell r="D1415" t="str">
            <v>36012420060225242X</v>
          </cell>
          <cell r="E1415" t="str">
            <v>女</v>
          </cell>
          <cell r="F1415" t="str">
            <v>初中</v>
          </cell>
          <cell r="G1415" t="str">
            <v>9</v>
          </cell>
          <cell r="H1415" t="str">
            <v>2</v>
          </cell>
          <cell r="I1415" t="str">
            <v>G36012420060225242X</v>
          </cell>
          <cell r="J1415" t="str">
            <v>2</v>
          </cell>
          <cell r="K1415" t="str">
            <v>江西省南昌市进贤县新瑶村委会</v>
          </cell>
          <cell r="L1415" t="str">
            <v>103780121001571728</v>
          </cell>
          <cell r="M1415" t="str">
            <v>胡恩娇</v>
          </cell>
          <cell r="N1415" t="str">
            <v>360124197801132426</v>
          </cell>
          <cell r="O1415" t="str">
            <v>13767470670</v>
          </cell>
          <cell r="P1415">
            <v>312.5</v>
          </cell>
        </row>
        <row r="1416">
          <cell r="D1416" t="str">
            <v>360124200803102428</v>
          </cell>
          <cell r="E1416" t="str">
            <v>女</v>
          </cell>
          <cell r="F1416" t="str">
            <v>初中</v>
          </cell>
          <cell r="G1416" t="str">
            <v>7</v>
          </cell>
          <cell r="H1416" t="str">
            <v>3</v>
          </cell>
          <cell r="I1416" t="str">
            <v>G360124200803102428</v>
          </cell>
          <cell r="J1416" t="str">
            <v>9</v>
          </cell>
          <cell r="K1416" t="str">
            <v>江西省南昌市进贤县严塘村委会</v>
          </cell>
          <cell r="L1416" t="str">
            <v>103780121003429937</v>
          </cell>
          <cell r="M1416" t="str">
            <v>焦玉辉</v>
          </cell>
          <cell r="N1416" t="str">
            <v>360124197603212433</v>
          </cell>
          <cell r="O1416" t="str">
            <v>13870058961</v>
          </cell>
          <cell r="P1416">
            <v>312.5</v>
          </cell>
        </row>
        <row r="1417">
          <cell r="D1417" t="str">
            <v>360124200611082426</v>
          </cell>
          <cell r="E1417" t="str">
            <v>女</v>
          </cell>
          <cell r="F1417" t="str">
            <v>初中</v>
          </cell>
          <cell r="G1417" t="str">
            <v>8</v>
          </cell>
          <cell r="H1417" t="str">
            <v>2</v>
          </cell>
          <cell r="I1417" t="str">
            <v>G360124200611082426</v>
          </cell>
          <cell r="J1417" t="str">
            <v>9</v>
          </cell>
          <cell r="K1417" t="str">
            <v>江西省南昌市进贤县严塘村委会</v>
          </cell>
          <cell r="L1417" t="str">
            <v>103780121003429937</v>
          </cell>
          <cell r="M1417" t="str">
            <v>焦玉辉</v>
          </cell>
          <cell r="N1417" t="str">
            <v>360124197603212433</v>
          </cell>
          <cell r="O1417" t="str">
            <v>13870058961</v>
          </cell>
          <cell r="P1417">
            <v>312.5</v>
          </cell>
        </row>
        <row r="1418">
          <cell r="D1418" t="str">
            <v>360124201105042418</v>
          </cell>
          <cell r="E1418" t="str">
            <v>男</v>
          </cell>
          <cell r="F1418" t="str">
            <v>小学</v>
          </cell>
          <cell r="G1418" t="str">
            <v>5</v>
          </cell>
          <cell r="H1418" t="str">
            <v>3</v>
          </cell>
          <cell r="I1418" t="str">
            <v>G360124201105042418</v>
          </cell>
          <cell r="J1418" t="str">
            <v>9</v>
          </cell>
          <cell r="K1418" t="str">
            <v>江西省南昌市进贤县严塘村委会</v>
          </cell>
          <cell r="L1418" t="str">
            <v>103780121003429937</v>
          </cell>
          <cell r="M1418" t="str">
            <v>焦玉辉</v>
          </cell>
          <cell r="N1418" t="str">
            <v>360124197603212433</v>
          </cell>
          <cell r="O1418" t="str">
            <v>13870058961</v>
          </cell>
          <cell r="P1418">
            <v>250</v>
          </cell>
        </row>
        <row r="1419">
          <cell r="D1419" t="str">
            <v>360124201308182111</v>
          </cell>
          <cell r="E1419" t="str">
            <v>男</v>
          </cell>
          <cell r="F1419" t="str">
            <v>小学</v>
          </cell>
          <cell r="G1419" t="str">
            <v>3</v>
          </cell>
          <cell r="H1419" t="str">
            <v>3</v>
          </cell>
          <cell r="I1419" t="str">
            <v>G360124201308182111</v>
          </cell>
          <cell r="J1419" t="str">
            <v>3</v>
          </cell>
          <cell r="K1419" t="str">
            <v>江西省南昌市进贤县三里乡倪坊村委会</v>
          </cell>
          <cell r="L1419" t="str">
            <v>103230121005166926</v>
          </cell>
          <cell r="M1419" t="str">
            <v>胡添福</v>
          </cell>
          <cell r="N1419" t="str">
            <v>360124201308182111</v>
          </cell>
          <cell r="O1419" t="str">
            <v>15170431279</v>
          </cell>
          <cell r="P1419">
            <v>250</v>
          </cell>
        </row>
        <row r="1420">
          <cell r="D1420" t="str">
            <v>360124201407272112</v>
          </cell>
          <cell r="E1420" t="str">
            <v>男</v>
          </cell>
          <cell r="F1420" t="str">
            <v>小学</v>
          </cell>
          <cell r="G1420" t="str">
            <v>2</v>
          </cell>
          <cell r="H1420" t="str">
            <v>2</v>
          </cell>
          <cell r="I1420" t="str">
            <v>G360124201407272112</v>
          </cell>
          <cell r="J1420" t="str">
            <v>3</v>
          </cell>
          <cell r="K1420" t="str">
            <v>江西省南昌市进贤县三里乡倪坊村委会</v>
          </cell>
          <cell r="L1420" t="str">
            <v>103230121005166926</v>
          </cell>
          <cell r="M1420" t="str">
            <v>胡添福</v>
          </cell>
          <cell r="N1420" t="str">
            <v>360124201308182111</v>
          </cell>
          <cell r="O1420" t="str">
            <v>15170431279</v>
          </cell>
          <cell r="P1420">
            <v>250</v>
          </cell>
        </row>
        <row r="1421">
          <cell r="D1421" t="str">
            <v>360124200903090014</v>
          </cell>
          <cell r="E1421" t="str">
            <v>男</v>
          </cell>
          <cell r="F1421" t="str">
            <v>初中</v>
          </cell>
          <cell r="G1421" t="str">
            <v>7</v>
          </cell>
          <cell r="H1421" t="str">
            <v>1</v>
          </cell>
          <cell r="I1421" t="str">
            <v>G360124200903090014</v>
          </cell>
          <cell r="J1421" t="str">
            <v>1</v>
          </cell>
          <cell r="K1421" t="str">
            <v>江西省南昌市进贤县民和镇板桥村委会田王村</v>
          </cell>
          <cell r="L1421" t="str">
            <v>103390121001903138</v>
          </cell>
          <cell r="M1421" t="str">
            <v>王志杰</v>
          </cell>
          <cell r="N1421" t="str">
            <v>360124198311240955</v>
          </cell>
          <cell r="O1421" t="str">
            <v>18870070641</v>
          </cell>
          <cell r="P1421">
            <v>312.5</v>
          </cell>
        </row>
        <row r="1422">
          <cell r="D1422" t="str">
            <v>360124200711010075</v>
          </cell>
          <cell r="E1422" t="str">
            <v>男</v>
          </cell>
          <cell r="F1422" t="str">
            <v>初中</v>
          </cell>
          <cell r="G1422" t="str">
            <v>7</v>
          </cell>
          <cell r="H1422" t="str">
            <v>1</v>
          </cell>
          <cell r="I1422" t="str">
            <v>G360124200711010075</v>
          </cell>
          <cell r="J1422" t="str">
            <v>1</v>
          </cell>
          <cell r="K1422" t="str">
            <v>江西省南昌市进贤县民和镇旺坊村委会两眼村</v>
          </cell>
          <cell r="L1422" t="str">
            <v>103820121000853763</v>
          </cell>
          <cell r="M1422" t="str">
            <v>付定根</v>
          </cell>
          <cell r="N1422" t="str">
            <v>360124196504230914</v>
          </cell>
          <cell r="O1422" t="str">
            <v>18720967919</v>
          </cell>
          <cell r="P1422">
            <v>312.5</v>
          </cell>
        </row>
        <row r="1423">
          <cell r="D1423" t="str">
            <v>360124200712110027</v>
          </cell>
          <cell r="E1423" t="str">
            <v>女</v>
          </cell>
          <cell r="F1423" t="str">
            <v>初中</v>
          </cell>
          <cell r="G1423" t="str">
            <v>8</v>
          </cell>
          <cell r="H1423" t="str">
            <v>1</v>
          </cell>
          <cell r="I1423" t="str">
            <v>G360124200712110027</v>
          </cell>
          <cell r="J1423" t="str">
            <v>1</v>
          </cell>
          <cell r="K1423" t="str">
            <v>江西省南昌市进贤县民和镇北门村委会夹东村</v>
          </cell>
          <cell r="L1423" t="str">
            <v>103430121001913805</v>
          </cell>
          <cell r="M1423" t="str">
            <v>黄根女</v>
          </cell>
          <cell r="N1423" t="str">
            <v>360124195207090922</v>
          </cell>
          <cell r="O1423" t="str">
            <v>15279196675</v>
          </cell>
          <cell r="P1423">
            <v>312.5</v>
          </cell>
        </row>
        <row r="1424">
          <cell r="D1424" t="str">
            <v>360124200808070138</v>
          </cell>
          <cell r="E1424" t="str">
            <v>男</v>
          </cell>
          <cell r="F1424" t="str">
            <v>初中</v>
          </cell>
          <cell r="G1424" t="str">
            <v>8</v>
          </cell>
          <cell r="H1424" t="str">
            <v>1</v>
          </cell>
          <cell r="I1424" t="str">
            <v>G360124200808070138</v>
          </cell>
          <cell r="J1424" t="str">
            <v>1</v>
          </cell>
          <cell r="K1424" t="str">
            <v>江西省南昌市进贤县民和镇北门村委会邓家村</v>
          </cell>
          <cell r="L1424" t="str">
            <v>10343000010009291</v>
          </cell>
          <cell r="M1424" t="str">
            <v>邓富强</v>
          </cell>
          <cell r="N1424" t="str">
            <v>36012419510528091X</v>
          </cell>
          <cell r="O1424" t="str">
            <v>13237915012</v>
          </cell>
          <cell r="P1424">
            <v>312.5</v>
          </cell>
        </row>
        <row r="1425">
          <cell r="D1425" t="str">
            <v>360124200805270097</v>
          </cell>
          <cell r="E1425" t="str">
            <v>男</v>
          </cell>
          <cell r="F1425" t="str">
            <v>初中</v>
          </cell>
          <cell r="G1425" t="str">
            <v>8</v>
          </cell>
          <cell r="H1425" t="str">
            <v>2</v>
          </cell>
          <cell r="I1425" t="str">
            <v>G360124200805270097</v>
          </cell>
          <cell r="J1425" t="str">
            <v>1</v>
          </cell>
          <cell r="K1425" t="str">
            <v>江西省南昌市进贤县民和镇五里村委会西庄村</v>
          </cell>
          <cell r="L1425" t="str">
            <v>103390121003130428</v>
          </cell>
          <cell r="M1425" t="str">
            <v>何叶云</v>
          </cell>
          <cell r="N1425" t="str">
            <v>360124198006150910</v>
          </cell>
          <cell r="O1425" t="str">
            <v>15079009272</v>
          </cell>
          <cell r="P1425">
            <v>312.5</v>
          </cell>
        </row>
        <row r="1426">
          <cell r="D1426" t="str">
            <v>360124200704110019</v>
          </cell>
          <cell r="E1426" t="str">
            <v>男</v>
          </cell>
          <cell r="F1426" t="str">
            <v>初中</v>
          </cell>
          <cell r="G1426" t="str">
            <v>8</v>
          </cell>
          <cell r="H1426" t="str">
            <v>2</v>
          </cell>
          <cell r="I1426" t="str">
            <v>G360124200704110019</v>
          </cell>
          <cell r="J1426" t="str">
            <v>3</v>
          </cell>
          <cell r="K1426" t="str">
            <v>江西省南昌市进贤县民和镇板桥村委会汪家村</v>
          </cell>
          <cell r="L1426" t="str">
            <v>103310121002835228</v>
          </cell>
          <cell r="M1426" t="str">
            <v>王丽云</v>
          </cell>
          <cell r="N1426" t="str">
            <v>360124198209110927</v>
          </cell>
          <cell r="O1426" t="str">
            <v>15970666283</v>
          </cell>
          <cell r="P1426">
            <v>312.5</v>
          </cell>
        </row>
        <row r="1427">
          <cell r="D1427" t="str">
            <v>36012420050928091X</v>
          </cell>
          <cell r="E1427" t="str">
            <v>男</v>
          </cell>
          <cell r="F1427" t="str">
            <v>初中</v>
          </cell>
          <cell r="G1427" t="str">
            <v>8</v>
          </cell>
          <cell r="H1427" t="str">
            <v>2</v>
          </cell>
          <cell r="I1427" t="str">
            <v>G36012420050928091X</v>
          </cell>
          <cell r="J1427" t="str">
            <v>7</v>
          </cell>
          <cell r="K1427" t="str">
            <v>江西省南昌市进贤县民和镇常湖村委会付家村</v>
          </cell>
          <cell r="L1427" t="str">
            <v>103430121002280756</v>
          </cell>
          <cell r="M1427" t="str">
            <v>舒明娥</v>
          </cell>
          <cell r="N1427" t="str">
            <v>360124195004150948</v>
          </cell>
          <cell r="O1427" t="str">
            <v>15170093693</v>
          </cell>
          <cell r="P1427">
            <v>312.5</v>
          </cell>
        </row>
        <row r="1428">
          <cell r="D1428" t="str">
            <v>360124200609240915</v>
          </cell>
          <cell r="E1428" t="str">
            <v>男</v>
          </cell>
          <cell r="F1428" t="str">
            <v>初中</v>
          </cell>
          <cell r="G1428" t="str">
            <v>9</v>
          </cell>
          <cell r="H1428" t="str">
            <v>1</v>
          </cell>
          <cell r="I1428" t="str">
            <v>G360124200609240915</v>
          </cell>
          <cell r="J1428" t="str">
            <v>3</v>
          </cell>
          <cell r="K1428" t="str">
            <v>江西省南昌市进贤县民和镇白果村委会由寺岭村</v>
          </cell>
          <cell r="L1428" t="str">
            <v>103430121001309951</v>
          </cell>
          <cell r="M1428" t="str">
            <v>舒琴</v>
          </cell>
          <cell r="N1428" t="str">
            <v>360124198311250926</v>
          </cell>
          <cell r="O1428" t="str">
            <v>18770029583</v>
          </cell>
          <cell r="P1428">
            <v>312.5</v>
          </cell>
        </row>
        <row r="1429">
          <cell r="D1429" t="str">
            <v>360124200611120955</v>
          </cell>
          <cell r="E1429" t="str">
            <v>男</v>
          </cell>
          <cell r="F1429" t="str">
            <v>初中</v>
          </cell>
          <cell r="G1429" t="str">
            <v>9</v>
          </cell>
          <cell r="H1429" t="str">
            <v>1</v>
          </cell>
          <cell r="I1429" t="str">
            <v>G360124200611120955</v>
          </cell>
          <cell r="J1429" t="str">
            <v>3</v>
          </cell>
          <cell r="K1429" t="str">
            <v>江西省南昌市进贤县民和镇江前村委会岭下村</v>
          </cell>
          <cell r="L1429" t="str">
            <v>10331012100
1680339</v>
          </cell>
          <cell r="M1429" t="str">
            <v>付年珍</v>
          </cell>
          <cell r="N1429" t="str">
            <v>360124195708290922</v>
          </cell>
          <cell r="O1429" t="str">
            <v>15979045940</v>
          </cell>
          <cell r="P1429">
            <v>312.5</v>
          </cell>
        </row>
        <row r="1430">
          <cell r="D1430" t="str">
            <v>360124200710060046</v>
          </cell>
          <cell r="E1430" t="str">
            <v>女</v>
          </cell>
          <cell r="F1430" t="str">
            <v>初中</v>
          </cell>
          <cell r="G1430" t="str">
            <v>9</v>
          </cell>
          <cell r="H1430" t="str">
            <v>1</v>
          </cell>
          <cell r="I1430" t="str">
            <v>G360124200710060046</v>
          </cell>
          <cell r="J1430" t="str">
            <v>1</v>
          </cell>
          <cell r="K1430" t="str">
            <v>江西省南昌市进贤县民和镇板桥村委会张家村</v>
          </cell>
          <cell r="L1430" t="str">
            <v>103310121002314278</v>
          </cell>
          <cell r="M1430" t="str">
            <v>邓贵娇</v>
          </cell>
          <cell r="N1430" t="str">
            <v>360124197612131221</v>
          </cell>
          <cell r="O1430" t="str">
            <v>18770053226</v>
          </cell>
          <cell r="P1430">
            <v>312.5</v>
          </cell>
        </row>
        <row r="1431">
          <cell r="D1431" t="str">
            <v>360124200708130084</v>
          </cell>
          <cell r="E1431" t="str">
            <v>女</v>
          </cell>
          <cell r="F1431" t="str">
            <v>初中</v>
          </cell>
          <cell r="G1431" t="str">
            <v>9</v>
          </cell>
          <cell r="H1431" t="str">
            <v>2</v>
          </cell>
          <cell r="I1431" t="str">
            <v>G360124200708130084</v>
          </cell>
          <cell r="J1431" t="str">
            <v>1</v>
          </cell>
          <cell r="K1431" t="str">
            <v>江西省南昌市进贤县民和镇板桥村委会燕窝村</v>
          </cell>
          <cell r="L1431" t="str">
            <v>103390121002851214</v>
          </cell>
          <cell r="M1431" t="str">
            <v>万美媖</v>
          </cell>
          <cell r="N1431" t="str">
            <v>360124196309040947</v>
          </cell>
          <cell r="O1431" t="str">
            <v>15079068760</v>
          </cell>
          <cell r="P1431">
            <v>312.5</v>
          </cell>
        </row>
        <row r="1432">
          <cell r="D1432" t="str">
            <v>36012420070904003X</v>
          </cell>
          <cell r="E1432" t="str">
            <v>男</v>
          </cell>
          <cell r="F1432" t="str">
            <v>初中</v>
          </cell>
          <cell r="G1432" t="str">
            <v>9</v>
          </cell>
          <cell r="H1432" t="str">
            <v>2</v>
          </cell>
          <cell r="I1432" t="str">
            <v>G36012420070904003X</v>
          </cell>
          <cell r="J1432" t="str">
            <v>3</v>
          </cell>
          <cell r="K1432" t="str">
            <v>江西省南昌市进贤县民和镇五里村委会西庄村</v>
          </cell>
          <cell r="L1432" t="str">
            <v>6226822010302095484</v>
          </cell>
          <cell r="M1432" t="str">
            <v>叶国红</v>
          </cell>
          <cell r="N1432" t="str">
            <v>360124197212304226</v>
          </cell>
          <cell r="O1432" t="str">
            <v>15579160989</v>
          </cell>
          <cell r="P1432">
            <v>312.5</v>
          </cell>
        </row>
        <row r="1433">
          <cell r="D1433" t="str">
            <v>360124200907300082</v>
          </cell>
          <cell r="E1433" t="str">
            <v>女</v>
          </cell>
          <cell r="F1433" t="str">
            <v>初中</v>
          </cell>
          <cell r="G1433" t="str">
            <v>7</v>
          </cell>
          <cell r="H1433" t="str">
            <v>1</v>
          </cell>
          <cell r="I1433" t="str">
            <v>G360124200907300082</v>
          </cell>
          <cell r="J1433" t="str">
            <v>9</v>
          </cell>
          <cell r="K1433" t="str">
            <v>江西省南昌市进贤县民和镇凰岭村委会前付村56号</v>
          </cell>
          <cell r="L1433" t="str">
            <v>103100121001706181</v>
          </cell>
          <cell r="M1433" t="str">
            <v>付跃凤</v>
          </cell>
          <cell r="N1433" t="str">
            <v>360124197810110915</v>
          </cell>
          <cell r="O1433" t="str">
            <v>15270861923</v>
          </cell>
          <cell r="P1433">
            <v>312.5</v>
          </cell>
        </row>
        <row r="1434">
          <cell r="D1434" t="str">
            <v>36012420090519006X</v>
          </cell>
          <cell r="E1434" t="str">
            <v>女</v>
          </cell>
          <cell r="F1434" t="str">
            <v>初中</v>
          </cell>
          <cell r="G1434" t="str">
            <v>7</v>
          </cell>
          <cell r="H1434" t="str">
            <v>1</v>
          </cell>
          <cell r="I1434" t="str">
            <v>G36012420090519006X</v>
          </cell>
          <cell r="J1434" t="str">
            <v>9</v>
          </cell>
          <cell r="K1434" t="str">
            <v>江西省南昌市进贤县民和镇北门村委会寺上村5号</v>
          </cell>
          <cell r="L1434" t="str">
            <v>6226825510300089501</v>
          </cell>
          <cell r="M1434" t="str">
            <v>熊海红</v>
          </cell>
          <cell r="N1434" t="str">
            <v>360124197711300916</v>
          </cell>
          <cell r="O1434" t="str">
            <v>13926424489</v>
          </cell>
          <cell r="P1434">
            <v>312.5</v>
          </cell>
        </row>
        <row r="1435">
          <cell r="D1435" t="str">
            <v>360124200910210045</v>
          </cell>
          <cell r="E1435" t="str">
            <v>女</v>
          </cell>
          <cell r="F1435" t="str">
            <v>初中</v>
          </cell>
          <cell r="G1435" t="str">
            <v>7</v>
          </cell>
          <cell r="H1435" t="str">
            <v>1</v>
          </cell>
          <cell r="I1435" t="str">
            <v>G360124200910210045</v>
          </cell>
          <cell r="J1435" t="str">
            <v>9</v>
          </cell>
          <cell r="K1435" t="str">
            <v>江西省南昌市进贤县民和镇板桥村委会邓家村31号</v>
          </cell>
          <cell r="L1435" t="str">
            <v>6226822010302717020</v>
          </cell>
          <cell r="M1435" t="str">
            <v>邓飞</v>
          </cell>
          <cell r="N1435" t="str">
            <v>36012419611003091X</v>
          </cell>
          <cell r="O1435" t="str">
            <v>13732920185</v>
          </cell>
          <cell r="P1435">
            <v>312.5</v>
          </cell>
        </row>
        <row r="1436">
          <cell r="D1436" t="str">
            <v>360124200911140050</v>
          </cell>
          <cell r="E1436" t="str">
            <v>男</v>
          </cell>
          <cell r="F1436" t="str">
            <v>初中</v>
          </cell>
          <cell r="G1436" t="str">
            <v>7</v>
          </cell>
          <cell r="H1436" t="str">
            <v>1</v>
          </cell>
          <cell r="I1436" t="str">
            <v>G360124200911140050</v>
          </cell>
          <cell r="J1436" t="str">
            <v>9</v>
          </cell>
          <cell r="K1436" t="str">
            <v>江西省南昌市进贤县民和镇北门村委会何里村4号</v>
          </cell>
          <cell r="L1436" t="str">
            <v>103390121001894087</v>
          </cell>
          <cell r="M1436" t="str">
            <v>涂相媖</v>
          </cell>
          <cell r="N1436" t="str">
            <v>360124198305181549</v>
          </cell>
          <cell r="O1436" t="str">
            <v>13576936728</v>
          </cell>
          <cell r="P1436">
            <v>312.5</v>
          </cell>
        </row>
        <row r="1437">
          <cell r="D1437" t="str">
            <v>360124200806070046</v>
          </cell>
          <cell r="E1437" t="str">
            <v>女</v>
          </cell>
          <cell r="F1437" t="str">
            <v>初中</v>
          </cell>
          <cell r="G1437" t="str">
            <v>8</v>
          </cell>
          <cell r="H1437" t="str">
            <v>2</v>
          </cell>
          <cell r="I1437" t="str">
            <v>G360124200806070046</v>
          </cell>
          <cell r="J1437" t="str">
            <v>9</v>
          </cell>
          <cell r="K1437" t="str">
            <v>江西省南昌市进贤县民和镇板桥村委会燕窝村</v>
          </cell>
          <cell r="L1437" t="str">
            <v>103430121000957572</v>
          </cell>
          <cell r="M1437" t="str">
            <v>方义强</v>
          </cell>
          <cell r="N1437" t="str">
            <v>360124196305010919</v>
          </cell>
          <cell r="O1437" t="str">
            <v>13307090421</v>
          </cell>
          <cell r="P1437">
            <v>312.5</v>
          </cell>
        </row>
        <row r="1438">
          <cell r="D1438" t="str">
            <v>360124200707080046</v>
          </cell>
          <cell r="E1438" t="str">
            <v>女</v>
          </cell>
          <cell r="F1438" t="str">
            <v>初中</v>
          </cell>
          <cell r="G1438" t="str">
            <v>9</v>
          </cell>
          <cell r="H1438" t="str">
            <v>1</v>
          </cell>
          <cell r="I1438" t="str">
            <v>G360124200707080046</v>
          </cell>
          <cell r="J1438" t="str">
            <v>9</v>
          </cell>
          <cell r="K1438" t="str">
            <v>江西省南昌市进贤县民和镇凰岭村委会前付村</v>
          </cell>
          <cell r="L1438" t="str">
            <v>103100121001706181</v>
          </cell>
          <cell r="M1438" t="str">
            <v>付跃凤</v>
          </cell>
          <cell r="N1438" t="str">
            <v>360124197810110915</v>
          </cell>
          <cell r="O1438" t="str">
            <v>15270861923</v>
          </cell>
          <cell r="P1438">
            <v>312.5</v>
          </cell>
        </row>
        <row r="1439">
          <cell r="D1439" t="str">
            <v>360124200603150062</v>
          </cell>
          <cell r="E1439" t="str">
            <v>女</v>
          </cell>
          <cell r="F1439" t="str">
            <v>初中</v>
          </cell>
          <cell r="G1439" t="str">
            <v>9</v>
          </cell>
          <cell r="H1439" t="str">
            <v>1</v>
          </cell>
          <cell r="I1439" t="str">
            <v>G360124200603150062</v>
          </cell>
          <cell r="J1439" t="str">
            <v>9</v>
          </cell>
          <cell r="K1439" t="str">
            <v>江西省南昌市进贤县民和镇白果村委会白沙源村</v>
          </cell>
          <cell r="L1439" t="str">
            <v>103390121003868653</v>
          </cell>
          <cell r="M1439" t="str">
            <v>熊结会</v>
          </cell>
          <cell r="N1439" t="str">
            <v>360124195410160914</v>
          </cell>
          <cell r="O1439" t="str">
            <v>15279105512</v>
          </cell>
          <cell r="P1439">
            <v>312.5</v>
          </cell>
        </row>
        <row r="1440">
          <cell r="D1440" t="str">
            <v>360124200708260209</v>
          </cell>
          <cell r="E1440" t="str">
            <v>女</v>
          </cell>
          <cell r="F1440" t="str">
            <v>初中</v>
          </cell>
          <cell r="G1440" t="str">
            <v>9</v>
          </cell>
          <cell r="H1440" t="str">
            <v>2</v>
          </cell>
          <cell r="I1440" t="str">
            <v>G360124200708260209</v>
          </cell>
          <cell r="J1440" t="str">
            <v>9</v>
          </cell>
          <cell r="K1440" t="str">
            <v>江西省南昌市进贤县民和镇北门村委会何里村4号</v>
          </cell>
          <cell r="L1440" t="str">
            <v>103390121001894087</v>
          </cell>
          <cell r="M1440" t="str">
            <v>涂相媖</v>
          </cell>
          <cell r="N1440" t="str">
            <v>360124198305181549</v>
          </cell>
          <cell r="O1440" t="str">
            <v>13576936728</v>
          </cell>
          <cell r="P1440">
            <v>312.5</v>
          </cell>
        </row>
        <row r="1441">
          <cell r="D1441" t="str">
            <v>360124200708150050</v>
          </cell>
          <cell r="E1441" t="str">
            <v>男</v>
          </cell>
          <cell r="F1441" t="str">
            <v>初中</v>
          </cell>
          <cell r="G1441" t="str">
            <v>9</v>
          </cell>
          <cell r="H1441" t="str">
            <v>2</v>
          </cell>
          <cell r="I1441" t="str">
            <v>G360124200708150050</v>
          </cell>
          <cell r="J1441" t="str">
            <v>9</v>
          </cell>
          <cell r="K1441" t="str">
            <v>江西省南昌市进贤县民和镇板桥村委会燕窝村12号</v>
          </cell>
          <cell r="L1441" t="str">
            <v>6226822010302095682</v>
          </cell>
          <cell r="M1441" t="str">
            <v>樊阿方</v>
          </cell>
          <cell r="N1441" t="str">
            <v>360121198702253922</v>
          </cell>
          <cell r="O1441" t="str">
            <v>18779157617</v>
          </cell>
          <cell r="P1441">
            <v>312.5</v>
          </cell>
        </row>
        <row r="1442">
          <cell r="D1442" t="str">
            <v>522426200604200210</v>
          </cell>
          <cell r="E1442" t="str">
            <v>男</v>
          </cell>
          <cell r="F1442" t="str">
            <v>初中</v>
          </cell>
          <cell r="G1442" t="str">
            <v>9</v>
          </cell>
          <cell r="H1442" t="str">
            <v>2</v>
          </cell>
          <cell r="I1442" t="str">
            <v>G522426200604200210</v>
          </cell>
          <cell r="J1442" t="str">
            <v>9</v>
          </cell>
          <cell r="K1442" t="str">
            <v>江西省南昌市进贤县民和镇古塘村1号</v>
          </cell>
          <cell r="L1442" t="str">
            <v>6226822010302232293</v>
          </cell>
          <cell r="M1442" t="str">
            <v>杨静</v>
          </cell>
          <cell r="N1442" t="str">
            <v>522426198903047842</v>
          </cell>
          <cell r="O1442" t="str">
            <v>15179141676</v>
          </cell>
          <cell r="P1442">
            <v>312.5</v>
          </cell>
        </row>
        <row r="1443">
          <cell r="D1443" t="str">
            <v>36012420070426005X</v>
          </cell>
          <cell r="E1443" t="str">
            <v>男</v>
          </cell>
          <cell r="F1443" t="str">
            <v>初中</v>
          </cell>
          <cell r="G1443" t="str">
            <v>9</v>
          </cell>
          <cell r="H1443" t="str">
            <v>2</v>
          </cell>
          <cell r="I1443" t="str">
            <v>G36012420070426005X</v>
          </cell>
          <cell r="J1443" t="str">
            <v>9</v>
          </cell>
          <cell r="K1443" t="str">
            <v>江西省南昌市进贤县民和镇板桥村委会邓家村17号</v>
          </cell>
          <cell r="L1443" t="str">
            <v>622682201033226377</v>
          </cell>
          <cell r="M1443" t="str">
            <v>胡珍</v>
          </cell>
          <cell r="N1443" t="str">
            <v>360124199003085425</v>
          </cell>
          <cell r="O1443" t="str">
            <v>15083826606</v>
          </cell>
          <cell r="P1443">
            <v>312.5</v>
          </cell>
        </row>
        <row r="1444">
          <cell r="D1444" t="str">
            <v>36012420151225061X</v>
          </cell>
          <cell r="E1444" t="str">
            <v>男</v>
          </cell>
          <cell r="F1444" t="str">
            <v>小学</v>
          </cell>
          <cell r="G1444" t="str">
            <v>1</v>
          </cell>
          <cell r="H1444">
            <v>1</v>
          </cell>
          <cell r="I1444" t="str">
            <v>L360124201512250054</v>
          </cell>
          <cell r="J1444" t="str">
            <v>1</v>
          </cell>
          <cell r="K1444" t="str">
            <v>温圳镇东岗小学旁胡家村</v>
          </cell>
          <cell r="L1444" t="str">
            <v>103500121000286326</v>
          </cell>
          <cell r="M1444" t="str">
            <v>刘志辉</v>
          </cell>
          <cell r="N1444" t="str">
            <v>360124196910120614</v>
          </cell>
          <cell r="O1444" t="str">
            <v>13177891379</v>
          </cell>
          <cell r="P1444">
            <v>250</v>
          </cell>
        </row>
        <row r="1445">
          <cell r="D1445" t="str">
            <v>360124201508140610</v>
          </cell>
          <cell r="E1445" t="str">
            <v>男</v>
          </cell>
          <cell r="F1445" t="str">
            <v>小学</v>
          </cell>
          <cell r="G1445" t="str">
            <v>1</v>
          </cell>
          <cell r="H1445">
            <v>1</v>
          </cell>
          <cell r="I1445" t="str">
            <v>L360124201508140071</v>
          </cell>
          <cell r="J1445" t="str">
            <v>1</v>
          </cell>
          <cell r="K1445" t="str">
            <v>温圳镇巷里刘家村</v>
          </cell>
          <cell r="L1445" t="str">
            <v>10350000029019563</v>
          </cell>
          <cell r="M1445" t="str">
            <v>郑美良</v>
          </cell>
          <cell r="N1445" t="str">
            <v>360124196812080612</v>
          </cell>
          <cell r="O1445" t="str">
            <v>15028366263</v>
          </cell>
          <cell r="P1445">
            <v>250</v>
          </cell>
        </row>
        <row r="1446">
          <cell r="D1446" t="str">
            <v>36012420150417061X</v>
          </cell>
          <cell r="E1446" t="str">
            <v>男</v>
          </cell>
          <cell r="F1446" t="str">
            <v>小学</v>
          </cell>
          <cell r="G1446" t="str">
            <v>1</v>
          </cell>
          <cell r="H1446">
            <v>2</v>
          </cell>
          <cell r="I1446" t="str">
            <v>L360124201504170054</v>
          </cell>
          <cell r="J1446" t="str">
            <v>1</v>
          </cell>
          <cell r="K1446" t="str">
            <v>温圳镇鸿泰小区</v>
          </cell>
          <cell r="L1446" t="str">
            <v>103480121000583236</v>
          </cell>
          <cell r="M1446" t="str">
            <v>徐文科</v>
          </cell>
          <cell r="N1446" t="str">
            <v>360124195608080637</v>
          </cell>
          <cell r="O1446" t="str">
            <v>13330053383</v>
          </cell>
          <cell r="P1446">
            <v>250</v>
          </cell>
        </row>
        <row r="1447">
          <cell r="D1447" t="str">
            <v>360124201403140622</v>
          </cell>
          <cell r="E1447" t="str">
            <v>女</v>
          </cell>
          <cell r="F1447" t="str">
            <v>小学</v>
          </cell>
          <cell r="G1447" t="str">
            <v>2</v>
          </cell>
          <cell r="H1447">
            <v>1</v>
          </cell>
          <cell r="I1447" t="str">
            <v>G360124201403140622</v>
          </cell>
          <cell r="J1447" t="str">
            <v>1</v>
          </cell>
          <cell r="K1447" t="str">
            <v>温圳镇路边何家</v>
          </cell>
          <cell r="L1447" t="str">
            <v>103480121001439982</v>
          </cell>
          <cell r="M1447" t="str">
            <v>何树祥</v>
          </cell>
          <cell r="N1447" t="str">
            <v>360124197808060613</v>
          </cell>
          <cell r="O1447" t="str">
            <v>13670000788</v>
          </cell>
          <cell r="P1447">
            <v>250</v>
          </cell>
        </row>
        <row r="1448">
          <cell r="D1448" t="str">
            <v>360124201403290612</v>
          </cell>
          <cell r="E1448" t="str">
            <v>男</v>
          </cell>
          <cell r="F1448" t="str">
            <v>小学</v>
          </cell>
          <cell r="G1448" t="str">
            <v>2</v>
          </cell>
          <cell r="H1448">
            <v>1</v>
          </cell>
          <cell r="I1448" t="str">
            <v>G360124201403290612</v>
          </cell>
          <cell r="J1448" t="str">
            <v>3</v>
          </cell>
          <cell r="K1448" t="str">
            <v>温圳镇院上章家村</v>
          </cell>
          <cell r="L1448" t="str">
            <v>6226822010301966693</v>
          </cell>
          <cell r="M1448" t="str">
            <v>朱胜娣</v>
          </cell>
          <cell r="N1448" t="str">
            <v>360124198008165147</v>
          </cell>
          <cell r="O1448" t="str">
            <v>15270803460</v>
          </cell>
          <cell r="P1448">
            <v>250</v>
          </cell>
        </row>
        <row r="1449">
          <cell r="D1449" t="str">
            <v>360124201408200612</v>
          </cell>
          <cell r="E1449" t="str">
            <v>男</v>
          </cell>
          <cell r="F1449" t="str">
            <v>小学</v>
          </cell>
          <cell r="G1449" t="str">
            <v>2</v>
          </cell>
          <cell r="H1449">
            <v>2</v>
          </cell>
          <cell r="I1449" t="str">
            <v>G360124201408200612</v>
          </cell>
          <cell r="J1449" t="str">
            <v>3</v>
          </cell>
          <cell r="K1449" t="str">
            <v>温圳镇前进大道</v>
          </cell>
          <cell r="L1449" t="str">
            <v>103480121003760982</v>
          </cell>
          <cell r="M1449" t="str">
            <v>吴俊杰</v>
          </cell>
          <cell r="N1449" t="str">
            <v>360124201408200612</v>
          </cell>
          <cell r="O1449" t="str">
            <v>13870820818</v>
          </cell>
          <cell r="P1449">
            <v>250</v>
          </cell>
        </row>
        <row r="1450">
          <cell r="D1450" t="str">
            <v>360124201306200611</v>
          </cell>
          <cell r="E1450" t="str">
            <v>男</v>
          </cell>
          <cell r="F1450" t="str">
            <v>小学</v>
          </cell>
          <cell r="G1450" t="str">
            <v>3</v>
          </cell>
          <cell r="H1450">
            <v>1</v>
          </cell>
          <cell r="I1450" t="str">
            <v>G360124201306200611</v>
          </cell>
          <cell r="J1450" t="str">
            <v>1</v>
          </cell>
          <cell r="K1450" t="str">
            <v>温圳镇新村</v>
          </cell>
          <cell r="L1450" t="str">
            <v>6226822010301348462</v>
          </cell>
          <cell r="M1450" t="str">
            <v>熊卫军</v>
          </cell>
          <cell r="N1450" t="str">
            <v>360124197810080656</v>
          </cell>
          <cell r="O1450" t="str">
            <v>13767472669</v>
          </cell>
          <cell r="P1450">
            <v>250</v>
          </cell>
        </row>
        <row r="1451">
          <cell r="D1451" t="str">
            <v>360121201302205838</v>
          </cell>
          <cell r="E1451" t="str">
            <v>男</v>
          </cell>
          <cell r="F1451" t="str">
            <v>小学</v>
          </cell>
          <cell r="G1451" t="str">
            <v>3</v>
          </cell>
          <cell r="H1451">
            <v>2</v>
          </cell>
          <cell r="I1451" t="str">
            <v>G360121201302205838</v>
          </cell>
          <cell r="J1451" t="str">
            <v>3</v>
          </cell>
          <cell r="K1451" t="str">
            <v>县温圳镇康山艾家村</v>
          </cell>
          <cell r="L1451" t="str">
            <v>6226822010103910568</v>
          </cell>
          <cell r="M1451" t="str">
            <v>艾水花</v>
          </cell>
          <cell r="N1451" t="str">
            <v>360124197409170620</v>
          </cell>
          <cell r="O1451" t="str">
            <v>15170466838</v>
          </cell>
          <cell r="P1451">
            <v>250</v>
          </cell>
        </row>
        <row r="1452">
          <cell r="D1452" t="str">
            <v>360124201201310638</v>
          </cell>
          <cell r="E1452" t="str">
            <v>男</v>
          </cell>
          <cell r="F1452" t="str">
            <v>小学</v>
          </cell>
          <cell r="G1452" t="str">
            <v>3</v>
          </cell>
          <cell r="H1452">
            <v>2</v>
          </cell>
          <cell r="I1452" t="str">
            <v>G360124201201310638</v>
          </cell>
          <cell r="J1452" t="str">
            <v>1</v>
          </cell>
          <cell r="K1452" t="str">
            <v>温圳镇院上村</v>
          </cell>
          <cell r="L1452" t="str">
            <v>103480121001852847</v>
          </cell>
          <cell r="M1452" t="str">
            <v>章渊考</v>
          </cell>
          <cell r="N1452" t="str">
            <v>360124193404010611</v>
          </cell>
          <cell r="O1452" t="str">
            <v>18170084686</v>
          </cell>
          <cell r="P1452">
            <v>250</v>
          </cell>
        </row>
        <row r="1453">
          <cell r="D1453" t="str">
            <v>36073320110403591X</v>
          </cell>
          <cell r="E1453" t="str">
            <v>男</v>
          </cell>
          <cell r="F1453" t="str">
            <v>小学</v>
          </cell>
          <cell r="G1453" t="str">
            <v>4</v>
          </cell>
          <cell r="H1453">
            <v>1</v>
          </cell>
          <cell r="I1453" t="str">
            <v>G36073320110403591X</v>
          </cell>
          <cell r="J1453" t="str">
            <v>1</v>
          </cell>
          <cell r="K1453" t="str">
            <v>温圳镇前进路</v>
          </cell>
          <cell r="L1453" t="str">
            <v>6226822014602450357</v>
          </cell>
          <cell r="M1453" t="str">
            <v>何会金</v>
          </cell>
          <cell r="N1453" t="str">
            <v>360733199004015911</v>
          </cell>
          <cell r="O1453" t="str">
            <v>13576298748</v>
          </cell>
          <cell r="P1453">
            <v>250</v>
          </cell>
        </row>
        <row r="1454">
          <cell r="D1454" t="str">
            <v>360121201211136427</v>
          </cell>
          <cell r="E1454" t="str">
            <v>女</v>
          </cell>
          <cell r="F1454" t="str">
            <v>小学</v>
          </cell>
          <cell r="G1454" t="str">
            <v>4</v>
          </cell>
          <cell r="H1454">
            <v>1</v>
          </cell>
          <cell r="I1454" t="str">
            <v>G360121201211136427</v>
          </cell>
          <cell r="J1454" t="str">
            <v>1</v>
          </cell>
          <cell r="K1454" t="str">
            <v>温圳镇跃进门</v>
          </cell>
          <cell r="L1454" t="str">
            <v>101420121001634529</v>
          </cell>
          <cell r="M1454" t="str">
            <v>李仕龙</v>
          </cell>
          <cell r="N1454" t="str">
            <v>360121198504086414</v>
          </cell>
          <cell r="O1454" t="str">
            <v>15970442528</v>
          </cell>
          <cell r="P1454">
            <v>250</v>
          </cell>
        </row>
        <row r="1455">
          <cell r="D1455" t="str">
            <v>361022201211053236</v>
          </cell>
          <cell r="E1455" t="str">
            <v>男</v>
          </cell>
          <cell r="F1455" t="str">
            <v>小学</v>
          </cell>
          <cell r="G1455" t="str">
            <v>4</v>
          </cell>
          <cell r="H1455">
            <v>1</v>
          </cell>
          <cell r="I1455" t="str">
            <v>G361022201211053236</v>
          </cell>
          <cell r="J1455" t="str">
            <v>3</v>
          </cell>
          <cell r="K1455" t="str">
            <v>温圳镇湖南朱家村</v>
          </cell>
          <cell r="L1455" t="str">
            <v>188100121001655637</v>
          </cell>
          <cell r="M1455" t="str">
            <v>朱云帆</v>
          </cell>
          <cell r="N1455" t="str">
            <v>361022201211053236</v>
          </cell>
          <cell r="O1455" t="str">
            <v>15180429986</v>
          </cell>
          <cell r="P1455">
            <v>250</v>
          </cell>
        </row>
        <row r="1456">
          <cell r="D1456" t="str">
            <v>360124201211150658</v>
          </cell>
          <cell r="E1456" t="str">
            <v>男</v>
          </cell>
          <cell r="F1456" t="str">
            <v>小学</v>
          </cell>
          <cell r="G1456" t="str">
            <v>4</v>
          </cell>
          <cell r="H1456">
            <v>1</v>
          </cell>
          <cell r="I1456" t="str">
            <v>G360124201211150658</v>
          </cell>
          <cell r="J1456" t="str">
            <v>1</v>
          </cell>
          <cell r="K1456" t="str">
            <v>温圳镇新圳城北大道</v>
          </cell>
          <cell r="L1456" t="str">
            <v>103480121002123541</v>
          </cell>
          <cell r="M1456" t="str">
            <v>廖清星</v>
          </cell>
          <cell r="N1456" t="str">
            <v>360124198708210674</v>
          </cell>
          <cell r="O1456" t="str">
            <v>17307003738</v>
          </cell>
          <cell r="P1456">
            <v>250</v>
          </cell>
        </row>
        <row r="1457">
          <cell r="D1457" t="str">
            <v>360124201108196025</v>
          </cell>
          <cell r="E1457" t="str">
            <v>女</v>
          </cell>
          <cell r="F1457" t="str">
            <v>小学</v>
          </cell>
          <cell r="G1457" t="str">
            <v>4</v>
          </cell>
          <cell r="H1457">
            <v>2</v>
          </cell>
          <cell r="I1457" t="str">
            <v>G360124201108196025</v>
          </cell>
          <cell r="J1457" t="str">
            <v>1</v>
          </cell>
          <cell r="K1457" t="str">
            <v>温圳镇新村村委会</v>
          </cell>
          <cell r="L1457" t="str">
            <v>103280121003030731</v>
          </cell>
          <cell r="M1457" t="str">
            <v>李惠娟</v>
          </cell>
          <cell r="N1457" t="str">
            <v>360124199007296027</v>
          </cell>
          <cell r="O1457" t="str">
            <v>19970188670</v>
          </cell>
          <cell r="P1457">
            <v>250</v>
          </cell>
        </row>
        <row r="1458">
          <cell r="D1458" t="str">
            <v>360124201205290611</v>
          </cell>
          <cell r="E1458" t="str">
            <v>男</v>
          </cell>
          <cell r="F1458" t="str">
            <v>小学</v>
          </cell>
          <cell r="G1458" t="str">
            <v>4</v>
          </cell>
          <cell r="H1458">
            <v>2</v>
          </cell>
          <cell r="I1458" t="str">
            <v>G360124201205290611</v>
          </cell>
          <cell r="J1458" t="str">
            <v>1</v>
          </cell>
          <cell r="K1458" t="str">
            <v>温圳镇东岗岗前村38号</v>
          </cell>
          <cell r="L1458" t="str">
            <v>103580121002923167</v>
          </cell>
          <cell r="M1458" t="str">
            <v>韩飞</v>
          </cell>
          <cell r="N1458" t="str">
            <v>360124199001055118</v>
          </cell>
          <cell r="O1458" t="str">
            <v>17770823930</v>
          </cell>
          <cell r="P1458">
            <v>250</v>
          </cell>
        </row>
        <row r="1459">
          <cell r="D1459" t="str">
            <v>360121201111303910</v>
          </cell>
          <cell r="E1459" t="str">
            <v>男</v>
          </cell>
          <cell r="F1459" t="str">
            <v>小学</v>
          </cell>
          <cell r="G1459" t="str">
            <v>4</v>
          </cell>
          <cell r="H1459">
            <v>2</v>
          </cell>
          <cell r="I1459" t="str">
            <v>G360121201111303910</v>
          </cell>
          <cell r="J1459" t="str">
            <v>7</v>
          </cell>
          <cell r="K1459" t="str">
            <v>温圳镇泉溪章谷桶村</v>
          </cell>
          <cell r="L1459" t="str">
            <v>101220121004538635</v>
          </cell>
          <cell r="M1459" t="str">
            <v>万仁华</v>
          </cell>
          <cell r="N1459" t="str">
            <v>360121196812013971</v>
          </cell>
          <cell r="O1459" t="str">
            <v>13579132701</v>
          </cell>
          <cell r="P1459">
            <v>250</v>
          </cell>
        </row>
        <row r="1460">
          <cell r="D1460" t="str">
            <v>360124201107100618</v>
          </cell>
          <cell r="E1460" t="str">
            <v>男</v>
          </cell>
          <cell r="F1460" t="str">
            <v>小学</v>
          </cell>
          <cell r="G1460" t="str">
            <v>5</v>
          </cell>
          <cell r="H1460">
            <v>1</v>
          </cell>
          <cell r="I1460" t="str">
            <v>G360124201107100618</v>
          </cell>
          <cell r="J1460" t="str">
            <v>1</v>
          </cell>
          <cell r="K1460" t="str">
            <v>温圳镇泉溪郑家村</v>
          </cell>
          <cell r="L1460" t="str">
            <v>6226822010301908943</v>
          </cell>
          <cell r="M1460" t="str">
            <v>郑桃芳</v>
          </cell>
          <cell r="N1460" t="str">
            <v>360124198108200616</v>
          </cell>
          <cell r="O1460" t="str">
            <v>19979155998</v>
          </cell>
          <cell r="P1460">
            <v>250</v>
          </cell>
        </row>
        <row r="1461">
          <cell r="D1461" t="str">
            <v>360124201010010616</v>
          </cell>
          <cell r="E1461" t="str">
            <v>男</v>
          </cell>
          <cell r="F1461" t="str">
            <v>小学</v>
          </cell>
          <cell r="G1461" t="str">
            <v>5</v>
          </cell>
          <cell r="H1461">
            <v>2</v>
          </cell>
          <cell r="I1461" t="str">
            <v>G360124201010010616</v>
          </cell>
          <cell r="J1461" t="str">
            <v>7</v>
          </cell>
          <cell r="K1461" t="str">
            <v>温圳镇永安路居委会永安路</v>
          </cell>
          <cell r="L1461" t="str">
            <v>103480121002113860</v>
          </cell>
          <cell r="M1461" t="str">
            <v>齐建辉</v>
          </cell>
          <cell r="N1461" t="str">
            <v>360124197708070611</v>
          </cell>
          <cell r="O1461" t="str">
            <v>15970449322</v>
          </cell>
          <cell r="P1461">
            <v>250</v>
          </cell>
        </row>
        <row r="1462">
          <cell r="D1462" t="str">
            <v>360124201007270636</v>
          </cell>
          <cell r="E1462" t="str">
            <v>男</v>
          </cell>
          <cell r="F1462" t="str">
            <v>小学</v>
          </cell>
          <cell r="G1462" t="str">
            <v>6</v>
          </cell>
          <cell r="H1462">
            <v>1</v>
          </cell>
          <cell r="I1462" t="str">
            <v>G360124201007270636</v>
          </cell>
          <cell r="J1462" t="str">
            <v>1</v>
          </cell>
          <cell r="K1462" t="str">
            <v>温圳镇前进路227号</v>
          </cell>
          <cell r="L1462" t="str">
            <v>103480121000521063</v>
          </cell>
          <cell r="M1462" t="str">
            <v>吴世清</v>
          </cell>
          <cell r="N1462" t="str">
            <v>360124197502270618</v>
          </cell>
          <cell r="O1462" t="str">
            <v>13257088595</v>
          </cell>
          <cell r="P1462">
            <v>250</v>
          </cell>
        </row>
        <row r="1463">
          <cell r="D1463" t="str">
            <v>360124201005220619</v>
          </cell>
          <cell r="E1463" t="str">
            <v>男</v>
          </cell>
          <cell r="F1463" t="str">
            <v>小学</v>
          </cell>
          <cell r="G1463" t="str">
            <v>6</v>
          </cell>
          <cell r="H1463">
            <v>1</v>
          </cell>
          <cell r="I1463" t="str">
            <v>G360124201005220619</v>
          </cell>
          <cell r="J1463" t="str">
            <v>1</v>
          </cell>
          <cell r="K1463" t="str">
            <v>温圳镇路边东村</v>
          </cell>
          <cell r="L1463" t="str">
            <v>103480121001049805</v>
          </cell>
          <cell r="M1463" t="str">
            <v>陈丹丹</v>
          </cell>
          <cell r="N1463" t="str">
            <v>360124198610130625</v>
          </cell>
          <cell r="O1463" t="str">
            <v>15387915860</v>
          </cell>
          <cell r="P1463">
            <v>250</v>
          </cell>
        </row>
        <row r="1464">
          <cell r="D1464" t="str">
            <v>360124201007280623</v>
          </cell>
          <cell r="E1464" t="str">
            <v>女</v>
          </cell>
          <cell r="F1464" t="str">
            <v>小学</v>
          </cell>
          <cell r="G1464" t="str">
            <v>6</v>
          </cell>
          <cell r="H1464">
            <v>1</v>
          </cell>
          <cell r="I1464" t="str">
            <v>G360124201007280623</v>
          </cell>
          <cell r="J1464" t="str">
            <v>1</v>
          </cell>
          <cell r="K1464" t="str">
            <v>温圳镇新圳路城北大道</v>
          </cell>
          <cell r="L1464" t="str">
            <v>103480121002123541</v>
          </cell>
          <cell r="M1464" t="str">
            <v>廖清星</v>
          </cell>
          <cell r="N1464" t="str">
            <v>360124198708210674</v>
          </cell>
          <cell r="O1464" t="str">
            <v>17307003438</v>
          </cell>
          <cell r="P1464">
            <v>250</v>
          </cell>
        </row>
        <row r="1465">
          <cell r="D1465" t="str">
            <v>360124200902226012</v>
          </cell>
          <cell r="E1465" t="str">
            <v>男</v>
          </cell>
          <cell r="F1465" t="str">
            <v>小学</v>
          </cell>
          <cell r="G1465" t="str">
            <v>6</v>
          </cell>
          <cell r="H1465">
            <v>1</v>
          </cell>
          <cell r="I1465" t="str">
            <v>G360124200902226012</v>
          </cell>
          <cell r="J1465" t="str">
            <v>7</v>
          </cell>
          <cell r="K1465" t="str">
            <v>泉岭乡聂家陈李村61号</v>
          </cell>
          <cell r="L1465" t="str">
            <v>6226822010300969359</v>
          </cell>
          <cell r="M1465" t="str">
            <v>刘宝珍</v>
          </cell>
          <cell r="N1465" t="str">
            <v>360124198810015429</v>
          </cell>
          <cell r="O1465" t="str">
            <v>15970633348</v>
          </cell>
          <cell r="P1465">
            <v>250</v>
          </cell>
        </row>
        <row r="1466">
          <cell r="D1466" t="str">
            <v>360124200912285120</v>
          </cell>
          <cell r="E1466" t="str">
            <v>女</v>
          </cell>
          <cell r="F1466" t="str">
            <v>小学</v>
          </cell>
          <cell r="G1466" t="str">
            <v>6</v>
          </cell>
          <cell r="H1466">
            <v>2</v>
          </cell>
          <cell r="I1466" t="str">
            <v>G360124200912285120</v>
          </cell>
          <cell r="J1466" t="str">
            <v>3</v>
          </cell>
          <cell r="K1466" t="str">
            <v>张公镇里门村23号</v>
          </cell>
          <cell r="L1466" t="str">
            <v>10359000020049566</v>
          </cell>
          <cell r="M1466" t="str">
            <v>郑国龙</v>
          </cell>
          <cell r="N1466" t="str">
            <v>360124196611105115</v>
          </cell>
          <cell r="O1466" t="str">
            <v>15875214717</v>
          </cell>
          <cell r="P1466">
            <v>250</v>
          </cell>
        </row>
        <row r="1467">
          <cell r="D1467" t="str">
            <v>361128200912262152</v>
          </cell>
          <cell r="E1467" t="str">
            <v>男</v>
          </cell>
          <cell r="F1467" t="str">
            <v>小学</v>
          </cell>
          <cell r="G1467" t="str">
            <v>6</v>
          </cell>
          <cell r="H1467">
            <v>2</v>
          </cell>
          <cell r="I1467" t="str">
            <v>G361128200912262152</v>
          </cell>
          <cell r="J1467" t="str">
            <v>1</v>
          </cell>
          <cell r="K1467" t="str">
            <v>温圳镇鸿泰小区</v>
          </cell>
          <cell r="L1467" t="str">
            <v>167600121001018675</v>
          </cell>
          <cell r="M1467" t="str">
            <v>余月福</v>
          </cell>
          <cell r="N1467" t="str">
            <v>362330196103142075</v>
          </cell>
          <cell r="O1467" t="str">
            <v>18757880392</v>
          </cell>
          <cell r="P1467">
            <v>250</v>
          </cell>
        </row>
        <row r="1468">
          <cell r="D1468" t="str">
            <v>360124201007030632</v>
          </cell>
          <cell r="E1468" t="str">
            <v>男</v>
          </cell>
          <cell r="F1468" t="str">
            <v>小学</v>
          </cell>
          <cell r="G1468" t="str">
            <v>6</v>
          </cell>
          <cell r="H1468">
            <v>2</v>
          </cell>
          <cell r="I1468" t="str">
            <v>G360124201007030632</v>
          </cell>
          <cell r="J1468" t="str">
            <v>1</v>
          </cell>
          <cell r="K1468" t="str">
            <v>温圳镇泉溪郑家村</v>
          </cell>
          <cell r="L1468" t="str">
            <v>10350000029018851</v>
          </cell>
          <cell r="M1468" t="str">
            <v>熊光玉</v>
          </cell>
          <cell r="N1468" t="str">
            <v>360124196407070648</v>
          </cell>
          <cell r="O1468" t="str">
            <v>18720414298</v>
          </cell>
          <cell r="P1468">
            <v>250</v>
          </cell>
        </row>
        <row r="1469">
          <cell r="D1469" t="str">
            <v>360121201503043919</v>
          </cell>
          <cell r="E1469" t="str">
            <v>男</v>
          </cell>
          <cell r="F1469" t="str">
            <v>小学</v>
          </cell>
          <cell r="G1469" t="str">
            <v>1</v>
          </cell>
          <cell r="H1469">
            <v>2</v>
          </cell>
          <cell r="I1469" t="str">
            <v>L3601242015030400B4</v>
          </cell>
          <cell r="J1469" t="str">
            <v>7</v>
          </cell>
          <cell r="K1469" t="str">
            <v>温圳镇泉溪章谷桶村</v>
          </cell>
          <cell r="L1469" t="str">
            <v>101220121004538635</v>
          </cell>
          <cell r="M1469" t="str">
            <v>万仁华</v>
          </cell>
          <cell r="N1469" t="str">
            <v>360121196812013971</v>
          </cell>
          <cell r="O1469" t="str">
            <v>13579132701</v>
          </cell>
          <cell r="P1469">
            <v>250</v>
          </cell>
        </row>
        <row r="1470">
          <cell r="D1470" t="str">
            <v>360121201307213925</v>
          </cell>
          <cell r="E1470" t="str">
            <v>女</v>
          </cell>
          <cell r="F1470" t="str">
            <v>小学</v>
          </cell>
          <cell r="G1470" t="str">
            <v>3</v>
          </cell>
          <cell r="H1470">
            <v>2</v>
          </cell>
          <cell r="I1470" t="str">
            <v>G360121201307213925</v>
          </cell>
          <cell r="J1470" t="str">
            <v>7</v>
          </cell>
          <cell r="K1470" t="str">
            <v>温圳镇泉溪章谷桶村</v>
          </cell>
          <cell r="L1470" t="str">
            <v>101220121004538635</v>
          </cell>
          <cell r="M1470" t="str">
            <v>万仁华</v>
          </cell>
          <cell r="N1470" t="str">
            <v>360121196812013971</v>
          </cell>
          <cell r="O1470" t="str">
            <v>13579132701</v>
          </cell>
          <cell r="P1470">
            <v>250</v>
          </cell>
        </row>
        <row r="1471">
          <cell r="D1471" t="str">
            <v>360124200110303331</v>
          </cell>
          <cell r="E1471" t="str">
            <v>男</v>
          </cell>
          <cell r="F1471" t="str">
            <v>初中</v>
          </cell>
          <cell r="G1471" t="str">
            <v>9</v>
          </cell>
          <cell r="H1471" t="str">
            <v>1</v>
          </cell>
          <cell r="I1471" t="str">
            <v>G360124200110303331</v>
          </cell>
          <cell r="J1471" t="str">
            <v>1</v>
          </cell>
          <cell r="K1471" t="str">
            <v>进贤县南台乡上塘村委会三位村</v>
          </cell>
          <cell r="L1471" t="str">
            <v>10346000020014008</v>
          </cell>
          <cell r="M1471" t="str">
            <v>夏新民</v>
          </cell>
          <cell r="N1471" t="str">
            <v>360124195307093311</v>
          </cell>
          <cell r="O1471" t="str">
            <v>18779199513</v>
          </cell>
          <cell r="P1471">
            <v>312.5</v>
          </cell>
        </row>
        <row r="1472">
          <cell r="D1472" t="str">
            <v>360124200311113315</v>
          </cell>
          <cell r="E1472" t="str">
            <v>男</v>
          </cell>
          <cell r="F1472" t="str">
            <v>小学</v>
          </cell>
          <cell r="G1472" t="str">
            <v>5</v>
          </cell>
          <cell r="H1472">
            <v>1</v>
          </cell>
          <cell r="I1472" t="str">
            <v>G360124200311113315</v>
          </cell>
          <cell r="J1472" t="str">
            <v>1</v>
          </cell>
          <cell r="K1472" t="str">
            <v>南台乡石坑村委会礼坊村061号</v>
          </cell>
          <cell r="L1472" t="str">
            <v>6226822010302307814</v>
          </cell>
          <cell r="M1472" t="str">
            <v>朱艳辉</v>
          </cell>
          <cell r="N1472" t="str">
            <v>360124197905013317</v>
          </cell>
          <cell r="O1472" t="str">
            <v>13617917510</v>
          </cell>
          <cell r="P1472">
            <v>250</v>
          </cell>
        </row>
        <row r="1473">
          <cell r="D1473" t="str">
            <v>36012420040627332X</v>
          </cell>
          <cell r="E1473" t="str">
            <v>女</v>
          </cell>
          <cell r="F1473" t="str">
            <v>初中</v>
          </cell>
          <cell r="G1473" t="str">
            <v>9</v>
          </cell>
          <cell r="H1473">
            <v>1</v>
          </cell>
          <cell r="I1473" t="str">
            <v>G36012420040627332X</v>
          </cell>
          <cell r="J1473" t="str">
            <v>1</v>
          </cell>
          <cell r="K1473" t="str">
            <v>进贤县南台乡宋家姜坑村028号</v>
          </cell>
          <cell r="L1473" t="str">
            <v>10346000020035463</v>
          </cell>
          <cell r="M1473" t="str">
            <v>胡才明</v>
          </cell>
          <cell r="N1473" t="str">
            <v>360124197105063359</v>
          </cell>
          <cell r="O1473" t="str">
            <v>15070931326</v>
          </cell>
          <cell r="P1473">
            <v>312.5</v>
          </cell>
        </row>
        <row r="1474">
          <cell r="D1474" t="str">
            <v>360124200602233317</v>
          </cell>
          <cell r="E1474" t="str">
            <v>男</v>
          </cell>
          <cell r="F1474" t="str">
            <v>初中</v>
          </cell>
          <cell r="G1474" t="str">
            <v>9</v>
          </cell>
          <cell r="H1474">
            <v>2</v>
          </cell>
          <cell r="I1474" t="str">
            <v>G360124200602233317</v>
          </cell>
          <cell r="J1474" t="str">
            <v>1</v>
          </cell>
          <cell r="K1474" t="str">
            <v>进贤县南台乡石坑村委会礼坊村</v>
          </cell>
          <cell r="L1474" t="str">
            <v>103460121000362611</v>
          </cell>
          <cell r="M1474" t="str">
            <v>朱爱民</v>
          </cell>
          <cell r="N1474" t="str">
            <v>360124196709173319</v>
          </cell>
          <cell r="O1474" t="str">
            <v>15879057165</v>
          </cell>
          <cell r="P1474">
            <v>312.5</v>
          </cell>
        </row>
        <row r="1475">
          <cell r="D1475" t="str">
            <v>360124200609163315</v>
          </cell>
          <cell r="E1475" t="str">
            <v>男</v>
          </cell>
          <cell r="F1475" t="str">
            <v>初中</v>
          </cell>
          <cell r="G1475" t="str">
            <v>9</v>
          </cell>
          <cell r="H1475">
            <v>2</v>
          </cell>
          <cell r="I1475" t="str">
            <v>G360124200609163315</v>
          </cell>
          <cell r="J1475" t="str">
            <v>1</v>
          </cell>
          <cell r="K1475" t="str">
            <v>进贤县南台乡涂家村002号</v>
          </cell>
          <cell r="L1475" t="str">
            <v>103460121002298040</v>
          </cell>
          <cell r="M1475" t="str">
            <v>涂文仂</v>
          </cell>
          <cell r="N1475" t="str">
            <v>36012419620406335X</v>
          </cell>
          <cell r="O1475" t="str">
            <v>15070926838</v>
          </cell>
          <cell r="P1475">
            <v>312.5</v>
          </cell>
        </row>
        <row r="1476">
          <cell r="D1476" t="str">
            <v>360124200609243323</v>
          </cell>
          <cell r="E1476" t="str">
            <v>女</v>
          </cell>
          <cell r="F1476" t="str">
            <v>初中</v>
          </cell>
          <cell r="G1476" t="str">
            <v>9</v>
          </cell>
          <cell r="H1476">
            <v>2</v>
          </cell>
          <cell r="I1476" t="str">
            <v>G360124200609243323</v>
          </cell>
          <cell r="J1476" t="str">
            <v>1</v>
          </cell>
          <cell r="K1476" t="str">
            <v>进贤县南台乡石坑楼下村037号</v>
          </cell>
          <cell r="L1476" t="str">
            <v>6226822010302208806</v>
          </cell>
          <cell r="M1476" t="str">
            <v>李良</v>
          </cell>
          <cell r="N1476" t="str">
            <v>360124198011203319</v>
          </cell>
          <cell r="O1476" t="str">
            <v>15970429962</v>
          </cell>
          <cell r="P1476">
            <v>312.5</v>
          </cell>
        </row>
        <row r="1477">
          <cell r="D1477" t="str">
            <v>360124200610273343</v>
          </cell>
          <cell r="E1477" t="str">
            <v>女</v>
          </cell>
          <cell r="F1477" t="str">
            <v>初中</v>
          </cell>
          <cell r="G1477" t="str">
            <v>9</v>
          </cell>
          <cell r="H1477">
            <v>1</v>
          </cell>
          <cell r="I1477" t="str">
            <v>G360124200610273343</v>
          </cell>
          <cell r="J1477" t="str">
            <v>1</v>
          </cell>
          <cell r="K1477" t="str">
            <v>进贤县南台乡石坑村委会礼坊村</v>
          </cell>
          <cell r="L1477" t="str">
            <v>10346000020022354</v>
          </cell>
          <cell r="M1477" t="str">
            <v>朱爱辉</v>
          </cell>
          <cell r="N1477" t="str">
            <v>360124196410213339</v>
          </cell>
          <cell r="O1477" t="str">
            <v>13617917510</v>
          </cell>
          <cell r="P1477">
            <v>312.5</v>
          </cell>
        </row>
        <row r="1478">
          <cell r="D1478" t="str">
            <v>360124200611023362</v>
          </cell>
          <cell r="E1478" t="str">
            <v>女</v>
          </cell>
          <cell r="F1478" t="str">
            <v>初中</v>
          </cell>
          <cell r="G1478" t="str">
            <v>8</v>
          </cell>
          <cell r="H1478">
            <v>1</v>
          </cell>
          <cell r="I1478" t="str">
            <v>G360124200611023362</v>
          </cell>
          <cell r="J1478" t="str">
            <v>1</v>
          </cell>
          <cell r="K1478" t="str">
            <v>进贤县南台乡湖滨岭上村025号</v>
          </cell>
          <cell r="L1478" t="str">
            <v>10346000020023597</v>
          </cell>
          <cell r="M1478" t="str">
            <v>黄行文</v>
          </cell>
          <cell r="N1478" t="str">
            <v>360124194602053318</v>
          </cell>
          <cell r="O1478" t="str">
            <v>13694883797</v>
          </cell>
          <cell r="P1478">
            <v>312.5</v>
          </cell>
        </row>
        <row r="1479">
          <cell r="D1479" t="str">
            <v>360124200701043316</v>
          </cell>
          <cell r="E1479" t="str">
            <v>男</v>
          </cell>
          <cell r="F1479" t="str">
            <v>初中</v>
          </cell>
          <cell r="G1479" t="str">
            <v>9</v>
          </cell>
          <cell r="H1479">
            <v>2</v>
          </cell>
          <cell r="I1479" t="str">
            <v>G360124200701043316</v>
          </cell>
          <cell r="J1479" t="str">
            <v>1</v>
          </cell>
          <cell r="K1479" t="str">
            <v>进贤县南台乡观前村委会东石村</v>
          </cell>
          <cell r="L1479" t="str">
            <v>103460121001149085</v>
          </cell>
          <cell r="M1479" t="str">
            <v>付达斌</v>
          </cell>
          <cell r="N1479" t="str">
            <v>36012419660307331X</v>
          </cell>
          <cell r="O1479" t="str">
            <v>13015844775</v>
          </cell>
          <cell r="P1479">
            <v>312.5</v>
          </cell>
        </row>
        <row r="1480">
          <cell r="D1480" t="str">
            <v>36012420070721303X</v>
          </cell>
          <cell r="E1480" t="str">
            <v>男</v>
          </cell>
          <cell r="F1480" t="str">
            <v>初中</v>
          </cell>
          <cell r="G1480" t="str">
            <v>8</v>
          </cell>
          <cell r="H1480">
            <v>1</v>
          </cell>
          <cell r="I1480" t="str">
            <v>G36012420070721303X</v>
          </cell>
          <cell r="J1480" t="str">
            <v>1</v>
          </cell>
          <cell r="K1480" t="str">
            <v>进贤县钟陵乡蔡坊村委会美厚村</v>
          </cell>
          <cell r="L1480" t="str">
            <v>103210121001060500</v>
          </cell>
          <cell r="M1480" t="str">
            <v>李赵阳</v>
          </cell>
          <cell r="N1480" t="str">
            <v>360124197712153073</v>
          </cell>
          <cell r="O1480" t="str">
            <v>13767066030</v>
          </cell>
          <cell r="P1480">
            <v>312.5</v>
          </cell>
        </row>
        <row r="1481">
          <cell r="D1481" t="str">
            <v>360124200709063338</v>
          </cell>
          <cell r="E1481" t="str">
            <v>男</v>
          </cell>
          <cell r="F1481" t="str">
            <v>初中</v>
          </cell>
          <cell r="G1481" t="str">
            <v>9</v>
          </cell>
          <cell r="H1481">
            <v>2</v>
          </cell>
          <cell r="I1481" t="str">
            <v>G360124200709063338</v>
          </cell>
          <cell r="J1481" t="str">
            <v>1</v>
          </cell>
          <cell r="K1481" t="str">
            <v>进贤县南台乡高坑村委会窑上村</v>
          </cell>
          <cell r="L1481" t="str">
            <v>103460121002501029</v>
          </cell>
          <cell r="M1481" t="str">
            <v>胡青林</v>
          </cell>
          <cell r="N1481" t="str">
            <v>360124197012273314</v>
          </cell>
          <cell r="O1481" t="str">
            <v>18779422463</v>
          </cell>
          <cell r="P1481">
            <v>312.5</v>
          </cell>
        </row>
        <row r="1482">
          <cell r="D1482" t="str">
            <v>360124200710161824</v>
          </cell>
          <cell r="E1482" t="str">
            <v>女</v>
          </cell>
          <cell r="F1482" t="str">
            <v>初中</v>
          </cell>
          <cell r="G1482" t="str">
            <v>8</v>
          </cell>
          <cell r="H1482">
            <v>1</v>
          </cell>
          <cell r="I1482" t="str">
            <v>G360124200710161824</v>
          </cell>
          <cell r="J1482" t="str">
            <v>1</v>
          </cell>
          <cell r="K1482" t="str">
            <v>进贤县南台乡石坑村委会楼下村</v>
          </cell>
          <cell r="L1482" t="str">
            <v>103120121002949833</v>
          </cell>
          <cell r="M1482" t="str">
            <v>熊三华</v>
          </cell>
          <cell r="N1482" t="str">
            <v>360124197708121810</v>
          </cell>
          <cell r="O1482" t="str">
            <v>15170098250</v>
          </cell>
          <cell r="P1482">
            <v>312.5</v>
          </cell>
        </row>
        <row r="1483">
          <cell r="D1483" t="str">
            <v>360124200710203342</v>
          </cell>
          <cell r="E1483" t="str">
            <v>女</v>
          </cell>
          <cell r="F1483" t="str">
            <v>小学</v>
          </cell>
          <cell r="G1483" t="str">
            <v>5</v>
          </cell>
          <cell r="H1483">
            <v>1</v>
          </cell>
          <cell r="I1483" t="str">
            <v>G360124200710203342</v>
          </cell>
          <cell r="J1483" t="str">
            <v>1</v>
          </cell>
          <cell r="K1483" t="str">
            <v>南台乡宋家村委会付家村010号</v>
          </cell>
          <cell r="L1483" t="str">
            <v>103460121002659288</v>
          </cell>
          <cell r="M1483" t="str">
            <v>付志高</v>
          </cell>
          <cell r="N1483" t="str">
            <v>360124197408053334</v>
          </cell>
          <cell r="O1483" t="str">
            <v>13576974529</v>
          </cell>
          <cell r="P1483">
            <v>250</v>
          </cell>
        </row>
        <row r="1484">
          <cell r="D1484" t="str">
            <v>360124200807123058</v>
          </cell>
          <cell r="E1484" t="str">
            <v>男</v>
          </cell>
          <cell r="F1484" t="str">
            <v>初中</v>
          </cell>
          <cell r="G1484" t="str">
            <v>8</v>
          </cell>
          <cell r="H1484">
            <v>1</v>
          </cell>
          <cell r="I1484" t="str">
            <v>G360124200807123058</v>
          </cell>
          <cell r="J1484" t="str">
            <v>1</v>
          </cell>
          <cell r="K1484" t="str">
            <v>进贤县钟陵乡蔡坊村委会美厚村</v>
          </cell>
          <cell r="L1484" t="str">
            <v>103210121001320966</v>
          </cell>
          <cell r="M1484" t="str">
            <v>胡清红</v>
          </cell>
          <cell r="N1484" t="str">
            <v>360124197512153327</v>
          </cell>
          <cell r="O1484" t="str">
            <v>18720093672</v>
          </cell>
          <cell r="P1484">
            <v>312.5</v>
          </cell>
        </row>
        <row r="1485">
          <cell r="D1485" t="str">
            <v>360124200809013311</v>
          </cell>
          <cell r="E1485" t="str">
            <v>男</v>
          </cell>
          <cell r="F1485" t="str">
            <v>小学</v>
          </cell>
          <cell r="G1485" t="str">
            <v>4</v>
          </cell>
          <cell r="H1485">
            <v>1</v>
          </cell>
          <cell r="I1485" t="str">
            <v>G360124200809013311</v>
          </cell>
          <cell r="J1485" t="str">
            <v>1</v>
          </cell>
          <cell r="K1485" t="str">
            <v>南台乡南台村委会上街村095号</v>
          </cell>
          <cell r="L1485" t="str">
            <v>103460121002201783</v>
          </cell>
          <cell r="M1485" t="str">
            <v>付青霞</v>
          </cell>
          <cell r="N1485" t="str">
            <v>360124197309053363</v>
          </cell>
          <cell r="O1485" t="str">
            <v>18307912261</v>
          </cell>
          <cell r="P1485">
            <v>250</v>
          </cell>
        </row>
        <row r="1486">
          <cell r="D1486" t="str">
            <v>360124200910073327</v>
          </cell>
          <cell r="E1486" t="str">
            <v>女</v>
          </cell>
          <cell r="F1486" t="str">
            <v>小学</v>
          </cell>
          <cell r="G1486" t="str">
            <v>6</v>
          </cell>
          <cell r="H1486">
            <v>1</v>
          </cell>
          <cell r="I1486" t="str">
            <v>G360124200910073327</v>
          </cell>
          <cell r="J1486" t="str">
            <v>1</v>
          </cell>
          <cell r="K1486" t="str">
            <v>南台乡南台村委会南二村053号</v>
          </cell>
          <cell r="L1486" t="str">
            <v>103460121002630111</v>
          </cell>
          <cell r="M1486" t="str">
            <v>文九英</v>
          </cell>
          <cell r="N1486" t="str">
            <v>360124197107033348</v>
          </cell>
          <cell r="O1486" t="str">
            <v>15170246729</v>
          </cell>
          <cell r="P1486">
            <v>250</v>
          </cell>
        </row>
        <row r="1487">
          <cell r="D1487" t="str">
            <v>360124201002083372</v>
          </cell>
          <cell r="E1487" t="str">
            <v>男</v>
          </cell>
          <cell r="F1487" t="str">
            <v>小学</v>
          </cell>
          <cell r="G1487" t="str">
            <v>5</v>
          </cell>
          <cell r="H1487">
            <v>1</v>
          </cell>
          <cell r="I1487" t="str">
            <v>G360124201002083372</v>
          </cell>
          <cell r="J1487" t="str">
            <v>1</v>
          </cell>
          <cell r="K1487" t="str">
            <v>进贤县南台乡赤岭村委会林家村</v>
          </cell>
          <cell r="L1487" t="str">
            <v>10346000020042951</v>
          </cell>
          <cell r="M1487" t="str">
            <v>林国彬</v>
          </cell>
          <cell r="N1487" t="str">
            <v>360124196304273311</v>
          </cell>
          <cell r="O1487" t="str">
            <v>13307084889</v>
          </cell>
          <cell r="P1487">
            <v>250</v>
          </cell>
        </row>
        <row r="1488">
          <cell r="D1488" t="str">
            <v>360124201002223320</v>
          </cell>
          <cell r="E1488" t="str">
            <v>女</v>
          </cell>
          <cell r="F1488" t="str">
            <v>小学</v>
          </cell>
          <cell r="G1488" t="str">
            <v>6</v>
          </cell>
          <cell r="H1488">
            <v>1</v>
          </cell>
          <cell r="I1488" t="str">
            <v>G360124201002223320</v>
          </cell>
          <cell r="J1488" t="str">
            <v>1</v>
          </cell>
          <cell r="K1488" t="str">
            <v>南台乡南台村委会徐坊村015号</v>
          </cell>
          <cell r="L1488" t="str">
            <v>103460121002545628</v>
          </cell>
          <cell r="M1488" t="str">
            <v>李有文</v>
          </cell>
          <cell r="N1488" t="str">
            <v>360124197311113310</v>
          </cell>
          <cell r="O1488" t="str">
            <v>13970405572</v>
          </cell>
          <cell r="P1488">
            <v>250</v>
          </cell>
        </row>
        <row r="1489">
          <cell r="D1489" t="str">
            <v>360124201011033326</v>
          </cell>
          <cell r="E1489" t="str">
            <v>女</v>
          </cell>
          <cell r="F1489" t="str">
            <v>小学</v>
          </cell>
          <cell r="G1489" t="str">
            <v>4</v>
          </cell>
          <cell r="H1489">
            <v>1</v>
          </cell>
          <cell r="I1489" t="str">
            <v>G360124201011033326</v>
          </cell>
          <cell r="J1489" t="str">
            <v>1</v>
          </cell>
          <cell r="K1489" t="str">
            <v>进贤县南台乡宋家村委会付家村</v>
          </cell>
          <cell r="L1489" t="str">
            <v>103460121002659288</v>
          </cell>
          <cell r="M1489" t="str">
            <v>付志高</v>
          </cell>
          <cell r="N1489" t="str">
            <v>360124197408053334</v>
          </cell>
          <cell r="O1489" t="str">
            <v>13576974529</v>
          </cell>
          <cell r="P1489">
            <v>250</v>
          </cell>
        </row>
        <row r="1490">
          <cell r="D1490" t="str">
            <v>360124201101143326</v>
          </cell>
          <cell r="E1490" t="str">
            <v>女</v>
          </cell>
          <cell r="F1490" t="str">
            <v>小学</v>
          </cell>
          <cell r="G1490" t="str">
            <v>5</v>
          </cell>
          <cell r="H1490">
            <v>1</v>
          </cell>
          <cell r="I1490" t="str">
            <v>G360124201101143326</v>
          </cell>
          <cell r="J1490" t="str">
            <v>1</v>
          </cell>
          <cell r="K1490" t="str">
            <v>南台乡南台村委会徐坊村015号</v>
          </cell>
          <cell r="L1490" t="str">
            <v>103460121002545628</v>
          </cell>
          <cell r="M1490" t="str">
            <v>李有文</v>
          </cell>
          <cell r="N1490" t="str">
            <v>360124197311113310</v>
          </cell>
          <cell r="O1490" t="str">
            <v>13970835572</v>
          </cell>
          <cell r="P1490">
            <v>250</v>
          </cell>
        </row>
        <row r="1491">
          <cell r="D1491" t="str">
            <v>360124201101173373</v>
          </cell>
          <cell r="E1491" t="str">
            <v>男</v>
          </cell>
          <cell r="F1491" t="str">
            <v>小学</v>
          </cell>
          <cell r="G1491" t="str">
            <v>5</v>
          </cell>
          <cell r="H1491">
            <v>1</v>
          </cell>
          <cell r="I1491" t="str">
            <v>G360124201101173373</v>
          </cell>
          <cell r="J1491" t="str">
            <v>1</v>
          </cell>
          <cell r="K1491" t="str">
            <v>进贤县南台乡南台村委会南二村</v>
          </cell>
          <cell r="L1491" t="str">
            <v>103460121002630111</v>
          </cell>
          <cell r="M1491" t="str">
            <v>文九英</v>
          </cell>
          <cell r="N1491" t="str">
            <v>360124197107033348</v>
          </cell>
          <cell r="O1491" t="str">
            <v>15170246729</v>
          </cell>
          <cell r="P1491">
            <v>250</v>
          </cell>
        </row>
        <row r="1492">
          <cell r="D1492" t="str">
            <v>360124201202233312</v>
          </cell>
          <cell r="E1492" t="str">
            <v>男</v>
          </cell>
          <cell r="F1492" t="str">
            <v>小学</v>
          </cell>
          <cell r="G1492" t="str">
            <v>4</v>
          </cell>
          <cell r="H1492">
            <v>1</v>
          </cell>
          <cell r="I1492" t="str">
            <v>G360124201202233312</v>
          </cell>
          <cell r="J1492" t="str">
            <v>1</v>
          </cell>
          <cell r="K1492" t="str">
            <v>进贤县南台乡上塘村委会宋家村</v>
          </cell>
          <cell r="L1492" t="str">
            <v>103460121001723116</v>
          </cell>
          <cell r="M1492" t="str">
            <v>宋建清</v>
          </cell>
          <cell r="N1492" t="str">
            <v>360124197301103311</v>
          </cell>
          <cell r="O1492" t="str">
            <v>13870838910</v>
          </cell>
          <cell r="P1492">
            <v>250</v>
          </cell>
        </row>
        <row r="1493">
          <cell r="D1493" t="str">
            <v>360124201211193316</v>
          </cell>
          <cell r="E1493" t="str">
            <v>男</v>
          </cell>
          <cell r="F1493" t="str">
            <v>小学</v>
          </cell>
          <cell r="G1493" t="str">
            <v>3</v>
          </cell>
          <cell r="H1493">
            <v>1</v>
          </cell>
          <cell r="I1493" t="str">
            <v>G360124201211193316</v>
          </cell>
          <cell r="J1493" t="str">
            <v>1</v>
          </cell>
          <cell r="K1493" t="str">
            <v>进贤县南台乡南台村委会南台街</v>
          </cell>
          <cell r="L1493" t="str">
            <v>10346000020012615</v>
          </cell>
          <cell r="M1493" t="str">
            <v>李贵云</v>
          </cell>
          <cell r="N1493" t="str">
            <v>360124197011063315</v>
          </cell>
          <cell r="O1493" t="str">
            <v>15016790845</v>
          </cell>
          <cell r="P1493">
            <v>250</v>
          </cell>
        </row>
        <row r="1494">
          <cell r="D1494" t="str">
            <v>360124201212243346</v>
          </cell>
          <cell r="E1494" t="str">
            <v>女</v>
          </cell>
          <cell r="F1494" t="str">
            <v>小学</v>
          </cell>
          <cell r="G1494" t="str">
            <v>4</v>
          </cell>
          <cell r="H1494">
            <v>1</v>
          </cell>
          <cell r="I1494" t="str">
            <v>G360124201212243346</v>
          </cell>
          <cell r="J1494" t="str">
            <v>1</v>
          </cell>
          <cell r="K1494" t="str">
            <v>进贤县南台乡石坑村委会礼坊村</v>
          </cell>
          <cell r="L1494" t="str">
            <v>6226822010302307814</v>
          </cell>
          <cell r="M1494" t="str">
            <v>朱艳辉</v>
          </cell>
          <cell r="N1494" t="str">
            <v>360124197905013317</v>
          </cell>
          <cell r="O1494" t="str">
            <v>13617917510</v>
          </cell>
          <cell r="P1494">
            <v>250</v>
          </cell>
        </row>
        <row r="1495">
          <cell r="D1495" t="str">
            <v>360124201303133310</v>
          </cell>
          <cell r="E1495" t="str">
            <v>男</v>
          </cell>
          <cell r="F1495" t="str">
            <v>小学</v>
          </cell>
          <cell r="G1495" t="str">
            <v>3</v>
          </cell>
          <cell r="H1495">
            <v>1</v>
          </cell>
          <cell r="I1495" t="str">
            <v>G360124201303133310</v>
          </cell>
          <cell r="J1495" t="str">
            <v>1</v>
          </cell>
          <cell r="K1495" t="str">
            <v>南台乡上塘村委会三位村012号</v>
          </cell>
          <cell r="L1495" t="str">
            <v>103460121002592605</v>
          </cell>
          <cell r="M1495" t="str">
            <v>夏结斌</v>
          </cell>
          <cell r="N1495" t="str">
            <v>360124197702133319</v>
          </cell>
          <cell r="O1495" t="str">
            <v>13979185186</v>
          </cell>
          <cell r="P1495">
            <v>250</v>
          </cell>
        </row>
        <row r="1496">
          <cell r="D1496" t="str">
            <v>360124201507113311</v>
          </cell>
          <cell r="E1496" t="str">
            <v>男</v>
          </cell>
          <cell r="F1496" t="str">
            <v>小学</v>
          </cell>
          <cell r="G1496" t="str">
            <v>1</v>
          </cell>
          <cell r="H1496">
            <v>1</v>
          </cell>
          <cell r="I1496" t="str">
            <v>G360124201507113311</v>
          </cell>
          <cell r="J1496" t="str">
            <v>1</v>
          </cell>
          <cell r="K1496" t="str">
            <v>南台乡南台村委会徐坊村012号</v>
          </cell>
          <cell r="L1496" t="str">
            <v>10346000020046251</v>
          </cell>
          <cell r="M1496" t="str">
            <v>李志标</v>
          </cell>
          <cell r="N1496" t="str">
            <v>360124197701123311</v>
          </cell>
          <cell r="O1496" t="str">
            <v>18279166936</v>
          </cell>
          <cell r="P1496">
            <v>250</v>
          </cell>
        </row>
        <row r="1497">
          <cell r="D1497" t="str">
            <v>360124200812203343</v>
          </cell>
          <cell r="E1497" t="str">
            <v>女</v>
          </cell>
          <cell r="F1497" t="str">
            <v>初中</v>
          </cell>
          <cell r="G1497" t="str">
            <v>7</v>
          </cell>
          <cell r="H1497">
            <v>1</v>
          </cell>
          <cell r="I1497" t="str">
            <v>G360124200812203343</v>
          </cell>
          <cell r="J1497" t="str">
            <v>1</v>
          </cell>
          <cell r="K1497" t="str">
            <v>进贤县南台上塘宋家村015号</v>
          </cell>
          <cell r="L1497" t="str">
            <v>103460121001723116</v>
          </cell>
          <cell r="M1497" t="str">
            <v>宋建清</v>
          </cell>
          <cell r="N1497" t="str">
            <v>360124197301103311</v>
          </cell>
          <cell r="O1497" t="str">
            <v>13870838910</v>
          </cell>
          <cell r="P1497">
            <v>312.5</v>
          </cell>
        </row>
        <row r="1498">
          <cell r="D1498" t="str">
            <v>360124200903163316</v>
          </cell>
          <cell r="E1498" t="str">
            <v>男</v>
          </cell>
          <cell r="F1498" t="str">
            <v>初中</v>
          </cell>
          <cell r="G1498" t="str">
            <v>7</v>
          </cell>
          <cell r="H1498">
            <v>1</v>
          </cell>
          <cell r="I1498" t="str">
            <v>G360124200903163316</v>
          </cell>
          <cell r="J1498" t="str">
            <v>2</v>
          </cell>
          <cell r="K1498" t="str">
            <v>进贤县南台湖滨付家咀008号</v>
          </cell>
          <cell r="L1498" t="str">
            <v>10346000020025148</v>
          </cell>
          <cell r="M1498" t="str">
            <v>付结青</v>
          </cell>
          <cell r="N1498" t="str">
            <v>36012419570205331X</v>
          </cell>
          <cell r="O1498" t="str">
            <v>18770095226</v>
          </cell>
          <cell r="P1498">
            <v>312.5</v>
          </cell>
        </row>
        <row r="1499">
          <cell r="D1499" t="str">
            <v>360124200901093318</v>
          </cell>
          <cell r="E1499" t="str">
            <v>男</v>
          </cell>
          <cell r="F1499" t="str">
            <v>初中</v>
          </cell>
          <cell r="G1499" t="str">
            <v>7</v>
          </cell>
          <cell r="H1499">
            <v>1</v>
          </cell>
          <cell r="I1499" t="str">
            <v>G360124200901093318</v>
          </cell>
          <cell r="J1499" t="str">
            <v>1</v>
          </cell>
          <cell r="K1499" t="str">
            <v>进贤县南台石坑礼坊村037号</v>
          </cell>
          <cell r="L1499" t="str">
            <v>10346000020022354</v>
          </cell>
          <cell r="M1499" t="str">
            <v>朱爱辉</v>
          </cell>
          <cell r="N1499" t="str">
            <v>360124196410213339</v>
          </cell>
          <cell r="O1499" t="str">
            <v>15270828120</v>
          </cell>
          <cell r="P1499">
            <v>312.5</v>
          </cell>
        </row>
        <row r="1500">
          <cell r="D1500" t="str">
            <v>360124200810253312</v>
          </cell>
          <cell r="E1500" t="str">
            <v>男</v>
          </cell>
          <cell r="F1500" t="str">
            <v>初中</v>
          </cell>
          <cell r="G1500" t="str">
            <v>7</v>
          </cell>
          <cell r="H1500">
            <v>1</v>
          </cell>
          <cell r="I1500" t="str">
            <v>G360124200810253312</v>
          </cell>
          <cell r="J1500" t="str">
            <v>1</v>
          </cell>
          <cell r="K1500" t="str">
            <v>南台村委会西边村046号</v>
          </cell>
          <cell r="L1500" t="str">
            <v>103460121002609267</v>
          </cell>
          <cell r="M1500" t="str">
            <v>张学红</v>
          </cell>
          <cell r="N1500" t="str">
            <v>360124197711263326</v>
          </cell>
          <cell r="O1500" t="str">
            <v>18279110825</v>
          </cell>
          <cell r="P1500">
            <v>312.5</v>
          </cell>
        </row>
        <row r="1501">
          <cell r="D1501" t="str">
            <v>36012420080211331X</v>
          </cell>
          <cell r="E1501" t="str">
            <v>男</v>
          </cell>
          <cell r="F1501" t="str">
            <v>初中</v>
          </cell>
          <cell r="G1501" t="str">
            <v>8</v>
          </cell>
          <cell r="H1501">
            <v>1</v>
          </cell>
          <cell r="I1501" t="str">
            <v>G36012420080211331X</v>
          </cell>
          <cell r="J1501" t="str">
            <v>7</v>
          </cell>
          <cell r="K1501" t="str">
            <v>进贤县南台乡南台村委会徐坊村</v>
          </cell>
          <cell r="L1501" t="str">
            <v>10346000020046147</v>
          </cell>
          <cell r="M1501" t="str">
            <v>李国勤</v>
          </cell>
          <cell r="N1501" t="str">
            <v>36012419760615331X</v>
          </cell>
          <cell r="O1501" t="str">
            <v>13755683548</v>
          </cell>
          <cell r="P1501">
            <v>312.5</v>
          </cell>
        </row>
        <row r="1502">
          <cell r="D1502" t="str">
            <v>360124200410193314</v>
          </cell>
          <cell r="E1502" t="str">
            <v>男</v>
          </cell>
          <cell r="F1502" t="str">
            <v>小学</v>
          </cell>
          <cell r="G1502" t="str">
            <v>5</v>
          </cell>
          <cell r="H1502">
            <v>1</v>
          </cell>
          <cell r="I1502" t="str">
            <v>G360124200410193314</v>
          </cell>
          <cell r="J1502" t="str">
            <v>3</v>
          </cell>
          <cell r="K1502" t="str">
            <v>进贤县南台乡石坑村委会雷万村</v>
          </cell>
          <cell r="L1502" t="str">
            <v>10346000020019949</v>
          </cell>
          <cell r="M1502" t="str">
            <v>雷开明</v>
          </cell>
          <cell r="N1502" t="str">
            <v>360124194810283310</v>
          </cell>
          <cell r="O1502" t="str">
            <v>15270873657</v>
          </cell>
          <cell r="P1502">
            <v>250</v>
          </cell>
        </row>
        <row r="1503">
          <cell r="D1503" t="str">
            <v>36012420060616331X</v>
          </cell>
          <cell r="E1503" t="str">
            <v>男</v>
          </cell>
          <cell r="F1503" t="str">
            <v>初中</v>
          </cell>
          <cell r="G1503" t="str">
            <v>9</v>
          </cell>
          <cell r="H1503">
            <v>2</v>
          </cell>
          <cell r="I1503" t="str">
            <v>G36012420060616331X</v>
          </cell>
          <cell r="J1503" t="str">
            <v>3</v>
          </cell>
          <cell r="K1503" t="str">
            <v>进贤县南台乡石坑村委会、礼坊村</v>
          </cell>
          <cell r="L1503" t="str">
            <v>10346000020022434</v>
          </cell>
          <cell r="M1503" t="str">
            <v>朱继青</v>
          </cell>
          <cell r="N1503" t="str">
            <v>360124197310233310</v>
          </cell>
          <cell r="O1503" t="str">
            <v>15070091006</v>
          </cell>
          <cell r="P1503">
            <v>312.5</v>
          </cell>
        </row>
        <row r="1504">
          <cell r="D1504" t="str">
            <v>360124200610193335</v>
          </cell>
          <cell r="E1504" t="str">
            <v>男</v>
          </cell>
          <cell r="F1504" t="str">
            <v>初中</v>
          </cell>
          <cell r="G1504" t="str">
            <v>8</v>
          </cell>
          <cell r="H1504">
            <v>1</v>
          </cell>
          <cell r="I1504" t="str">
            <v>G360124200610193335</v>
          </cell>
          <cell r="J1504" t="str">
            <v>3</v>
          </cell>
          <cell r="K1504" t="str">
            <v>进贤县南台乡南台村委会江上村</v>
          </cell>
          <cell r="L1504" t="str">
            <v>10346000020044045</v>
          </cell>
          <cell r="M1504" t="str">
            <v>胡建东</v>
          </cell>
          <cell r="N1504" t="str">
            <v>360124197210023316</v>
          </cell>
          <cell r="O1504" t="str">
            <v>13732999086</v>
          </cell>
          <cell r="P1504">
            <v>312.5</v>
          </cell>
        </row>
        <row r="1505">
          <cell r="D1505" t="str">
            <v>360124200610283322</v>
          </cell>
          <cell r="E1505" t="str">
            <v>女</v>
          </cell>
          <cell r="F1505" t="str">
            <v>初中</v>
          </cell>
          <cell r="G1505" t="str">
            <v>9</v>
          </cell>
          <cell r="H1505">
            <v>2</v>
          </cell>
          <cell r="I1505" t="str">
            <v>G360124200610283322</v>
          </cell>
          <cell r="J1505" t="str">
            <v>2</v>
          </cell>
          <cell r="K1505" t="str">
            <v>进贤县南台乡湖滨付家咀008号</v>
          </cell>
          <cell r="L1505" t="str">
            <v>10346000020025148</v>
          </cell>
          <cell r="M1505" t="str">
            <v>付结青</v>
          </cell>
          <cell r="N1505" t="str">
            <v>36012419570205331X</v>
          </cell>
          <cell r="O1505" t="str">
            <v>18770095226</v>
          </cell>
          <cell r="P1505">
            <v>312.5</v>
          </cell>
        </row>
        <row r="1506">
          <cell r="D1506" t="str">
            <v>360124200612173311</v>
          </cell>
          <cell r="E1506" t="str">
            <v>男</v>
          </cell>
          <cell r="F1506" t="str">
            <v>初中</v>
          </cell>
          <cell r="G1506" t="str">
            <v>9</v>
          </cell>
          <cell r="H1506">
            <v>2</v>
          </cell>
          <cell r="I1506" t="str">
            <v>G360124200612173311</v>
          </cell>
          <cell r="J1506" t="str">
            <v>3</v>
          </cell>
          <cell r="K1506" t="str">
            <v>进贤县南台乡南台村委会付家村</v>
          </cell>
          <cell r="L1506" t="str">
            <v>103460121002782435</v>
          </cell>
          <cell r="M1506" t="str">
            <v>李胜娇</v>
          </cell>
          <cell r="N1506" t="str">
            <v>360124198009303329</v>
          </cell>
          <cell r="O1506" t="str">
            <v>13631307416</v>
          </cell>
          <cell r="P1506">
            <v>312.5</v>
          </cell>
        </row>
        <row r="1507">
          <cell r="D1507" t="str">
            <v>360124200701223325</v>
          </cell>
          <cell r="E1507" t="str">
            <v>女</v>
          </cell>
          <cell r="F1507" t="str">
            <v>初中</v>
          </cell>
          <cell r="G1507" t="str">
            <v>9</v>
          </cell>
          <cell r="H1507">
            <v>1</v>
          </cell>
          <cell r="I1507" t="str">
            <v>G360124200701223325</v>
          </cell>
          <cell r="J1507" t="str">
            <v>3</v>
          </cell>
          <cell r="K1507" t="str">
            <v>进贤县南台乡石坑村委会楼下村</v>
          </cell>
          <cell r="L1507" t="str">
            <v>103460121001841623</v>
          </cell>
          <cell r="M1507" t="str">
            <v>李景平</v>
          </cell>
          <cell r="N1507" t="str">
            <v>360124197811213318</v>
          </cell>
          <cell r="O1507" t="str">
            <v>15170098196</v>
          </cell>
          <cell r="P1507">
            <v>312.5</v>
          </cell>
        </row>
        <row r="1508">
          <cell r="D1508" t="str">
            <v>360124200707023316</v>
          </cell>
          <cell r="E1508" t="str">
            <v>男</v>
          </cell>
          <cell r="F1508" t="str">
            <v>初中</v>
          </cell>
          <cell r="G1508" t="str">
            <v>9</v>
          </cell>
          <cell r="H1508">
            <v>1</v>
          </cell>
          <cell r="I1508" t="str">
            <v>G360124200707023316</v>
          </cell>
          <cell r="J1508" t="str">
            <v>3</v>
          </cell>
          <cell r="K1508" t="str">
            <v>进贤县南台乡高坑村委会窑上村</v>
          </cell>
          <cell r="L1508" t="str">
            <v>103460121002911042</v>
          </cell>
          <cell r="M1508" t="str">
            <v>樊丽霞</v>
          </cell>
          <cell r="N1508" t="str">
            <v>36012419840218336X</v>
          </cell>
          <cell r="O1508" t="str">
            <v>13046191036</v>
          </cell>
          <cell r="P1508">
            <v>312.5</v>
          </cell>
        </row>
        <row r="1509">
          <cell r="D1509" t="str">
            <v>360124200804023318</v>
          </cell>
          <cell r="E1509" t="str">
            <v>男</v>
          </cell>
          <cell r="F1509" t="str">
            <v>初中</v>
          </cell>
          <cell r="G1509" t="str">
            <v>8</v>
          </cell>
          <cell r="H1509">
            <v>1</v>
          </cell>
          <cell r="I1509" t="str">
            <v>G360124200804023318</v>
          </cell>
          <cell r="J1509" t="str">
            <v>3</v>
          </cell>
          <cell r="K1509" t="str">
            <v>进贤县南台乡上塘村委会颜家村</v>
          </cell>
          <cell r="L1509" t="str">
            <v>103460121001367689</v>
          </cell>
          <cell r="M1509" t="str">
            <v>颜树珍</v>
          </cell>
          <cell r="N1509" t="str">
            <v>360124197602203324</v>
          </cell>
          <cell r="O1509" t="str">
            <v>15257123834</v>
          </cell>
          <cell r="P1509">
            <v>312.5</v>
          </cell>
        </row>
        <row r="1510">
          <cell r="D1510" t="str">
            <v>360124200909013327</v>
          </cell>
          <cell r="E1510" t="str">
            <v>女</v>
          </cell>
          <cell r="F1510" t="str">
            <v>小学</v>
          </cell>
          <cell r="G1510" t="str">
            <v>5</v>
          </cell>
          <cell r="H1510">
            <v>1</v>
          </cell>
          <cell r="I1510" t="str">
            <v>G360124200909013327</v>
          </cell>
          <cell r="J1510" t="str">
            <v>3</v>
          </cell>
          <cell r="K1510" t="str">
            <v>进贤县南台乡湖滨村委会邬家村</v>
          </cell>
          <cell r="L1510" t="str">
            <v>103400121003124481</v>
          </cell>
          <cell r="M1510" t="str">
            <v>邬兆胜</v>
          </cell>
          <cell r="N1510" t="str">
            <v>360124197906073311</v>
          </cell>
          <cell r="O1510" t="str">
            <v>15279125594</v>
          </cell>
          <cell r="P1510">
            <v>250</v>
          </cell>
        </row>
        <row r="1511">
          <cell r="D1511" t="str">
            <v>360124201006153323</v>
          </cell>
          <cell r="E1511" t="str">
            <v>女</v>
          </cell>
          <cell r="F1511" t="str">
            <v>小学</v>
          </cell>
          <cell r="G1511" t="str">
            <v>6</v>
          </cell>
          <cell r="H1511">
            <v>1</v>
          </cell>
          <cell r="I1511" t="str">
            <v>G360124201006153323</v>
          </cell>
          <cell r="J1511" t="str">
            <v>3</v>
          </cell>
          <cell r="K1511" t="str">
            <v>进贤县南台乡观前村委会乐家村</v>
          </cell>
          <cell r="L1511" t="str">
            <v>103460121002295567</v>
          </cell>
          <cell r="M1511" t="str">
            <v>乐城汉</v>
          </cell>
          <cell r="N1511" t="str">
            <v>360124195008153337</v>
          </cell>
          <cell r="O1511" t="str">
            <v>18358156850</v>
          </cell>
          <cell r="P1511">
            <v>250</v>
          </cell>
        </row>
        <row r="1512">
          <cell r="D1512" t="str">
            <v>360124201012223316</v>
          </cell>
          <cell r="E1512" t="str">
            <v>男</v>
          </cell>
          <cell r="F1512" t="str">
            <v>小学</v>
          </cell>
          <cell r="G1512" t="str">
            <v>5</v>
          </cell>
          <cell r="H1512">
            <v>1</v>
          </cell>
          <cell r="I1512" t="str">
            <v>G360124201012223316</v>
          </cell>
          <cell r="J1512" t="str">
            <v>3</v>
          </cell>
          <cell r="K1512" t="str">
            <v>进贤县南台乡桥头村委会过咀村</v>
          </cell>
          <cell r="L1512" t="str">
            <v>103460121002187577</v>
          </cell>
          <cell r="M1512" t="str">
            <v>黄艳珍</v>
          </cell>
          <cell r="N1512" t="str">
            <v>360124196404203345</v>
          </cell>
          <cell r="O1512" t="str">
            <v>15083541348</v>
          </cell>
          <cell r="P1512">
            <v>250</v>
          </cell>
        </row>
        <row r="1513">
          <cell r="D1513" t="str">
            <v>360124201211153322</v>
          </cell>
          <cell r="E1513" t="str">
            <v>女</v>
          </cell>
          <cell r="F1513" t="str">
            <v>小学</v>
          </cell>
          <cell r="G1513" t="str">
            <v>3</v>
          </cell>
          <cell r="H1513">
            <v>1</v>
          </cell>
          <cell r="I1513" t="str">
            <v>G360124201211153322</v>
          </cell>
          <cell r="J1513" t="str">
            <v>3</v>
          </cell>
          <cell r="K1513" t="str">
            <v>进贤县南台乡桥头村委会过咀村</v>
          </cell>
          <cell r="L1513" t="str">
            <v>103460121002187577</v>
          </cell>
          <cell r="M1513" t="str">
            <v>黄艳珍</v>
          </cell>
          <cell r="N1513" t="str">
            <v>360124196404203345</v>
          </cell>
          <cell r="O1513" t="str">
            <v>15083541348</v>
          </cell>
          <cell r="P1513">
            <v>250</v>
          </cell>
        </row>
        <row r="1514">
          <cell r="D1514" t="str">
            <v>360124201309293315</v>
          </cell>
          <cell r="E1514" t="str">
            <v>男</v>
          </cell>
          <cell r="F1514" t="str">
            <v>小学</v>
          </cell>
          <cell r="G1514" t="str">
            <v>3</v>
          </cell>
          <cell r="H1514">
            <v>1</v>
          </cell>
          <cell r="I1514" t="str">
            <v>G360124201309293315</v>
          </cell>
          <cell r="J1514" t="str">
            <v>3</v>
          </cell>
          <cell r="K1514" t="str">
            <v>进贤县南台乡乐家村012号</v>
          </cell>
          <cell r="L1514" t="str">
            <v>103460121002295567</v>
          </cell>
          <cell r="M1514" t="str">
            <v>乐城汉</v>
          </cell>
          <cell r="N1514" t="str">
            <v>360124195008153337</v>
          </cell>
          <cell r="O1514" t="str">
            <v>13870699176</v>
          </cell>
          <cell r="P1514">
            <v>250</v>
          </cell>
        </row>
        <row r="1515">
          <cell r="D1515" t="str">
            <v>360124200805193327</v>
          </cell>
          <cell r="E1515" t="str">
            <v>女</v>
          </cell>
          <cell r="F1515" t="str">
            <v>初中</v>
          </cell>
          <cell r="G1515" t="str">
            <v>7</v>
          </cell>
          <cell r="H1515">
            <v>1</v>
          </cell>
          <cell r="I1515" t="str">
            <v>G360124200805193327</v>
          </cell>
          <cell r="J1515" t="str">
            <v>3</v>
          </cell>
          <cell r="K1515" t="str">
            <v>进贤县南台乡观前村委会东石村</v>
          </cell>
          <cell r="L1515" t="str">
            <v>103460121002766649</v>
          </cell>
          <cell r="M1515" t="str">
            <v>付乐金</v>
          </cell>
          <cell r="N1515" t="str">
            <v>360124197912023011</v>
          </cell>
          <cell r="O1515" t="str">
            <v>17770889602</v>
          </cell>
          <cell r="P1515">
            <v>312.5</v>
          </cell>
        </row>
        <row r="1516">
          <cell r="D1516" t="str">
            <v>360124200811293316</v>
          </cell>
          <cell r="E1516" t="str">
            <v>男</v>
          </cell>
          <cell r="F1516" t="str">
            <v>初中</v>
          </cell>
          <cell r="G1516" t="str">
            <v>7</v>
          </cell>
          <cell r="H1516">
            <v>1</v>
          </cell>
          <cell r="I1516" t="str">
            <v>G360124200811293316</v>
          </cell>
          <cell r="J1516" t="str">
            <v>3</v>
          </cell>
          <cell r="K1516" t="str">
            <v>进贤县南台乡观前村委会东石村</v>
          </cell>
          <cell r="L1516" t="str">
            <v>10346000020017759</v>
          </cell>
          <cell r="M1516" t="str">
            <v>付细泉</v>
          </cell>
          <cell r="N1516" t="str">
            <v>360124195807123310</v>
          </cell>
          <cell r="O1516" t="str">
            <v>15727677959</v>
          </cell>
          <cell r="P1516">
            <v>312.5</v>
          </cell>
        </row>
        <row r="1517">
          <cell r="D1517" t="str">
            <v>36012420080617331X</v>
          </cell>
          <cell r="E1517" t="str">
            <v>男</v>
          </cell>
          <cell r="F1517" t="str">
            <v>初中</v>
          </cell>
          <cell r="G1517" t="str">
            <v>7</v>
          </cell>
          <cell r="H1517">
            <v>1</v>
          </cell>
          <cell r="I1517" t="str">
            <v>G36012420080617331X</v>
          </cell>
          <cell r="J1517" t="str">
            <v>3</v>
          </cell>
          <cell r="K1517" t="str">
            <v>进贤县南台乡邬家村120号</v>
          </cell>
          <cell r="L1517" t="str">
            <v>10346000020024645</v>
          </cell>
          <cell r="M1517" t="str">
            <v>邬官华</v>
          </cell>
          <cell r="N1517" t="str">
            <v>360124195801023319</v>
          </cell>
        </row>
        <row r="1517">
          <cell r="P1517">
            <v>312.5</v>
          </cell>
        </row>
        <row r="1518">
          <cell r="D1518" t="str">
            <v>360124200703263339</v>
          </cell>
          <cell r="E1518" t="str">
            <v>男</v>
          </cell>
          <cell r="F1518" t="str">
            <v>初中</v>
          </cell>
          <cell r="G1518" t="str">
            <v>9</v>
          </cell>
          <cell r="H1518">
            <v>2</v>
          </cell>
          <cell r="I1518" t="str">
            <v>G360124200703263339</v>
          </cell>
          <cell r="J1518" t="str">
            <v>9</v>
          </cell>
          <cell r="K1518" t="str">
            <v>进贤县南台乡石坑村委会岭口村</v>
          </cell>
          <cell r="L1518" t="str">
            <v>103460121002698902</v>
          </cell>
          <cell r="M1518" t="str">
            <v>王良华</v>
          </cell>
          <cell r="N1518" t="str">
            <v>360124198109113311</v>
          </cell>
          <cell r="O1518" t="str">
            <v>13699515860</v>
          </cell>
          <cell r="P1518">
            <v>312.5</v>
          </cell>
        </row>
        <row r="1519">
          <cell r="D1519" t="str">
            <v>360124201102103318</v>
          </cell>
          <cell r="E1519" t="str">
            <v>男</v>
          </cell>
          <cell r="F1519" t="str">
            <v>小学</v>
          </cell>
          <cell r="G1519" t="str">
            <v>4</v>
          </cell>
          <cell r="H1519">
            <v>1</v>
          </cell>
          <cell r="I1519" t="str">
            <v>G360124201102103318</v>
          </cell>
          <cell r="J1519" t="str">
            <v>9</v>
          </cell>
          <cell r="K1519" t="str">
            <v>进贤县南台乡石坑村委会菖蒲塘村</v>
          </cell>
          <cell r="L1519" t="str">
            <v>10346000020011243</v>
          </cell>
          <cell r="M1519" t="str">
            <v>谭胜发</v>
          </cell>
          <cell r="N1519" t="str">
            <v>360124195409093339</v>
          </cell>
          <cell r="O1519" t="str">
            <v>13575914851</v>
          </cell>
          <cell r="P1519">
            <v>250</v>
          </cell>
        </row>
        <row r="1520">
          <cell r="D1520" t="str">
            <v>360124201502046324</v>
          </cell>
          <cell r="E1520" t="str">
            <v>女</v>
          </cell>
          <cell r="F1520" t="str">
            <v>小学</v>
          </cell>
          <cell r="G1520" t="str">
            <v>1</v>
          </cell>
          <cell r="H1520">
            <v>1</v>
          </cell>
          <cell r="I1520" t="str">
            <v>G360124201502046324</v>
          </cell>
          <cell r="J1520" t="str">
            <v>1</v>
          </cell>
          <cell r="K1520" t="str">
            <v>江西省南昌市进贤县中星村委会</v>
          </cell>
          <cell r="L1520" t="str">
            <v>103700121000461713</v>
          </cell>
          <cell r="M1520" t="str">
            <v>晁荣花</v>
          </cell>
          <cell r="N1520" t="str">
            <v>360124196708126625</v>
          </cell>
          <cell r="O1520" t="str">
            <v>13870654529</v>
          </cell>
          <cell r="P1520">
            <v>250</v>
          </cell>
        </row>
        <row r="1521">
          <cell r="D1521" t="str">
            <v>360124201409026337</v>
          </cell>
          <cell r="E1521" t="str">
            <v>男</v>
          </cell>
          <cell r="F1521" t="str">
            <v>小学</v>
          </cell>
          <cell r="G1521" t="str">
            <v>2</v>
          </cell>
          <cell r="H1521">
            <v>1</v>
          </cell>
          <cell r="I1521" t="str">
            <v>G360124201409026337</v>
          </cell>
          <cell r="J1521" t="str">
            <v>1</v>
          </cell>
          <cell r="K1521" t="str">
            <v>江西省南昌市进贤县南湾村委会</v>
          </cell>
          <cell r="L1521" t="str">
            <v>10364000020018339</v>
          </cell>
          <cell r="M1521" t="str">
            <v>李行飞</v>
          </cell>
          <cell r="N1521" t="str">
            <v>360124196911076352</v>
          </cell>
          <cell r="O1521" t="str">
            <v>15970477632</v>
          </cell>
          <cell r="P1521">
            <v>250</v>
          </cell>
        </row>
        <row r="1522">
          <cell r="D1522" t="str">
            <v>360124201401306318</v>
          </cell>
          <cell r="E1522" t="str">
            <v>男</v>
          </cell>
          <cell r="F1522" t="str">
            <v>小学</v>
          </cell>
          <cell r="G1522" t="str">
            <v>2</v>
          </cell>
          <cell r="H1522">
            <v>2</v>
          </cell>
          <cell r="I1522" t="str">
            <v>G360124201401306318</v>
          </cell>
          <cell r="J1522" t="str">
            <v>1</v>
          </cell>
          <cell r="K1522" t="str">
            <v>江西省南昌市进贤县前途村委会</v>
          </cell>
          <cell r="L1522" t="str">
            <v>103640121000515764</v>
          </cell>
          <cell r="M1522" t="str">
            <v>黄国兰</v>
          </cell>
          <cell r="N1522" t="str">
            <v>360124195412246623</v>
          </cell>
          <cell r="O1522" t="str">
            <v>15270976844</v>
          </cell>
          <cell r="P1522">
            <v>250</v>
          </cell>
        </row>
        <row r="1523">
          <cell r="D1523" t="str">
            <v>360124201407186345</v>
          </cell>
          <cell r="E1523" t="str">
            <v>女</v>
          </cell>
          <cell r="F1523" t="str">
            <v>小学</v>
          </cell>
          <cell r="G1523" t="str">
            <v>2</v>
          </cell>
          <cell r="H1523">
            <v>2</v>
          </cell>
          <cell r="I1523" t="str">
            <v>G360124201407186345</v>
          </cell>
          <cell r="J1523" t="str">
            <v>1</v>
          </cell>
          <cell r="K1523" t="str">
            <v>江西省南昌市进贤县渡头村委会</v>
          </cell>
          <cell r="L1523" t="str">
            <v>103620121000253014</v>
          </cell>
          <cell r="M1523" t="str">
            <v>徐菊花</v>
          </cell>
          <cell r="N1523" t="str">
            <v>360124195009146323</v>
          </cell>
          <cell r="O1523" t="str">
            <v>15070002307</v>
          </cell>
          <cell r="P1523">
            <v>250</v>
          </cell>
        </row>
        <row r="1524">
          <cell r="D1524" t="str">
            <v>360124201403206337</v>
          </cell>
          <cell r="E1524" t="str">
            <v>男</v>
          </cell>
          <cell r="F1524" t="str">
            <v>小学</v>
          </cell>
          <cell r="G1524" t="str">
            <v>2</v>
          </cell>
          <cell r="H1524">
            <v>3</v>
          </cell>
          <cell r="I1524" t="str">
            <v>G360124201403206337</v>
          </cell>
          <cell r="J1524" t="str">
            <v>1</v>
          </cell>
          <cell r="K1524" t="str">
            <v>江西省南昌市进贤县前途村委会</v>
          </cell>
          <cell r="L1524" t="str">
            <v>10364000020032531</v>
          </cell>
          <cell r="M1524" t="str">
            <v>黄占牛</v>
          </cell>
          <cell r="N1524" t="str">
            <v>360124195508226619</v>
          </cell>
          <cell r="O1524" t="str">
            <v>13699520892</v>
          </cell>
          <cell r="P1524">
            <v>250</v>
          </cell>
        </row>
        <row r="1525">
          <cell r="D1525" t="str">
            <v>360124201401250684</v>
          </cell>
          <cell r="E1525" t="str">
            <v>女</v>
          </cell>
          <cell r="F1525" t="str">
            <v>小学</v>
          </cell>
          <cell r="G1525" t="str">
            <v>2</v>
          </cell>
          <cell r="H1525">
            <v>3</v>
          </cell>
          <cell r="I1525" t="str">
            <v>G360124201401250684</v>
          </cell>
          <cell r="J1525" t="str">
            <v>1</v>
          </cell>
          <cell r="K1525" t="str">
            <v>江西省南昌市进贤县泉溪村委会</v>
          </cell>
          <cell r="L1525" t="str">
            <v>103500121001112736</v>
          </cell>
          <cell r="M1525" t="str">
            <v>郑冬春</v>
          </cell>
          <cell r="N1525" t="str">
            <v>36012419671116063X</v>
          </cell>
          <cell r="O1525">
            <v>15870037363</v>
          </cell>
          <cell r="P1525">
            <v>250</v>
          </cell>
        </row>
        <row r="1526">
          <cell r="D1526" t="str">
            <v>511321201406013865</v>
          </cell>
          <cell r="E1526" t="str">
            <v>女</v>
          </cell>
          <cell r="F1526" t="str">
            <v>小学</v>
          </cell>
          <cell r="G1526" t="str">
            <v>2</v>
          </cell>
          <cell r="H1526">
            <v>1</v>
          </cell>
          <cell r="I1526" t="str">
            <v>G511321201406013865</v>
          </cell>
          <cell r="J1526" t="str">
            <v>1</v>
          </cell>
          <cell r="K1526" t="str">
            <v>江西省南昌市进贤县南湾村委会</v>
          </cell>
          <cell r="L1526" t="str">
            <v>10364000020018832</v>
          </cell>
          <cell r="M1526" t="str">
            <v>邹友元</v>
          </cell>
          <cell r="N1526" t="str">
            <v>360124195801146319</v>
          </cell>
          <cell r="O1526" t="str">
            <v>15070923417</v>
          </cell>
          <cell r="P1526">
            <v>250</v>
          </cell>
        </row>
        <row r="1527">
          <cell r="D1527" t="str">
            <v>360124201006236313</v>
          </cell>
          <cell r="E1527" t="str">
            <v>男</v>
          </cell>
          <cell r="F1527" t="str">
            <v>小学</v>
          </cell>
          <cell r="G1527" t="str">
            <v>6</v>
          </cell>
          <cell r="H1527">
            <v>1</v>
          </cell>
          <cell r="I1527" t="str">
            <v>G360124201006236313</v>
          </cell>
          <cell r="J1527" t="str">
            <v>1</v>
          </cell>
          <cell r="K1527" t="str">
            <v>江西省南昌市进贤县渡头村委会</v>
          </cell>
          <cell r="L1527" t="str">
            <v>103610121003790742</v>
          </cell>
          <cell r="M1527" t="str">
            <v>徐国兴</v>
          </cell>
          <cell r="N1527" t="str">
            <v>360124198204026312</v>
          </cell>
          <cell r="O1527">
            <v>15270001719</v>
          </cell>
          <cell r="P1527">
            <v>250</v>
          </cell>
        </row>
        <row r="1528">
          <cell r="D1528" t="str">
            <v>360124200705046354</v>
          </cell>
          <cell r="E1528" t="str">
            <v>男</v>
          </cell>
          <cell r="F1528" t="str">
            <v>小学</v>
          </cell>
          <cell r="G1528" t="str">
            <v>6</v>
          </cell>
          <cell r="H1528">
            <v>2</v>
          </cell>
          <cell r="I1528" t="str">
            <v>G360124200705046354</v>
          </cell>
          <cell r="J1528" t="str">
            <v>1</v>
          </cell>
          <cell r="K1528" t="str">
            <v>江西省南昌市进贤县新岭村委会</v>
          </cell>
          <cell r="L1528" t="str">
            <v>103740121001168179</v>
          </cell>
          <cell r="M1528" t="str">
            <v>周丽丽</v>
          </cell>
          <cell r="N1528" t="str">
            <v>360124199509066627</v>
          </cell>
          <cell r="O1528" t="str">
            <v>15307007680</v>
          </cell>
          <cell r="P1528">
            <v>250</v>
          </cell>
        </row>
        <row r="1529">
          <cell r="D1529" t="str">
            <v>360124200807016316</v>
          </cell>
          <cell r="E1529" t="str">
            <v>男</v>
          </cell>
          <cell r="F1529" t="str">
            <v>初中</v>
          </cell>
          <cell r="G1529" t="str">
            <v>6</v>
          </cell>
          <cell r="H1529">
            <v>2</v>
          </cell>
          <cell r="I1529" t="str">
            <v>G360124200807016316</v>
          </cell>
          <cell r="J1529" t="str">
            <v>1</v>
          </cell>
          <cell r="K1529" t="str">
            <v>江西省南昌市进贤县南湾村委会</v>
          </cell>
          <cell r="L1529" t="str">
            <v>6226820010301479087</v>
          </cell>
          <cell r="M1529" t="str">
            <v>邹志杰</v>
          </cell>
          <cell r="N1529" t="str">
            <v>360124198303236315</v>
          </cell>
          <cell r="O1529">
            <v>13576253010</v>
          </cell>
          <cell r="P1529">
            <v>312.5</v>
          </cell>
        </row>
        <row r="1530">
          <cell r="D1530" t="str">
            <v>360124201012160669</v>
          </cell>
          <cell r="E1530" t="str">
            <v>女</v>
          </cell>
          <cell r="F1530" t="str">
            <v>小学</v>
          </cell>
          <cell r="G1530" t="str">
            <v>6</v>
          </cell>
          <cell r="H1530">
            <v>2</v>
          </cell>
          <cell r="I1530" t="str">
            <v>G360124201012160669</v>
          </cell>
          <cell r="J1530" t="str">
            <v>1</v>
          </cell>
          <cell r="K1530" t="str">
            <v>江西省南昌市进贤县白沙村委会</v>
          </cell>
          <cell r="L1530" t="str">
            <v>103480121000644514</v>
          </cell>
          <cell r="M1530" t="str">
            <v>陈水香</v>
          </cell>
          <cell r="N1530" t="str">
            <v>360124196704230628</v>
          </cell>
          <cell r="O1530" t="str">
            <v>13627913091</v>
          </cell>
          <cell r="P1530">
            <v>250</v>
          </cell>
        </row>
        <row r="1531">
          <cell r="D1531" t="str">
            <v>360124201010096317</v>
          </cell>
          <cell r="E1531" t="str">
            <v>男</v>
          </cell>
          <cell r="F1531" t="str">
            <v>小学</v>
          </cell>
          <cell r="G1531" t="str">
            <v>6</v>
          </cell>
          <cell r="H1531">
            <v>1</v>
          </cell>
          <cell r="I1531" t="str">
            <v>G360124201010096317</v>
          </cell>
          <cell r="J1531" t="str">
            <v>1</v>
          </cell>
          <cell r="K1531" t="str">
            <v>江西省南昌市进贤县上屋村委会</v>
          </cell>
          <cell r="L1531" t="str">
            <v>10362000010009937</v>
          </cell>
          <cell r="M1531" t="str">
            <v>徐定华</v>
          </cell>
          <cell r="N1531" t="str">
            <v>360124196509196612</v>
          </cell>
          <cell r="O1531">
            <v>18174047230</v>
          </cell>
          <cell r="P1531">
            <v>250</v>
          </cell>
        </row>
        <row r="1532">
          <cell r="D1532" t="str">
            <v>360124201001316322</v>
          </cell>
          <cell r="E1532" t="str">
            <v>女</v>
          </cell>
          <cell r="F1532" t="str">
            <v>小学</v>
          </cell>
          <cell r="G1532" t="str">
            <v>6</v>
          </cell>
          <cell r="H1532">
            <v>3</v>
          </cell>
          <cell r="I1532" t="str">
            <v>G360124201001316322</v>
          </cell>
          <cell r="J1532" t="str">
            <v>1</v>
          </cell>
          <cell r="K1532" t="str">
            <v>江西省南昌市进贤县新岭村委会</v>
          </cell>
          <cell r="L1532" t="str">
            <v>103610121000751435</v>
          </cell>
          <cell r="M1532" t="str">
            <v>周国英</v>
          </cell>
          <cell r="N1532" t="str">
            <v>360124196404146627</v>
          </cell>
          <cell r="O1532">
            <v>18079155913</v>
          </cell>
          <cell r="P1532">
            <v>250</v>
          </cell>
        </row>
        <row r="1533">
          <cell r="D1533" t="str">
            <v>36012420130630631X</v>
          </cell>
          <cell r="E1533" t="str">
            <v>男</v>
          </cell>
          <cell r="F1533" t="str">
            <v>小学</v>
          </cell>
          <cell r="G1533" t="str">
            <v>3</v>
          </cell>
          <cell r="H1533">
            <v>2</v>
          </cell>
          <cell r="I1533" t="str">
            <v>G36012420130630631X</v>
          </cell>
          <cell r="J1533" t="str">
            <v>1</v>
          </cell>
          <cell r="K1533" t="str">
            <v>江西省南昌市进贤县张罗村委会</v>
          </cell>
          <cell r="L1533" t="str">
            <v>103610121002765505</v>
          </cell>
          <cell r="M1533" t="str">
            <v>梁娟</v>
          </cell>
          <cell r="N1533" t="str">
            <v>360124198604274526</v>
          </cell>
          <cell r="O1533" t="str">
            <v>15170452230</v>
          </cell>
          <cell r="P1533">
            <v>250</v>
          </cell>
        </row>
        <row r="1534">
          <cell r="D1534" t="str">
            <v>360124201311226314</v>
          </cell>
          <cell r="E1534" t="str">
            <v>男</v>
          </cell>
          <cell r="F1534" t="str">
            <v>小学</v>
          </cell>
          <cell r="G1534" t="str">
            <v>3</v>
          </cell>
          <cell r="H1534">
            <v>2</v>
          </cell>
          <cell r="I1534" t="str">
            <v>G360124201311226314</v>
          </cell>
          <cell r="J1534" t="str">
            <v>1</v>
          </cell>
          <cell r="K1534" t="str">
            <v>江西省南昌市进贤县新岭村委会</v>
          </cell>
          <cell r="L1534" t="str">
            <v>103610121000751435</v>
          </cell>
          <cell r="M1534" t="str">
            <v>周国英</v>
          </cell>
          <cell r="N1534" t="str">
            <v>360124196404146627</v>
          </cell>
          <cell r="O1534">
            <v>18079155913</v>
          </cell>
          <cell r="P1534">
            <v>250</v>
          </cell>
        </row>
        <row r="1535">
          <cell r="D1535" t="str">
            <v>360124201303296312</v>
          </cell>
          <cell r="E1535" t="str">
            <v>男</v>
          </cell>
          <cell r="F1535" t="str">
            <v>小学</v>
          </cell>
          <cell r="G1535" t="str">
            <v>3</v>
          </cell>
          <cell r="H1535">
            <v>2</v>
          </cell>
          <cell r="I1535" t="str">
            <v>G360124201303296312</v>
          </cell>
          <cell r="J1535" t="str">
            <v>1</v>
          </cell>
          <cell r="K1535" t="str">
            <v>江西省南昌市进贤县渡头村委会</v>
          </cell>
          <cell r="L1535" t="str">
            <v>10362000010004280</v>
          </cell>
          <cell r="M1535" t="str">
            <v>徐险忠</v>
          </cell>
          <cell r="N1535" t="str">
            <v>360124197806106315</v>
          </cell>
          <cell r="O1535">
            <v>13970855163</v>
          </cell>
          <cell r="P1535">
            <v>250</v>
          </cell>
        </row>
        <row r="1536">
          <cell r="D1536" t="str">
            <v>360124201305136347</v>
          </cell>
          <cell r="E1536" t="str">
            <v>女</v>
          </cell>
          <cell r="F1536" t="str">
            <v>小学</v>
          </cell>
          <cell r="G1536" t="str">
            <v>3</v>
          </cell>
          <cell r="H1536">
            <v>3</v>
          </cell>
          <cell r="I1536" t="str">
            <v>G360124201305136347</v>
          </cell>
          <cell r="J1536" t="str">
            <v>1</v>
          </cell>
          <cell r="K1536" t="str">
            <v>江西省南昌市进贤县新岭村委会</v>
          </cell>
          <cell r="L1536" t="str">
            <v>10361000020050849</v>
          </cell>
          <cell r="M1536" t="str">
            <v>范秀全</v>
          </cell>
          <cell r="N1536" t="str">
            <v>36012419620714661X</v>
          </cell>
          <cell r="O1536" t="str">
            <v>15083547105</v>
          </cell>
          <cell r="P1536">
            <v>250</v>
          </cell>
        </row>
        <row r="1537">
          <cell r="D1537" t="str">
            <v>360124201211256911</v>
          </cell>
          <cell r="E1537" t="str">
            <v>男</v>
          </cell>
          <cell r="F1537" t="str">
            <v>小学</v>
          </cell>
          <cell r="G1537" t="str">
            <v>3</v>
          </cell>
          <cell r="H1537">
            <v>3</v>
          </cell>
          <cell r="I1537" t="str">
            <v>G360124201211256911</v>
          </cell>
          <cell r="J1537" t="str">
            <v>1</v>
          </cell>
          <cell r="K1537" t="str">
            <v>江西省南昌市进贤县西陈村委会</v>
          </cell>
          <cell r="L1537" t="str">
            <v>103700121001693973</v>
          </cell>
          <cell r="M1537" t="str">
            <v>张思</v>
          </cell>
          <cell r="N1537" t="str">
            <v>360124199110234529</v>
          </cell>
          <cell r="O1537">
            <v>13437096498</v>
          </cell>
          <cell r="P1537">
            <v>250</v>
          </cell>
        </row>
        <row r="1538">
          <cell r="D1538" t="str">
            <v>36012420121113691X</v>
          </cell>
          <cell r="E1538" t="str">
            <v>男</v>
          </cell>
          <cell r="F1538" t="str">
            <v>小学</v>
          </cell>
          <cell r="G1538" t="str">
            <v>3</v>
          </cell>
          <cell r="H1538">
            <v>3</v>
          </cell>
          <cell r="I1538" t="str">
            <v>G36012420121113691X</v>
          </cell>
          <cell r="J1538" t="str">
            <v>1</v>
          </cell>
          <cell r="K1538" t="str">
            <v>江西省南昌市进贤县圳晁村委会</v>
          </cell>
          <cell r="L1538" t="str">
            <v>103700121001271390</v>
          </cell>
          <cell r="M1538" t="str">
            <v>晁进平</v>
          </cell>
          <cell r="N1538" t="str">
            <v>360124198612196919</v>
          </cell>
          <cell r="O1538">
            <v>13607918479</v>
          </cell>
          <cell r="P1538">
            <v>250</v>
          </cell>
        </row>
        <row r="1539">
          <cell r="D1539" t="str">
            <v>36012420130411631X</v>
          </cell>
          <cell r="E1539" t="str">
            <v>男</v>
          </cell>
          <cell r="F1539" t="str">
            <v>小学</v>
          </cell>
          <cell r="G1539" t="str">
            <v>3</v>
          </cell>
          <cell r="H1539">
            <v>4</v>
          </cell>
          <cell r="I1539" t="str">
            <v>G36012420130411631X</v>
          </cell>
          <cell r="J1539" t="str">
            <v>1</v>
          </cell>
          <cell r="K1539" t="str">
            <v>江西省南昌市进贤县前途村委会</v>
          </cell>
          <cell r="L1539" t="str">
            <v>10364000020028019</v>
          </cell>
          <cell r="M1539" t="str">
            <v>吴细根</v>
          </cell>
          <cell r="N1539" t="str">
            <v>360124196511206656</v>
          </cell>
          <cell r="O1539" t="str">
            <v>15079062886</v>
          </cell>
          <cell r="P1539">
            <v>250</v>
          </cell>
        </row>
        <row r="1540">
          <cell r="D1540" t="str">
            <v>360124201302236318</v>
          </cell>
          <cell r="E1540" t="str">
            <v>男</v>
          </cell>
          <cell r="F1540" t="str">
            <v>小学</v>
          </cell>
          <cell r="G1540" t="str">
            <v>3</v>
          </cell>
          <cell r="H1540">
            <v>1</v>
          </cell>
          <cell r="I1540" t="str">
            <v>G360124201302236318</v>
          </cell>
          <cell r="J1540" t="str">
            <v>1</v>
          </cell>
          <cell r="K1540" t="str">
            <v>江西省南昌市进贤县渡头村委会</v>
          </cell>
          <cell r="L1540" t="str">
            <v>10362000010001779</v>
          </cell>
          <cell r="M1540" t="str">
            <v>徐仙成</v>
          </cell>
          <cell r="N1540" t="str">
            <v>360124194610016373</v>
          </cell>
          <cell r="O1540" t="str">
            <v>15270950104</v>
          </cell>
          <cell r="P1540">
            <v>250</v>
          </cell>
        </row>
        <row r="1541">
          <cell r="D1541" t="str">
            <v>360124201302236326</v>
          </cell>
          <cell r="E1541" t="str">
            <v>女</v>
          </cell>
          <cell r="F1541" t="str">
            <v>小学</v>
          </cell>
          <cell r="G1541" t="str">
            <v>3</v>
          </cell>
          <cell r="H1541">
            <v>1</v>
          </cell>
          <cell r="I1541" t="str">
            <v>G360124201302236326</v>
          </cell>
          <cell r="J1541" t="str">
            <v>1</v>
          </cell>
          <cell r="K1541" t="str">
            <v>江西省南昌市进贤县上朱村委会</v>
          </cell>
          <cell r="L1541" t="str">
            <v>103610121000834434</v>
          </cell>
          <cell r="M1541" t="str">
            <v>彭金宽</v>
          </cell>
          <cell r="N1541" t="str">
            <v>360124198002016335</v>
          </cell>
          <cell r="O1541" t="str">
            <v>13065100278</v>
          </cell>
          <cell r="P1541">
            <v>250</v>
          </cell>
        </row>
        <row r="1542">
          <cell r="D1542" t="str">
            <v>360124201304276348</v>
          </cell>
          <cell r="E1542" t="str">
            <v>女</v>
          </cell>
          <cell r="F1542" t="str">
            <v>小学</v>
          </cell>
          <cell r="G1542" t="str">
            <v>3</v>
          </cell>
          <cell r="H1542">
            <v>1</v>
          </cell>
          <cell r="I1542" t="str">
            <v>G360124201304276348</v>
          </cell>
          <cell r="J1542" t="str">
            <v>1</v>
          </cell>
          <cell r="K1542" t="str">
            <v>江西省南昌市进贤县中星村委会</v>
          </cell>
          <cell r="L1542" t="str">
            <v>103740121002122833</v>
          </cell>
          <cell r="M1542" t="str">
            <v>刘树仁</v>
          </cell>
          <cell r="N1542" t="str">
            <v>360124195312246618</v>
          </cell>
          <cell r="O1542" t="str">
            <v>13970821485</v>
          </cell>
          <cell r="P1542">
            <v>250</v>
          </cell>
        </row>
        <row r="1543">
          <cell r="D1543" t="str">
            <v>36012420120429635x</v>
          </cell>
          <cell r="E1543" t="str">
            <v>男</v>
          </cell>
          <cell r="F1543" t="str">
            <v>小学</v>
          </cell>
          <cell r="G1543" t="str">
            <v>4</v>
          </cell>
          <cell r="H1543">
            <v>1</v>
          </cell>
          <cell r="I1543" t="str">
            <v>G36012420120429635X</v>
          </cell>
          <cell r="J1543" t="str">
            <v>1</v>
          </cell>
          <cell r="K1543" t="str">
            <v>江西省南昌市进贤县上屋村委会</v>
          </cell>
          <cell r="L1543" t="str">
            <v>10362000010009937</v>
          </cell>
          <cell r="M1543" t="str">
            <v>徐定华</v>
          </cell>
          <cell r="N1543" t="str">
            <v>360124196509196612</v>
          </cell>
          <cell r="O1543">
            <v>18174047230</v>
          </cell>
          <cell r="P1543">
            <v>250</v>
          </cell>
        </row>
        <row r="1544">
          <cell r="D1544" t="str">
            <v>360124201210066358</v>
          </cell>
          <cell r="E1544" t="str">
            <v>男</v>
          </cell>
          <cell r="F1544" t="str">
            <v>小学</v>
          </cell>
          <cell r="G1544" t="str">
            <v>4</v>
          </cell>
          <cell r="H1544">
            <v>1</v>
          </cell>
          <cell r="I1544" t="str">
            <v>G360124201210066358</v>
          </cell>
          <cell r="J1544" t="str">
            <v>1</v>
          </cell>
          <cell r="K1544" t="str">
            <v>江西省南昌市进贤县周坊村委会</v>
          </cell>
          <cell r="L1544" t="str">
            <v>103610121000643710</v>
          </cell>
          <cell r="M1544" t="str">
            <v>周仁根</v>
          </cell>
          <cell r="N1544" t="str">
            <v>360124197006116611</v>
          </cell>
          <cell r="O1544">
            <v>13576087096</v>
          </cell>
          <cell r="P1544">
            <v>250</v>
          </cell>
        </row>
        <row r="1545">
          <cell r="D1545" t="str">
            <v>36012420111230632X</v>
          </cell>
          <cell r="E1545" t="str">
            <v>女</v>
          </cell>
          <cell r="F1545" t="str">
            <v>小学</v>
          </cell>
          <cell r="G1545" t="str">
            <v>4</v>
          </cell>
          <cell r="H1545">
            <v>1</v>
          </cell>
          <cell r="I1545" t="str">
            <v>G36012420111230632X</v>
          </cell>
          <cell r="J1545" t="str">
            <v>1</v>
          </cell>
          <cell r="K1545" t="str">
            <v>江西省南昌市进贤县南湾村委会</v>
          </cell>
          <cell r="L1545" t="str">
            <v>103610121001996685</v>
          </cell>
          <cell r="M1545" t="str">
            <v>李云</v>
          </cell>
          <cell r="N1545" t="str">
            <v>360124198406016315</v>
          </cell>
          <cell r="O1545">
            <v>15070803919</v>
          </cell>
          <cell r="P1545">
            <v>250</v>
          </cell>
        </row>
        <row r="1546">
          <cell r="D1546" t="str">
            <v>360124201112016314</v>
          </cell>
          <cell r="E1546" t="str">
            <v>男</v>
          </cell>
          <cell r="F1546" t="str">
            <v>小学</v>
          </cell>
          <cell r="G1546" t="str">
            <v>4</v>
          </cell>
          <cell r="H1546">
            <v>2</v>
          </cell>
          <cell r="I1546" t="str">
            <v>G360124201112016314</v>
          </cell>
          <cell r="J1546" t="str">
            <v>8</v>
          </cell>
          <cell r="K1546" t="str">
            <v>江西省南昌市进贤县新港大道</v>
          </cell>
          <cell r="L1546" t="str">
            <v>103610121003301723</v>
          </cell>
          <cell r="M1546" t="str">
            <v>晁文锋</v>
          </cell>
          <cell r="N1546" t="str">
            <v>360124198809296374</v>
          </cell>
          <cell r="O1546" t="str">
            <v>13755600731</v>
          </cell>
          <cell r="P1546">
            <v>250</v>
          </cell>
        </row>
        <row r="1547">
          <cell r="D1547" t="str">
            <v>360124201207240634</v>
          </cell>
          <cell r="E1547" t="str">
            <v>男</v>
          </cell>
          <cell r="F1547" t="str">
            <v>小学</v>
          </cell>
          <cell r="G1547" t="str">
            <v>4</v>
          </cell>
          <cell r="H1547">
            <v>2</v>
          </cell>
          <cell r="I1547" t="str">
            <v>G360124201207240634</v>
          </cell>
          <cell r="J1547" t="str">
            <v>1</v>
          </cell>
          <cell r="K1547" t="str">
            <v>江西省南昌市进贤县新村村委会</v>
          </cell>
          <cell r="L1547" t="str">
            <v>103480121000763650</v>
          </cell>
          <cell r="M1547" t="str">
            <v>吴金琴</v>
          </cell>
          <cell r="N1547" t="str">
            <v>360124198701096629</v>
          </cell>
          <cell r="O1547" t="str">
            <v>079185586732</v>
          </cell>
          <cell r="P1547">
            <v>250</v>
          </cell>
        </row>
        <row r="1548">
          <cell r="D1548" t="str">
            <v>360124201111016929</v>
          </cell>
          <cell r="E1548" t="str">
            <v>女</v>
          </cell>
          <cell r="F1548" t="str">
            <v>小学</v>
          </cell>
          <cell r="G1548" t="str">
            <v>4</v>
          </cell>
          <cell r="H1548">
            <v>2</v>
          </cell>
          <cell r="I1548" t="str">
            <v>G360124201111016929</v>
          </cell>
          <cell r="J1548" t="str">
            <v>1</v>
          </cell>
          <cell r="K1548" t="str">
            <v>江西省南昌市进贤县西陈村委会</v>
          </cell>
          <cell r="L1548" t="str">
            <v>103700121001426660</v>
          </cell>
          <cell r="M1548" t="str">
            <v>陈媛金</v>
          </cell>
          <cell r="N1548" t="str">
            <v>360124196803116927</v>
          </cell>
          <cell r="O1548">
            <v>15079128161</v>
          </cell>
          <cell r="P1548">
            <v>250</v>
          </cell>
        </row>
        <row r="1549">
          <cell r="D1549" t="str">
            <v>360124201203036310</v>
          </cell>
          <cell r="E1549" t="str">
            <v>男</v>
          </cell>
          <cell r="F1549" t="str">
            <v>小学</v>
          </cell>
          <cell r="G1549" t="str">
            <v>4</v>
          </cell>
          <cell r="H1549">
            <v>3</v>
          </cell>
          <cell r="I1549" t="str">
            <v>G360124201203036310</v>
          </cell>
          <cell r="J1549" t="str">
            <v>1</v>
          </cell>
          <cell r="K1549" t="str">
            <v>江西省南昌市进贤县湖潭村委会</v>
          </cell>
          <cell r="L1549" t="str">
            <v>10361000020045224</v>
          </cell>
          <cell r="M1549" t="str">
            <v>雷树水</v>
          </cell>
          <cell r="N1549" t="str">
            <v>360124196910246655</v>
          </cell>
          <cell r="O1549" t="str">
            <v>13699520892</v>
          </cell>
          <cell r="P1549">
            <v>250</v>
          </cell>
        </row>
        <row r="1550">
          <cell r="D1550" t="str">
            <v>360124201207296312</v>
          </cell>
          <cell r="E1550" t="str">
            <v>男</v>
          </cell>
          <cell r="F1550" t="str">
            <v>小学</v>
          </cell>
          <cell r="G1550" t="str">
            <v>4</v>
          </cell>
          <cell r="H1550">
            <v>3</v>
          </cell>
          <cell r="I1550" t="str">
            <v>G360124201207296312</v>
          </cell>
          <cell r="J1550" t="str">
            <v>1</v>
          </cell>
          <cell r="K1550" t="str">
            <v>江西省南昌市进贤县新岭村委会</v>
          </cell>
          <cell r="L1550" t="str">
            <v>10361000020051882</v>
          </cell>
          <cell r="M1550" t="str">
            <v>范秀开</v>
          </cell>
          <cell r="N1550" t="str">
            <v>360124196303016639</v>
          </cell>
          <cell r="O1550">
            <v>18296168186</v>
          </cell>
          <cell r="P1550">
            <v>250</v>
          </cell>
        </row>
        <row r="1551">
          <cell r="D1551" t="str">
            <v>360124201204056321</v>
          </cell>
          <cell r="E1551" t="str">
            <v>女</v>
          </cell>
          <cell r="F1551" t="str">
            <v>小学</v>
          </cell>
          <cell r="G1551" t="str">
            <v>4</v>
          </cell>
          <cell r="H1551">
            <v>3</v>
          </cell>
          <cell r="I1551" t="str">
            <v>G360124201204056321</v>
          </cell>
          <cell r="J1551" t="str">
            <v>1</v>
          </cell>
          <cell r="K1551" t="str">
            <v>江西省南昌市进贤县前塘村委会</v>
          </cell>
          <cell r="L1551" t="str">
            <v>10362000010032996</v>
          </cell>
          <cell r="M1551" t="str">
            <v>邹常信</v>
          </cell>
          <cell r="N1551" t="str">
            <v>360124196402166317</v>
          </cell>
          <cell r="O1551" t="str">
            <v>13677915433</v>
          </cell>
          <cell r="P1551">
            <v>250</v>
          </cell>
        </row>
        <row r="1552">
          <cell r="D1552" t="str">
            <v>360124201106256338</v>
          </cell>
          <cell r="E1552" t="str">
            <v>男</v>
          </cell>
          <cell r="F1552" t="str">
            <v>小学</v>
          </cell>
          <cell r="G1552" t="str">
            <v>4</v>
          </cell>
          <cell r="H1552">
            <v>3</v>
          </cell>
          <cell r="I1552" t="str">
            <v>G360124201106256338</v>
          </cell>
          <cell r="J1552" t="str">
            <v>1</v>
          </cell>
          <cell r="K1552" t="str">
            <v>江西省南昌市进贤县晏殊村委会</v>
          </cell>
          <cell r="L1552" t="str">
            <v>10361000020026096</v>
          </cell>
          <cell r="M1552" t="str">
            <v>晏国平</v>
          </cell>
          <cell r="N1552" t="str">
            <v>360124195110116313</v>
          </cell>
          <cell r="O1552">
            <v>18172897781</v>
          </cell>
          <cell r="P1552">
            <v>250</v>
          </cell>
        </row>
        <row r="1553">
          <cell r="D1553" t="str">
            <v>360124201210116343</v>
          </cell>
          <cell r="E1553" t="str">
            <v>女</v>
          </cell>
          <cell r="F1553" t="str">
            <v>小学</v>
          </cell>
          <cell r="G1553" t="str">
            <v>4</v>
          </cell>
          <cell r="H1553">
            <v>3</v>
          </cell>
          <cell r="I1553" t="str">
            <v>G360124201210116343</v>
          </cell>
          <cell r="J1553" t="str">
            <v>1</v>
          </cell>
          <cell r="K1553" t="str">
            <v>江西省南昌市进贤县前途村委会</v>
          </cell>
          <cell r="L1553" t="str">
            <v>6226822010301039533</v>
          </cell>
          <cell r="M1553" t="str">
            <v>姜志梅</v>
          </cell>
          <cell r="N1553" t="str">
            <v>360124197510046624</v>
          </cell>
          <cell r="O1553" t="str">
            <v>15079105351</v>
          </cell>
          <cell r="P1553">
            <v>250</v>
          </cell>
        </row>
        <row r="1554">
          <cell r="D1554" t="str">
            <v>360124201208266916</v>
          </cell>
          <cell r="E1554" t="str">
            <v>男</v>
          </cell>
          <cell r="F1554" t="str">
            <v>小学</v>
          </cell>
          <cell r="G1554" t="str">
            <v>4</v>
          </cell>
          <cell r="H1554">
            <v>3</v>
          </cell>
          <cell r="I1554" t="str">
            <v>G360124201208266916</v>
          </cell>
          <cell r="J1554" t="str">
            <v>1</v>
          </cell>
          <cell r="K1554" t="str">
            <v>江西省南昌市进贤县下过村委会</v>
          </cell>
          <cell r="L1554" t="str">
            <v>103700121001067618</v>
          </cell>
          <cell r="M1554" t="str">
            <v>陈荣华</v>
          </cell>
          <cell r="N1554" t="str">
            <v>360124197711276936</v>
          </cell>
          <cell r="O1554">
            <v>18720084867</v>
          </cell>
          <cell r="P1554">
            <v>250</v>
          </cell>
        </row>
        <row r="1555">
          <cell r="D1555" t="str">
            <v>360124201205286356</v>
          </cell>
          <cell r="E1555" t="str">
            <v>男</v>
          </cell>
          <cell r="F1555" t="str">
            <v>小学</v>
          </cell>
          <cell r="G1555" t="str">
            <v>4</v>
          </cell>
          <cell r="H1555">
            <v>4</v>
          </cell>
          <cell r="I1555" t="str">
            <v>G360124201205286356</v>
          </cell>
          <cell r="J1555" t="str">
            <v>1</v>
          </cell>
          <cell r="K1555" t="str">
            <v>江西省南昌市进贤县新坪村委会</v>
          </cell>
          <cell r="L1555" t="str">
            <v>10361000020032518</v>
          </cell>
          <cell r="M1555" t="str">
            <v>吴冬保</v>
          </cell>
          <cell r="N1555" t="str">
            <v>360124195612236630</v>
          </cell>
          <cell r="O1555" t="str">
            <v>13699520892</v>
          </cell>
          <cell r="P1555">
            <v>250</v>
          </cell>
        </row>
        <row r="1556">
          <cell r="D1556" t="str">
            <v>360124201212195129</v>
          </cell>
          <cell r="E1556" t="str">
            <v>女</v>
          </cell>
          <cell r="F1556" t="str">
            <v>小学</v>
          </cell>
          <cell r="G1556" t="str">
            <v>4</v>
          </cell>
          <cell r="H1556">
            <v>4</v>
          </cell>
          <cell r="I1556" t="str">
            <v>G360124201212195129</v>
          </cell>
          <cell r="J1556" t="str">
            <v>1</v>
          </cell>
          <cell r="K1556" t="str">
            <v>江西省南昌市进贤县城上村委会</v>
          </cell>
          <cell r="L1556" t="str">
            <v>103590121000054467</v>
          </cell>
          <cell r="M1556" t="str">
            <v>郑宜水</v>
          </cell>
          <cell r="N1556" t="str">
            <v>360124197607295117</v>
          </cell>
          <cell r="O1556" t="str">
            <v>13177876837</v>
          </cell>
          <cell r="P1556">
            <v>250</v>
          </cell>
        </row>
        <row r="1557">
          <cell r="D1557" t="str">
            <v>360124201203270633</v>
          </cell>
          <cell r="E1557" t="str">
            <v>男</v>
          </cell>
          <cell r="F1557" t="str">
            <v>小学</v>
          </cell>
          <cell r="G1557" t="str">
            <v>4</v>
          </cell>
          <cell r="H1557">
            <v>4</v>
          </cell>
          <cell r="I1557" t="str">
            <v>G360124201203270633</v>
          </cell>
          <cell r="J1557" t="str">
            <v>1</v>
          </cell>
          <cell r="K1557" t="str">
            <v>江西省南昌市进贤县泉溪村委会</v>
          </cell>
          <cell r="L1557" t="str">
            <v>103500121001112736</v>
          </cell>
          <cell r="M1557" t="str">
            <v>郑冬春</v>
          </cell>
          <cell r="N1557" t="str">
            <v>36012419671116063X</v>
          </cell>
          <cell r="O1557">
            <v>15870037363</v>
          </cell>
          <cell r="P1557">
            <v>250</v>
          </cell>
        </row>
        <row r="1558">
          <cell r="D1558" t="str">
            <v>360124201108266329</v>
          </cell>
          <cell r="E1558" t="str">
            <v>女</v>
          </cell>
          <cell r="F1558" t="str">
            <v>小学</v>
          </cell>
          <cell r="G1558" t="str">
            <v>5</v>
          </cell>
          <cell r="H1558">
            <v>2</v>
          </cell>
          <cell r="I1558" t="str">
            <v>G360124201108266329</v>
          </cell>
          <cell r="J1558" t="str">
            <v>1</v>
          </cell>
          <cell r="K1558" t="str">
            <v>江西省南昌市进贤县文港村委会</v>
          </cell>
          <cell r="L1558" t="str">
            <v>103610121000585476</v>
          </cell>
          <cell r="M1558" t="str">
            <v>郑金根</v>
          </cell>
          <cell r="N1558" t="str">
            <v>360124194706206315</v>
          </cell>
          <cell r="O1558" t="str">
            <v>13755627680</v>
          </cell>
          <cell r="P1558">
            <v>250</v>
          </cell>
        </row>
        <row r="1559">
          <cell r="D1559" t="str">
            <v>360124201107176321</v>
          </cell>
          <cell r="E1559" t="str">
            <v>女</v>
          </cell>
          <cell r="F1559" t="str">
            <v>小学</v>
          </cell>
          <cell r="G1559" t="str">
            <v>5</v>
          </cell>
          <cell r="H1559">
            <v>1</v>
          </cell>
          <cell r="I1559" t="str">
            <v>G360124201107176321</v>
          </cell>
          <cell r="J1559" t="str">
            <v>1</v>
          </cell>
          <cell r="K1559" t="str">
            <v>江西省南昌市进贤县新岭村委会</v>
          </cell>
          <cell r="L1559" t="str">
            <v>10361000020051882</v>
          </cell>
          <cell r="M1559" t="str">
            <v>范秀开</v>
          </cell>
          <cell r="N1559" t="str">
            <v>360124196303016639</v>
          </cell>
          <cell r="O1559">
            <v>18296168186</v>
          </cell>
          <cell r="P1559">
            <v>250</v>
          </cell>
        </row>
        <row r="1560">
          <cell r="D1560" t="str">
            <v>360124201004066939</v>
          </cell>
          <cell r="E1560" t="str">
            <v>男</v>
          </cell>
          <cell r="F1560" t="str">
            <v>小学</v>
          </cell>
          <cell r="G1560" t="str">
            <v>6</v>
          </cell>
          <cell r="H1560">
            <v>1</v>
          </cell>
          <cell r="I1560" t="str">
            <v>G360124201004066939</v>
          </cell>
          <cell r="J1560" t="str">
            <v>1</v>
          </cell>
          <cell r="K1560" t="str">
            <v>江西省南昌市进贤县百源村委会</v>
          </cell>
          <cell r="L1560" t="str">
            <v>103700121001298264</v>
          </cell>
          <cell r="M1560" t="str">
            <v>邹爱琴</v>
          </cell>
          <cell r="N1560" t="str">
            <v>360124198302066342</v>
          </cell>
          <cell r="O1560" t="str">
            <v>13697088879</v>
          </cell>
          <cell r="P1560">
            <v>250</v>
          </cell>
        </row>
        <row r="1561">
          <cell r="D1561" t="str">
            <v>360124201108085130</v>
          </cell>
          <cell r="E1561" t="str">
            <v>男</v>
          </cell>
          <cell r="F1561" t="str">
            <v>小学</v>
          </cell>
          <cell r="G1561" t="str">
            <v>5</v>
          </cell>
          <cell r="H1561">
            <v>1</v>
          </cell>
          <cell r="I1561" t="str">
            <v>G360124201108085130</v>
          </cell>
          <cell r="J1561" t="str">
            <v>1</v>
          </cell>
          <cell r="K1561" t="str">
            <v>江西省南昌市进贤县城上村委会</v>
          </cell>
          <cell r="L1561" t="str">
            <v>103590121000054467</v>
          </cell>
          <cell r="M1561" t="str">
            <v>郑宜水</v>
          </cell>
          <cell r="N1561" t="str">
            <v>360124197607295117</v>
          </cell>
          <cell r="O1561" t="str">
            <v>13177876837</v>
          </cell>
          <cell r="P1561">
            <v>250</v>
          </cell>
        </row>
        <row r="1562">
          <cell r="D1562" t="str">
            <v>360124201105176328</v>
          </cell>
          <cell r="E1562" t="str">
            <v>女</v>
          </cell>
          <cell r="F1562" t="str">
            <v>小学</v>
          </cell>
          <cell r="G1562" t="str">
            <v>5</v>
          </cell>
          <cell r="H1562">
            <v>2</v>
          </cell>
          <cell r="I1562" t="str">
            <v>G360124201105176328</v>
          </cell>
          <cell r="J1562" t="str">
            <v>1</v>
          </cell>
          <cell r="K1562" t="str">
            <v>江西省南昌市进贤县南湾村委会</v>
          </cell>
          <cell r="L1562" t="str">
            <v>6226820010301479087</v>
          </cell>
          <cell r="M1562" t="str">
            <v>邹志杰</v>
          </cell>
          <cell r="N1562" t="str">
            <v>360124198303236315</v>
          </cell>
          <cell r="O1562">
            <v>13576253010</v>
          </cell>
          <cell r="P1562">
            <v>250</v>
          </cell>
        </row>
        <row r="1563">
          <cell r="D1563" t="str">
            <v>360124201111056330</v>
          </cell>
          <cell r="E1563" t="str">
            <v>男</v>
          </cell>
          <cell r="F1563" t="str">
            <v>小学</v>
          </cell>
          <cell r="G1563" t="str">
            <v>5</v>
          </cell>
          <cell r="H1563">
            <v>3</v>
          </cell>
          <cell r="I1563" t="str">
            <v>G360124201111056330</v>
          </cell>
          <cell r="J1563" t="str">
            <v>1</v>
          </cell>
          <cell r="K1563" t="str">
            <v>江西省南昌市进贤县上朱村委会</v>
          </cell>
          <cell r="L1563" t="str">
            <v>103620121000416692</v>
          </cell>
          <cell r="M1563" t="str">
            <v>邹金泉</v>
          </cell>
          <cell r="N1563" t="str">
            <v>360124195402086371</v>
          </cell>
          <cell r="O1563" t="str">
            <v>13627096610</v>
          </cell>
          <cell r="P1563">
            <v>250</v>
          </cell>
        </row>
        <row r="1564">
          <cell r="D1564" t="str">
            <v>360124201101056353</v>
          </cell>
          <cell r="E1564" t="str">
            <v>男</v>
          </cell>
          <cell r="F1564" t="str">
            <v>小学</v>
          </cell>
          <cell r="G1564" t="str">
            <v>5</v>
          </cell>
          <cell r="H1564">
            <v>3</v>
          </cell>
          <cell r="I1564" t="str">
            <v>G360124201101056353</v>
          </cell>
          <cell r="J1564" t="str">
            <v>8</v>
          </cell>
          <cell r="K1564" t="str">
            <v>江西省南昌市进贤县前途居委会</v>
          </cell>
          <cell r="L1564" t="str">
            <v>103740121001783026</v>
          </cell>
          <cell r="M1564" t="str">
            <v>涂恩博</v>
          </cell>
          <cell r="N1564" t="str">
            <v>360124201101056353</v>
          </cell>
          <cell r="O1564" t="str">
            <v>13576083002</v>
          </cell>
          <cell r="P1564">
            <v>250</v>
          </cell>
        </row>
        <row r="1565">
          <cell r="D1565" t="str">
            <v>360124201006266344</v>
          </cell>
          <cell r="E1565" t="str">
            <v>女</v>
          </cell>
          <cell r="F1565" t="str">
            <v>小学</v>
          </cell>
          <cell r="G1565" t="str">
            <v>5</v>
          </cell>
          <cell r="H1565">
            <v>3</v>
          </cell>
          <cell r="I1565" t="str">
            <v>G360124201006266344</v>
          </cell>
          <cell r="J1565" t="str">
            <v>1</v>
          </cell>
          <cell r="K1565" t="str">
            <v>江西省南昌市进贤县中星村委会</v>
          </cell>
          <cell r="L1565" t="str">
            <v>103620121000020315</v>
          </cell>
          <cell r="M1565" t="str">
            <v>李水根</v>
          </cell>
          <cell r="N1565" t="str">
            <v>360124195411106610</v>
          </cell>
          <cell r="O1565" t="str">
            <v>15170049938</v>
          </cell>
          <cell r="P1565">
            <v>250</v>
          </cell>
        </row>
        <row r="1566">
          <cell r="D1566" t="str">
            <v>360124201504226310</v>
          </cell>
          <cell r="E1566" t="str">
            <v>男</v>
          </cell>
          <cell r="F1566" t="str">
            <v>小学</v>
          </cell>
          <cell r="G1566" t="str">
            <v>1</v>
          </cell>
          <cell r="H1566">
            <v>1</v>
          </cell>
          <cell r="I1566" t="str">
            <v>G360124201504226310</v>
          </cell>
          <cell r="J1566" t="str">
            <v>1</v>
          </cell>
          <cell r="K1566" t="str">
            <v>江西省南昌市进贤县上朱村委会</v>
          </cell>
          <cell r="L1566" t="str">
            <v>103610121002841201</v>
          </cell>
          <cell r="M1566" t="str">
            <v>王青山</v>
          </cell>
          <cell r="N1566" t="str">
            <v>360124197709046314</v>
          </cell>
          <cell r="O1566" t="str">
            <v>18170037668</v>
          </cell>
          <cell r="P1566">
            <v>250</v>
          </cell>
        </row>
        <row r="1567">
          <cell r="D1567" t="str">
            <v>360124201505256327</v>
          </cell>
          <cell r="E1567" t="str">
            <v>女</v>
          </cell>
          <cell r="F1567" t="str">
            <v>小学</v>
          </cell>
          <cell r="G1567" t="str">
            <v>1</v>
          </cell>
          <cell r="H1567">
            <v>1</v>
          </cell>
          <cell r="I1567" t="str">
            <v>G360124201505256327</v>
          </cell>
          <cell r="J1567" t="str">
            <v>1</v>
          </cell>
          <cell r="K1567" t="str">
            <v>江西省南昌市进贤县渡头村委会</v>
          </cell>
          <cell r="L1567" t="str">
            <v>10362000010004280</v>
          </cell>
          <cell r="M1567" t="str">
            <v>徐险忠</v>
          </cell>
          <cell r="N1567" t="str">
            <v>360124197806106315</v>
          </cell>
          <cell r="O1567">
            <v>13970855163</v>
          </cell>
          <cell r="P1567">
            <v>250</v>
          </cell>
        </row>
        <row r="1568">
          <cell r="D1568" t="str">
            <v>360124201505210628</v>
          </cell>
          <cell r="E1568" t="str">
            <v>女</v>
          </cell>
          <cell r="F1568" t="str">
            <v>小学</v>
          </cell>
          <cell r="G1568" t="str">
            <v>1</v>
          </cell>
          <cell r="H1568">
            <v>1</v>
          </cell>
          <cell r="I1568" t="str">
            <v>G360124201505210628</v>
          </cell>
          <cell r="J1568" t="str">
            <v>1</v>
          </cell>
          <cell r="K1568" t="str">
            <v>江西省南昌市进贤县白沙村委会</v>
          </cell>
          <cell r="L1568" t="str">
            <v>103480121000644514</v>
          </cell>
          <cell r="M1568" t="str">
            <v>陈水香</v>
          </cell>
          <cell r="N1568" t="str">
            <v>360124196704230628</v>
          </cell>
          <cell r="O1568" t="str">
            <v>13627913091</v>
          </cell>
          <cell r="P1568">
            <v>250</v>
          </cell>
        </row>
        <row r="1569">
          <cell r="D1569" t="str">
            <v>360124201411026360</v>
          </cell>
          <cell r="E1569" t="str">
            <v>女</v>
          </cell>
          <cell r="F1569" t="str">
            <v>小学</v>
          </cell>
          <cell r="G1569" t="str">
            <v>1</v>
          </cell>
          <cell r="H1569">
            <v>2</v>
          </cell>
          <cell r="I1569" t="str">
            <v>G360124201411026360</v>
          </cell>
          <cell r="J1569" t="str">
            <v>1</v>
          </cell>
          <cell r="K1569" t="str">
            <v>江西省南昌市进贤县周坊村委会</v>
          </cell>
          <cell r="L1569" t="str">
            <v>13610121000269511</v>
          </cell>
          <cell r="M1569" t="str">
            <v>余增</v>
          </cell>
          <cell r="N1569" t="str">
            <v>360124198912136619</v>
          </cell>
          <cell r="O1569" t="str">
            <v>18170979841</v>
          </cell>
          <cell r="P1569">
            <v>250</v>
          </cell>
        </row>
        <row r="1570">
          <cell r="D1570" t="str">
            <v>36012420151111638X</v>
          </cell>
          <cell r="E1570" t="str">
            <v>女</v>
          </cell>
          <cell r="F1570" t="str">
            <v>小学</v>
          </cell>
          <cell r="G1570" t="str">
            <v>1</v>
          </cell>
          <cell r="H1570">
            <v>3</v>
          </cell>
          <cell r="I1570" t="str">
            <v>G36012420151111638X</v>
          </cell>
          <cell r="J1570" t="str">
            <v>1</v>
          </cell>
          <cell r="K1570" t="str">
            <v>江西省南昌市进贤县上屋村委会</v>
          </cell>
          <cell r="L1570" t="str">
            <v>103620121000437157</v>
          </cell>
          <cell r="M1570" t="str">
            <v>吴小凤</v>
          </cell>
          <cell r="N1570" t="str">
            <v>360124197209066626</v>
          </cell>
          <cell r="O1570">
            <v>18170835899</v>
          </cell>
          <cell r="P1570">
            <v>250</v>
          </cell>
        </row>
        <row r="1571">
          <cell r="D1571" t="str">
            <v>360124201403196925</v>
          </cell>
          <cell r="E1571" t="str">
            <v>女</v>
          </cell>
          <cell r="F1571" t="str">
            <v>小学</v>
          </cell>
          <cell r="G1571" t="str">
            <v>2</v>
          </cell>
          <cell r="H1571">
            <v>3</v>
          </cell>
          <cell r="I1571" t="str">
            <v>G360124201403196925</v>
          </cell>
          <cell r="J1571" t="str">
            <v>1</v>
          </cell>
          <cell r="K1571" t="str">
            <v>江西省南昌市进贤县圳晁村委会</v>
          </cell>
          <cell r="L1571" t="str">
            <v>103700121001271390</v>
          </cell>
          <cell r="M1571" t="str">
            <v>晁进平</v>
          </cell>
          <cell r="N1571" t="str">
            <v>360124198612196919</v>
          </cell>
          <cell r="O1571">
            <v>13607918479</v>
          </cell>
          <cell r="P1571">
            <v>250</v>
          </cell>
        </row>
        <row r="1572">
          <cell r="D1572" t="str">
            <v>360124201511176323</v>
          </cell>
          <cell r="E1572" t="str">
            <v>女</v>
          </cell>
          <cell r="F1572" t="str">
            <v>小学</v>
          </cell>
          <cell r="G1572" t="str">
            <v>1</v>
          </cell>
          <cell r="H1572">
            <v>4</v>
          </cell>
          <cell r="I1572" t="str">
            <v>G360124201511176323</v>
          </cell>
          <cell r="J1572" t="str">
            <v>1</v>
          </cell>
          <cell r="K1572" t="str">
            <v>江西省南昌市进贤县长塘村委会</v>
          </cell>
          <cell r="L1572" t="str">
            <v>103610121003014366</v>
          </cell>
          <cell r="M1572" t="str">
            <v>吴全连</v>
          </cell>
          <cell r="N1572" t="str">
            <v>360124196509046622</v>
          </cell>
          <cell r="O1572" t="str">
            <v>13317055769</v>
          </cell>
          <cell r="P1572">
            <v>250</v>
          </cell>
        </row>
        <row r="1573">
          <cell r="D1573" t="str">
            <v>360124201503146378</v>
          </cell>
          <cell r="E1573" t="str">
            <v>男</v>
          </cell>
          <cell r="F1573" t="str">
            <v>小学</v>
          </cell>
          <cell r="G1573" t="str">
            <v>1</v>
          </cell>
          <cell r="H1573">
            <v>1</v>
          </cell>
          <cell r="I1573" t="str">
            <v>L360124201503140013</v>
          </cell>
          <cell r="J1573" t="str">
            <v>1</v>
          </cell>
          <cell r="K1573" t="str">
            <v>江西省南昌市进贤县南湾村委会</v>
          </cell>
          <cell r="L1573" t="str">
            <v>10364000020019920</v>
          </cell>
          <cell r="M1573" t="str">
            <v>邹祥正</v>
          </cell>
          <cell r="N1573" t="str">
            <v>360124194712166313</v>
          </cell>
          <cell r="O1573" t="str">
            <v>13687004652</v>
          </cell>
          <cell r="P1573">
            <v>250</v>
          </cell>
        </row>
        <row r="1574">
          <cell r="D1574" t="str">
            <v>360124201506226912</v>
          </cell>
          <cell r="E1574" t="str">
            <v>男</v>
          </cell>
          <cell r="F1574" t="str">
            <v>小学</v>
          </cell>
          <cell r="G1574" t="str">
            <v>1</v>
          </cell>
          <cell r="H1574">
            <v>1</v>
          </cell>
          <cell r="I1574" t="str">
            <v>G360124201506226912</v>
          </cell>
          <cell r="J1574" t="str">
            <v>1</v>
          </cell>
          <cell r="K1574" t="str">
            <v>江西省南昌市进贤县西陈村委会</v>
          </cell>
          <cell r="L1574" t="str">
            <v>103700121001693973</v>
          </cell>
          <cell r="M1574" t="str">
            <v>张思</v>
          </cell>
          <cell r="N1574" t="str">
            <v>360124199110234529</v>
          </cell>
          <cell r="O1574" t="str">
            <v>13437096498</v>
          </cell>
          <cell r="P1574">
            <v>250</v>
          </cell>
        </row>
        <row r="1575">
          <cell r="D1575" t="str">
            <v>360981201009135527</v>
          </cell>
          <cell r="E1575" t="str">
            <v>女</v>
          </cell>
          <cell r="F1575" t="str">
            <v>小学</v>
          </cell>
          <cell r="G1575" t="str">
            <v>5</v>
          </cell>
          <cell r="H1575">
            <v>3</v>
          </cell>
          <cell r="I1575" t="str">
            <v>G360981201009135527</v>
          </cell>
          <cell r="J1575" t="str">
            <v>1</v>
          </cell>
          <cell r="K1575" t="str">
            <v>江西省宜春市丰城市淘沙镇罐坑村</v>
          </cell>
          <cell r="L1575" t="str">
            <v>15042000110035442</v>
          </cell>
          <cell r="M1575" t="str">
            <v>章九龙</v>
          </cell>
          <cell r="N1575" t="str">
            <v>362202197902145575</v>
          </cell>
          <cell r="O1575" t="str">
            <v>13237525570</v>
          </cell>
          <cell r="P1575">
            <v>250</v>
          </cell>
        </row>
        <row r="1576">
          <cell r="D1576" t="str">
            <v>52242520121113875X</v>
          </cell>
          <cell r="E1576" t="str">
            <v>男</v>
          </cell>
          <cell r="F1576" t="str">
            <v>小学</v>
          </cell>
          <cell r="G1576" t="str">
            <v>3</v>
          </cell>
          <cell r="H1576">
            <v>1</v>
          </cell>
          <cell r="I1576" t="str">
            <v>G52242520121113875X</v>
          </cell>
          <cell r="J1576" t="str">
            <v>1</v>
          </cell>
          <cell r="K1576" t="str">
            <v>江西省南昌市进贤县新港大道　</v>
          </cell>
          <cell r="L1576" t="str">
            <v>6226825510300031529</v>
          </cell>
          <cell r="M1576" t="str">
            <v>李传友</v>
          </cell>
          <cell r="N1576" t="str">
            <v>522425197401114012</v>
          </cell>
          <cell r="O1576" t="str">
            <v>18184263670</v>
          </cell>
          <cell r="P1576">
            <v>250</v>
          </cell>
        </row>
        <row r="1577">
          <cell r="D1577" t="str">
            <v>522425201409088735</v>
          </cell>
          <cell r="E1577" t="str">
            <v>男</v>
          </cell>
          <cell r="F1577" t="str">
            <v>小学</v>
          </cell>
          <cell r="G1577" t="str">
            <v>2</v>
          </cell>
          <cell r="H1577">
            <v>1</v>
          </cell>
          <cell r="I1577" t="str">
            <v>G522425201409088735</v>
          </cell>
          <cell r="J1577" t="str">
            <v>1</v>
          </cell>
          <cell r="K1577" t="str">
            <v>江西省南昌市进贤县新港大道　</v>
          </cell>
          <cell r="L1577" t="str">
            <v>6226825510300031529</v>
          </cell>
          <cell r="M1577" t="str">
            <v>李传友</v>
          </cell>
          <cell r="N1577" t="str">
            <v>522425197401114012</v>
          </cell>
          <cell r="O1577" t="str">
            <v>18184263670</v>
          </cell>
          <cell r="P1577">
            <v>250</v>
          </cell>
        </row>
        <row r="1578">
          <cell r="D1578" t="str">
            <v>632128201007070098</v>
          </cell>
          <cell r="E1578" t="str">
            <v>男</v>
          </cell>
          <cell r="F1578" t="str">
            <v>小学</v>
          </cell>
          <cell r="G1578" t="str">
            <v>6</v>
          </cell>
          <cell r="H1578">
            <v>1</v>
          </cell>
          <cell r="I1578" t="str">
            <v>G632128201007070098</v>
          </cell>
          <cell r="J1578" t="str">
            <v>1</v>
          </cell>
          <cell r="K1578" t="str">
            <v>青海省海东市循化撒拉族自治县文都藏族乡公麻村</v>
          </cell>
          <cell r="L1578" t="str">
            <v>103790121000394485</v>
          </cell>
          <cell r="M1578" t="str">
            <v>吴旭东</v>
          </cell>
          <cell r="N1578" t="str">
            <v>360104198201211939</v>
          </cell>
          <cell r="O1578" t="str">
            <v>13970911367</v>
          </cell>
          <cell r="P1578">
            <v>250</v>
          </cell>
        </row>
        <row r="1579">
          <cell r="D1579" t="str">
            <v>140221200910010110</v>
          </cell>
          <cell r="E1579" t="str">
            <v>男</v>
          </cell>
          <cell r="F1579" t="str">
            <v>小学</v>
          </cell>
          <cell r="G1579" t="str">
            <v>5</v>
          </cell>
          <cell r="H1579">
            <v>1</v>
          </cell>
          <cell r="I1579" t="str">
            <v>G140221200910010110</v>
          </cell>
          <cell r="J1579" t="str">
            <v>1</v>
          </cell>
          <cell r="K1579" t="str">
            <v>山西阳高县下深井乡东水关村</v>
          </cell>
          <cell r="L1579" t="str">
            <v>6226820010606582908</v>
          </cell>
          <cell r="M1579" t="str">
            <v>王霞</v>
          </cell>
          <cell r="N1579" t="str">
            <v>140221198101106526</v>
          </cell>
          <cell r="O1579" t="str">
            <v>15270808098</v>
          </cell>
          <cell r="P1579">
            <v>250</v>
          </cell>
        </row>
        <row r="1580">
          <cell r="D1580" t="str">
            <v>360124201012246323</v>
          </cell>
          <cell r="E1580" t="str">
            <v>女</v>
          </cell>
          <cell r="F1580" t="str">
            <v>小学</v>
          </cell>
        </row>
        <row r="1580">
          <cell r="I1580" t="str">
            <v>G360124201012246323</v>
          </cell>
          <cell r="J1580" t="str">
            <v>7</v>
          </cell>
          <cell r="K1580" t="str">
            <v>江西省南昌市进贤县前塘村委会</v>
          </cell>
          <cell r="L1580" t="str">
            <v>10362000010028362</v>
          </cell>
          <cell r="M1580" t="str">
            <v>邹水堂</v>
          </cell>
          <cell r="N1580" t="str">
            <v>360124195508126335</v>
          </cell>
          <cell r="O1580" t="str">
            <v>13970969735</v>
          </cell>
          <cell r="P1580">
            <v>250</v>
          </cell>
        </row>
        <row r="1581">
          <cell r="D1581" t="str">
            <v>36012120120407642X</v>
          </cell>
          <cell r="E1581" t="str">
            <v>女</v>
          </cell>
          <cell r="F1581" t="str">
            <v>小学</v>
          </cell>
          <cell r="G1581" t="str">
            <v>4</v>
          </cell>
          <cell r="H1581">
            <v>3</v>
          </cell>
          <cell r="I1581" t="str">
            <v>G36012120120407642X</v>
          </cell>
          <cell r="J1581" t="str">
            <v>3</v>
          </cell>
          <cell r="K1581" t="str">
            <v>江西省南昌市南昌县黄马乡白城</v>
          </cell>
          <cell r="L1581" t="str">
            <v>10142000020011080</v>
          </cell>
          <cell r="M1581" t="str">
            <v>章广鹏</v>
          </cell>
          <cell r="N1581" t="str">
            <v>360121195903296415</v>
          </cell>
          <cell r="O1581" t="str">
            <v>15180416573</v>
          </cell>
          <cell r="P1581">
            <v>250</v>
          </cell>
        </row>
        <row r="1582">
          <cell r="D1582" t="str">
            <v>360121201401306423</v>
          </cell>
          <cell r="E1582" t="str">
            <v>女</v>
          </cell>
          <cell r="F1582" t="str">
            <v>小学</v>
          </cell>
          <cell r="G1582" t="str">
            <v>2</v>
          </cell>
          <cell r="H1582">
            <v>1</v>
          </cell>
          <cell r="I1582" t="str">
            <v>G360121201401306423</v>
          </cell>
          <cell r="J1582" t="str">
            <v>3</v>
          </cell>
          <cell r="K1582" t="str">
            <v>江西省南昌市南昌县黄马乡东边村</v>
          </cell>
          <cell r="L1582" t="str">
            <v>101420121002776011</v>
          </cell>
          <cell r="M1582" t="str">
            <v>李佑华</v>
          </cell>
          <cell r="N1582" t="str">
            <v>36012119800823641X</v>
          </cell>
          <cell r="O1582">
            <v>13576021720</v>
          </cell>
          <cell r="P1582">
            <v>250</v>
          </cell>
        </row>
        <row r="1583">
          <cell r="D1583" t="str">
            <v>34122220060727920X</v>
          </cell>
          <cell r="E1583" t="str">
            <v>女</v>
          </cell>
          <cell r="F1583" t="str">
            <v>小学</v>
          </cell>
          <cell r="G1583" t="str">
            <v>5</v>
          </cell>
          <cell r="H1583">
            <v>2</v>
          </cell>
          <cell r="I1583" t="str">
            <v>G34122220060727920X</v>
          </cell>
          <cell r="J1583" t="str">
            <v>3</v>
          </cell>
          <cell r="K1583" t="str">
            <v>江西省南昌市进贤县周坊村委会</v>
          </cell>
          <cell r="L1583" t="str">
            <v>103610121003857690</v>
          </cell>
          <cell r="M1583" t="str">
            <v>周英国</v>
          </cell>
          <cell r="N1583" t="str">
            <v>360124197709276638</v>
          </cell>
          <cell r="O1583">
            <v>15822198643</v>
          </cell>
          <cell r="P1583">
            <v>250</v>
          </cell>
        </row>
        <row r="1584">
          <cell r="D1584" t="str">
            <v>360124200808096346</v>
          </cell>
          <cell r="E1584" t="str">
            <v>女</v>
          </cell>
          <cell r="F1584" t="str">
            <v>小学</v>
          </cell>
          <cell r="G1584" t="str">
            <v>6</v>
          </cell>
          <cell r="H1584">
            <v>1</v>
          </cell>
          <cell r="I1584" t="str">
            <v>G360124200808096346</v>
          </cell>
          <cell r="J1584" t="str">
            <v>3</v>
          </cell>
          <cell r="K1584" t="str">
            <v>江西省南昌市进贤县文港村委会</v>
          </cell>
          <cell r="L1584" t="str">
            <v>10361000020019937</v>
          </cell>
          <cell r="M1584" t="str">
            <v>胡贵山</v>
          </cell>
          <cell r="N1584" t="str">
            <v>360124195007126310</v>
          </cell>
          <cell r="O1584" t="str">
            <v>15108806800</v>
          </cell>
          <cell r="P1584">
            <v>250</v>
          </cell>
        </row>
        <row r="1585">
          <cell r="D1585" t="str">
            <v>36012420090716632X</v>
          </cell>
          <cell r="E1585" t="str">
            <v>女</v>
          </cell>
          <cell r="F1585" t="str">
            <v>小学</v>
          </cell>
          <cell r="G1585" t="str">
            <v>6</v>
          </cell>
          <cell r="H1585">
            <v>1</v>
          </cell>
          <cell r="I1585" t="str">
            <v>G36012420090716632X</v>
          </cell>
          <cell r="J1585" t="str">
            <v>3</v>
          </cell>
          <cell r="K1585" t="str">
            <v>江西省南昌市进贤县中星村委会</v>
          </cell>
          <cell r="L1585" t="str">
            <v>103740121001962490</v>
          </cell>
          <cell r="M1585" t="str">
            <v>杨华平</v>
          </cell>
          <cell r="N1585" t="str">
            <v>360124197812026610</v>
          </cell>
        </row>
        <row r="1585">
          <cell r="P1585">
            <v>250</v>
          </cell>
        </row>
        <row r="1586">
          <cell r="D1586" t="str">
            <v>360124201001256323</v>
          </cell>
          <cell r="E1586" t="str">
            <v>女</v>
          </cell>
          <cell r="F1586" t="str">
            <v>小学</v>
          </cell>
          <cell r="G1586" t="str">
            <v>6</v>
          </cell>
          <cell r="H1586">
            <v>1</v>
          </cell>
          <cell r="I1586" t="str">
            <v>G360124201001256323</v>
          </cell>
          <cell r="J1586" t="str">
            <v>3</v>
          </cell>
          <cell r="K1586" t="str">
            <v>江西省南昌市进贤县南湾村委会</v>
          </cell>
          <cell r="L1586" t="str">
            <v>103610121002371375</v>
          </cell>
          <cell r="M1586" t="str">
            <v>杨紫瑶</v>
          </cell>
          <cell r="N1586" t="str">
            <v>360124201001256323</v>
          </cell>
          <cell r="O1586" t="str">
            <v>15870913587</v>
          </cell>
          <cell r="P1586">
            <v>250</v>
          </cell>
        </row>
        <row r="1587">
          <cell r="D1587" t="str">
            <v>360124201002245116</v>
          </cell>
          <cell r="E1587" t="str">
            <v>男</v>
          </cell>
          <cell r="F1587" t="str">
            <v>小学</v>
          </cell>
          <cell r="G1587" t="str">
            <v>6</v>
          </cell>
          <cell r="H1587">
            <v>2</v>
          </cell>
          <cell r="I1587" t="str">
            <v>G360124201002245116</v>
          </cell>
          <cell r="J1587" t="str">
            <v>3</v>
          </cell>
          <cell r="K1587" t="str">
            <v>江西省南昌市进贤县张公镇城上村委会</v>
          </cell>
          <cell r="L1587" t="str">
            <v>103580121003018751</v>
          </cell>
          <cell r="M1587" t="str">
            <v>吴承明</v>
          </cell>
          <cell r="N1587" t="str">
            <v>360124198608245132</v>
          </cell>
          <cell r="O1587" t="str">
            <v>15970646779</v>
          </cell>
          <cell r="P1587">
            <v>250</v>
          </cell>
        </row>
        <row r="1588">
          <cell r="D1588" t="str">
            <v>360124201003166313</v>
          </cell>
          <cell r="E1588" t="str">
            <v>男</v>
          </cell>
          <cell r="F1588" t="str">
            <v>小学</v>
          </cell>
          <cell r="G1588" t="str">
            <v>5</v>
          </cell>
          <cell r="H1588">
            <v>1</v>
          </cell>
          <cell r="I1588" t="str">
            <v>G360124201003166313</v>
          </cell>
          <cell r="J1588" t="str">
            <v>3</v>
          </cell>
          <cell r="K1588" t="str">
            <v>江西省南昌市进贤县张罗高田村委会</v>
          </cell>
          <cell r="L1588" t="str">
            <v>6226822010302641287</v>
          </cell>
          <cell r="M1588" t="str">
            <v>陈海韬</v>
          </cell>
          <cell r="N1588" t="str">
            <v>360124198302236313</v>
          </cell>
        </row>
        <row r="1588">
          <cell r="P1588">
            <v>250</v>
          </cell>
        </row>
        <row r="1589">
          <cell r="D1589" t="str">
            <v>360124201004254868</v>
          </cell>
          <cell r="E1589" t="str">
            <v>女</v>
          </cell>
          <cell r="F1589" t="str">
            <v>小学</v>
          </cell>
          <cell r="G1589" t="str">
            <v>6</v>
          </cell>
          <cell r="H1589">
            <v>1</v>
          </cell>
          <cell r="I1589" t="str">
            <v>G360124201004254868</v>
          </cell>
          <cell r="J1589" t="str">
            <v>3</v>
          </cell>
          <cell r="K1589" t="str">
            <v>江西省南昌市进贤县张罗高田村委会</v>
          </cell>
          <cell r="L1589" t="str">
            <v>103620121000796521</v>
          </cell>
          <cell r="M1589" t="str">
            <v>吴玲</v>
          </cell>
          <cell r="N1589" t="str">
            <v>360124198608156340</v>
          </cell>
          <cell r="O1589" t="str">
            <v>13699562836</v>
          </cell>
          <cell r="P1589">
            <v>250</v>
          </cell>
        </row>
        <row r="1590">
          <cell r="D1590" t="str">
            <v>360124201008014511</v>
          </cell>
          <cell r="E1590" t="str">
            <v>男</v>
          </cell>
          <cell r="F1590" t="str">
            <v>小学</v>
          </cell>
          <cell r="G1590" t="str">
            <v>6</v>
          </cell>
          <cell r="H1590">
            <v>2</v>
          </cell>
          <cell r="I1590" t="str">
            <v>G360124201008014511</v>
          </cell>
          <cell r="J1590" t="str">
            <v>3</v>
          </cell>
          <cell r="K1590" t="str">
            <v>江西省南昌市进贤县白圩乡桥溪村委会</v>
          </cell>
          <cell r="L1590" t="str">
            <v>103610121002294785</v>
          </cell>
          <cell r="M1590" t="str">
            <v>梅新山</v>
          </cell>
          <cell r="N1590" t="str">
            <v>360124198005044534</v>
          </cell>
          <cell r="O1590">
            <v>15083809685</v>
          </cell>
          <cell r="P1590">
            <v>250</v>
          </cell>
        </row>
        <row r="1591">
          <cell r="D1591" t="str">
            <v>360124201101036344</v>
          </cell>
          <cell r="E1591" t="str">
            <v>女</v>
          </cell>
          <cell r="F1591" t="str">
            <v>小学</v>
          </cell>
          <cell r="G1591" t="str">
            <v>5</v>
          </cell>
          <cell r="H1591">
            <v>2</v>
          </cell>
          <cell r="I1591" t="str">
            <v>G360124201101036344</v>
          </cell>
          <cell r="J1591" t="str">
            <v>3</v>
          </cell>
          <cell r="K1591" t="str">
            <v>江西省南昌市进贤县湖潭村委会</v>
          </cell>
          <cell r="L1591" t="str">
            <v>103610121001389160</v>
          </cell>
          <cell r="M1591" t="str">
            <v>谢志华</v>
          </cell>
          <cell r="N1591" t="str">
            <v>360124198410266616</v>
          </cell>
          <cell r="O1591">
            <v>15270960612</v>
          </cell>
          <cell r="P1591">
            <v>250</v>
          </cell>
        </row>
        <row r="1592">
          <cell r="D1592" t="str">
            <v>360124201103070626</v>
          </cell>
          <cell r="E1592" t="str">
            <v>女</v>
          </cell>
          <cell r="F1592" t="str">
            <v>小学</v>
          </cell>
          <cell r="G1592" t="str">
            <v>5</v>
          </cell>
          <cell r="H1592">
            <v>3</v>
          </cell>
          <cell r="I1592" t="str">
            <v>G360124201103070626</v>
          </cell>
          <cell r="J1592" t="str">
            <v>3</v>
          </cell>
          <cell r="K1592" t="str">
            <v>江西省南昌市进贤县文港村委会</v>
          </cell>
          <cell r="L1592" t="str">
            <v>6226822010301087581</v>
          </cell>
          <cell r="M1592" t="str">
            <v>陈毅坤</v>
          </cell>
          <cell r="N1592" t="str">
            <v>360124198810230655</v>
          </cell>
          <cell r="O1592" t="str">
            <v>18170859239</v>
          </cell>
          <cell r="P1592">
            <v>250</v>
          </cell>
        </row>
        <row r="1593">
          <cell r="D1593" t="str">
            <v>360124201106156329</v>
          </cell>
          <cell r="E1593" t="str">
            <v>女</v>
          </cell>
          <cell r="F1593" t="str">
            <v>小学</v>
          </cell>
          <cell r="G1593" t="str">
            <v>4</v>
          </cell>
          <cell r="H1593">
            <v>2</v>
          </cell>
          <cell r="I1593" t="str">
            <v>G360124201106156329</v>
          </cell>
          <cell r="J1593" t="str">
            <v>3</v>
          </cell>
          <cell r="K1593" t="str">
            <v>江西省南昌市进贤县上朱村委会</v>
          </cell>
          <cell r="L1593" t="str">
            <v>103610121004199553</v>
          </cell>
          <cell r="M1593" t="str">
            <v>周月珍</v>
          </cell>
          <cell r="N1593" t="str">
            <v>360124194707086327</v>
          </cell>
          <cell r="O1593" t="str">
            <v>15070000021</v>
          </cell>
          <cell r="P1593">
            <v>250</v>
          </cell>
        </row>
        <row r="1594">
          <cell r="D1594" t="str">
            <v>360124201107046316</v>
          </cell>
          <cell r="E1594" t="str">
            <v>男</v>
          </cell>
          <cell r="F1594" t="str">
            <v>小学</v>
          </cell>
          <cell r="G1594" t="str">
            <v>4</v>
          </cell>
          <cell r="H1594">
            <v>1</v>
          </cell>
          <cell r="I1594" t="str">
            <v>G360124201107046316</v>
          </cell>
          <cell r="J1594" t="str">
            <v>3</v>
          </cell>
          <cell r="K1594" t="str">
            <v>江西省南昌市进贤县文港村委会</v>
          </cell>
          <cell r="L1594" t="str">
            <v>103620121001094774</v>
          </cell>
          <cell r="M1594" t="str">
            <v>刘锡虎</v>
          </cell>
          <cell r="N1594" t="str">
            <v>360124197608126374</v>
          </cell>
          <cell r="O1594">
            <v>15870628931</v>
          </cell>
          <cell r="P1594">
            <v>250</v>
          </cell>
        </row>
        <row r="1595">
          <cell r="D1595" t="str">
            <v>360124201108086328</v>
          </cell>
          <cell r="E1595" t="str">
            <v>女</v>
          </cell>
          <cell r="F1595" t="str">
            <v>小学</v>
          </cell>
          <cell r="G1595" t="str">
            <v>5</v>
          </cell>
          <cell r="H1595">
            <v>3</v>
          </cell>
          <cell r="I1595" t="str">
            <v>G360124201108086328</v>
          </cell>
          <cell r="J1595" t="str">
            <v>3</v>
          </cell>
          <cell r="K1595" t="str">
            <v>江西省南昌市进贤县中星村委会</v>
          </cell>
          <cell r="L1595" t="str">
            <v>10362000010025823</v>
          </cell>
          <cell r="M1595" t="str">
            <v>晁苗生</v>
          </cell>
          <cell r="N1595" t="str">
            <v>360124195106136637</v>
          </cell>
          <cell r="O1595">
            <v>18970994516</v>
          </cell>
          <cell r="P1595">
            <v>250</v>
          </cell>
        </row>
        <row r="1596">
          <cell r="D1596" t="str">
            <v>360124201201016316</v>
          </cell>
          <cell r="E1596" t="str">
            <v>男</v>
          </cell>
          <cell r="F1596" t="str">
            <v>小学</v>
          </cell>
          <cell r="G1596" t="str">
            <v>4</v>
          </cell>
          <cell r="H1596">
            <v>1</v>
          </cell>
          <cell r="I1596" t="str">
            <v>G360124201201016316</v>
          </cell>
          <cell r="J1596" t="str">
            <v>3</v>
          </cell>
          <cell r="K1596" t="str">
            <v>江西省南昌市进贤县南湾村委会</v>
          </cell>
          <cell r="L1596" t="str">
            <v>103610121002371375</v>
          </cell>
          <cell r="M1596" t="str">
            <v>杨紫瑶</v>
          </cell>
          <cell r="N1596" t="str">
            <v>360124201001256323</v>
          </cell>
          <cell r="O1596" t="str">
            <v>15870913587</v>
          </cell>
          <cell r="P1596">
            <v>250</v>
          </cell>
        </row>
        <row r="1597">
          <cell r="D1597" t="str">
            <v>360124201204216313</v>
          </cell>
          <cell r="E1597" t="str">
            <v>男</v>
          </cell>
          <cell r="F1597" t="str">
            <v>小学</v>
          </cell>
          <cell r="G1597" t="str">
            <v>4</v>
          </cell>
          <cell r="H1597">
            <v>3</v>
          </cell>
          <cell r="I1597" t="str">
            <v>G360124201204216313</v>
          </cell>
          <cell r="J1597" t="str">
            <v>3</v>
          </cell>
          <cell r="K1597" t="str">
            <v>江西省南昌市进贤县湖潭村委会</v>
          </cell>
          <cell r="L1597" t="str">
            <v>103610121001389160</v>
          </cell>
          <cell r="M1597" t="str">
            <v>谢志华</v>
          </cell>
          <cell r="N1597" t="str">
            <v>360124198410266616</v>
          </cell>
          <cell r="O1597">
            <v>15270960612</v>
          </cell>
          <cell r="P1597">
            <v>250</v>
          </cell>
        </row>
        <row r="1598">
          <cell r="D1598" t="str">
            <v>360124201206076326</v>
          </cell>
          <cell r="E1598" t="str">
            <v>女</v>
          </cell>
          <cell r="F1598" t="str">
            <v>小学</v>
          </cell>
          <cell r="G1598" t="str">
            <v>4</v>
          </cell>
          <cell r="H1598">
            <v>1</v>
          </cell>
          <cell r="I1598" t="str">
            <v>G360124201206076326</v>
          </cell>
          <cell r="J1598" t="str">
            <v>3</v>
          </cell>
          <cell r="K1598" t="str">
            <v>江西省南昌市进贤县晏殊村委会</v>
          </cell>
          <cell r="L1598" t="str">
            <v>103610121002881694</v>
          </cell>
          <cell r="M1598" t="str">
            <v>晏辉</v>
          </cell>
          <cell r="N1598" t="str">
            <v>360124198410126373</v>
          </cell>
          <cell r="O1598" t="str">
            <v>13077901041</v>
          </cell>
          <cell r="P1598">
            <v>250</v>
          </cell>
        </row>
        <row r="1599">
          <cell r="D1599" t="str">
            <v>360124201212126385</v>
          </cell>
          <cell r="E1599" t="str">
            <v>女</v>
          </cell>
          <cell r="F1599" t="str">
            <v>小学</v>
          </cell>
          <cell r="G1599" t="str">
            <v>2</v>
          </cell>
          <cell r="H1599">
            <v>1</v>
          </cell>
          <cell r="I1599" t="str">
            <v>G360124201212126385</v>
          </cell>
          <cell r="J1599" t="str">
            <v>3</v>
          </cell>
          <cell r="K1599" t="str">
            <v>江西省南昌市进贤县上朱村委会</v>
          </cell>
          <cell r="L1599" t="str">
            <v>103610121003583284</v>
          </cell>
          <cell r="M1599" t="str">
            <v>余金科</v>
          </cell>
          <cell r="N1599" t="str">
            <v>360124198705116316</v>
          </cell>
          <cell r="O1599">
            <v>18925742999</v>
          </cell>
          <cell r="P1599">
            <v>250</v>
          </cell>
        </row>
        <row r="1600">
          <cell r="D1600" t="str">
            <v>360124201304096320</v>
          </cell>
          <cell r="E1600" t="str">
            <v>女</v>
          </cell>
          <cell r="F1600" t="str">
            <v>小学</v>
          </cell>
          <cell r="G1600" t="str">
            <v>2</v>
          </cell>
          <cell r="H1600">
            <v>2</v>
          </cell>
          <cell r="I1600" t="str">
            <v>G360124201304096320</v>
          </cell>
          <cell r="J1600" t="str">
            <v>3</v>
          </cell>
          <cell r="K1600" t="str">
            <v>江西省南昌市进贤县长塘村委会</v>
          </cell>
          <cell r="L1600" t="str">
            <v>6225822010302351291</v>
          </cell>
          <cell r="M1600" t="str">
            <v>范双胜</v>
          </cell>
          <cell r="N1600" t="str">
            <v>360124197912026634</v>
          </cell>
        </row>
        <row r="1600">
          <cell r="P1600">
            <v>250</v>
          </cell>
        </row>
        <row r="1601">
          <cell r="D1601" t="str">
            <v>360124201310186381</v>
          </cell>
          <cell r="E1601" t="str">
            <v>女</v>
          </cell>
          <cell r="F1601" t="str">
            <v>小学</v>
          </cell>
          <cell r="G1601" t="str">
            <v>2</v>
          </cell>
          <cell r="H1601">
            <v>1</v>
          </cell>
          <cell r="I1601" t="str">
            <v>G360124201310186381</v>
          </cell>
          <cell r="J1601" t="str">
            <v>3</v>
          </cell>
          <cell r="K1601" t="str">
            <v>江西省南昌市进贤县上朱村委会</v>
          </cell>
          <cell r="L1601" t="str">
            <v>103610121003583284</v>
          </cell>
          <cell r="M1601" t="str">
            <v>余金科</v>
          </cell>
          <cell r="N1601" t="str">
            <v>360124198705116316</v>
          </cell>
          <cell r="O1601">
            <v>18925742999</v>
          </cell>
          <cell r="P1601">
            <v>250</v>
          </cell>
        </row>
        <row r="1602">
          <cell r="D1602" t="str">
            <v>360124201311110338</v>
          </cell>
          <cell r="E1602" t="str">
            <v>男</v>
          </cell>
          <cell r="F1602" t="str">
            <v>小学</v>
          </cell>
          <cell r="G1602" t="str">
            <v>2</v>
          </cell>
          <cell r="H1602">
            <v>3</v>
          </cell>
          <cell r="I1602" t="str">
            <v>G360124201311110338</v>
          </cell>
          <cell r="J1602" t="str">
            <v>3</v>
          </cell>
          <cell r="K1602" t="str">
            <v>江西省南昌市进贤县李渡大桥村委会</v>
          </cell>
          <cell r="L1602" t="str">
            <v>10352000030067856</v>
          </cell>
          <cell r="M1602" t="str">
            <v>陈海印</v>
          </cell>
          <cell r="N1602" t="str">
            <v>360124195307050338</v>
          </cell>
          <cell r="O1602">
            <v>15170050614</v>
          </cell>
          <cell r="P1602">
            <v>250</v>
          </cell>
        </row>
        <row r="1603">
          <cell r="D1603" t="str">
            <v>360124201404120666</v>
          </cell>
          <cell r="E1603" t="str">
            <v>女</v>
          </cell>
          <cell r="F1603" t="str">
            <v>小学</v>
          </cell>
          <cell r="G1603" t="str">
            <v>1</v>
          </cell>
          <cell r="H1603">
            <v>4</v>
          </cell>
          <cell r="I1603" t="str">
            <v>G360124201404120666</v>
          </cell>
          <cell r="J1603" t="str">
            <v>3</v>
          </cell>
          <cell r="K1603" t="str">
            <v>江西省南昌市进贤县温圳东岗村</v>
          </cell>
          <cell r="L1603" t="str">
            <v>6226822010301087581</v>
          </cell>
          <cell r="M1603" t="str">
            <v>陈毅坤</v>
          </cell>
          <cell r="N1603" t="str">
            <v>360124198810230655</v>
          </cell>
          <cell r="O1603" t="str">
            <v>18170859239</v>
          </cell>
          <cell r="P1603">
            <v>250</v>
          </cell>
        </row>
        <row r="1604">
          <cell r="D1604" t="str">
            <v>360124201404276310</v>
          </cell>
          <cell r="E1604" t="str">
            <v>男</v>
          </cell>
          <cell r="F1604" t="str">
            <v>小学</v>
          </cell>
          <cell r="G1604" t="str">
            <v>1</v>
          </cell>
          <cell r="H1604">
            <v>4</v>
          </cell>
          <cell r="I1604" t="str">
            <v>G360124201404276310</v>
          </cell>
          <cell r="J1604" t="str">
            <v>3</v>
          </cell>
          <cell r="K1604" t="str">
            <v>江西省南昌市进贤县新坪村委会</v>
          </cell>
          <cell r="L1604" t="str">
            <v>10361000020034179</v>
          </cell>
          <cell r="M1604" t="str">
            <v>吁进华</v>
          </cell>
          <cell r="N1604" t="str">
            <v>360124195811256618</v>
          </cell>
        </row>
        <row r="1604">
          <cell r="P1604">
            <v>250</v>
          </cell>
        </row>
        <row r="1605">
          <cell r="D1605" t="str">
            <v>36012420141110631X</v>
          </cell>
          <cell r="E1605" t="str">
            <v>男</v>
          </cell>
          <cell r="F1605" t="str">
            <v>小学</v>
          </cell>
          <cell r="G1605" t="str">
            <v>2</v>
          </cell>
          <cell r="H1605">
            <v>1</v>
          </cell>
          <cell r="I1605" t="str">
            <v>G36012420141110631X</v>
          </cell>
          <cell r="J1605" t="str">
            <v>3</v>
          </cell>
          <cell r="K1605" t="str">
            <v>江西省南昌市进贤县晏殊村委会</v>
          </cell>
          <cell r="L1605" t="str">
            <v>103610121002881694</v>
          </cell>
          <cell r="M1605" t="str">
            <v>晏辉</v>
          </cell>
          <cell r="N1605" t="str">
            <v>360124198410126373</v>
          </cell>
          <cell r="O1605" t="str">
            <v>13077901041</v>
          </cell>
          <cell r="P1605">
            <v>250</v>
          </cell>
        </row>
        <row r="1606">
          <cell r="D1606" t="str">
            <v>360124201501196312</v>
          </cell>
          <cell r="E1606" t="str">
            <v>男</v>
          </cell>
          <cell r="F1606" t="str">
            <v>小学</v>
          </cell>
          <cell r="G1606" t="str">
            <v>1</v>
          </cell>
          <cell r="H1606">
            <v>2</v>
          </cell>
          <cell r="I1606" t="str">
            <v>G360124201501196312</v>
          </cell>
          <cell r="J1606" t="str">
            <v>3</v>
          </cell>
          <cell r="K1606" t="str">
            <v>江西省南昌市进贤县文港村委会</v>
          </cell>
          <cell r="L1606" t="str">
            <v>103610121000801455</v>
          </cell>
          <cell r="M1606" t="str">
            <v>钟文凌</v>
          </cell>
          <cell r="N1606" t="str">
            <v>360124198710106438</v>
          </cell>
          <cell r="O1606" t="str">
            <v>18797815591</v>
          </cell>
          <cell r="P1606">
            <v>250</v>
          </cell>
        </row>
        <row r="1607">
          <cell r="D1607" t="str">
            <v>360124201503166344</v>
          </cell>
          <cell r="E1607" t="str">
            <v>女</v>
          </cell>
          <cell r="F1607" t="str">
            <v>小学</v>
          </cell>
          <cell r="G1607" t="str">
            <v>1</v>
          </cell>
          <cell r="H1607">
            <v>2</v>
          </cell>
          <cell r="I1607" t="str">
            <v>G360124201503166344</v>
          </cell>
          <cell r="J1607" t="str">
            <v>3</v>
          </cell>
          <cell r="K1607" t="str">
            <v>江西省南昌市进贤县文港村委会</v>
          </cell>
          <cell r="L1607" t="str">
            <v>10361000020019904</v>
          </cell>
          <cell r="M1607" t="str">
            <v>胡平春</v>
          </cell>
          <cell r="N1607" t="str">
            <v>36012419480609631X</v>
          </cell>
          <cell r="O1607" t="str">
            <v>18170087989</v>
          </cell>
          <cell r="P1607">
            <v>250</v>
          </cell>
        </row>
        <row r="1608">
          <cell r="D1608" t="str">
            <v>360124201503310633</v>
          </cell>
          <cell r="E1608" t="str">
            <v>男</v>
          </cell>
          <cell r="F1608" t="str">
            <v>小学</v>
          </cell>
          <cell r="G1608" t="str">
            <v>1</v>
          </cell>
          <cell r="H1608">
            <v>3</v>
          </cell>
          <cell r="I1608" t="str">
            <v>G360124201503310633</v>
          </cell>
          <cell r="J1608" t="str">
            <v>3</v>
          </cell>
          <cell r="K1608" t="str">
            <v>江西省南昌市进贤县温圳东岗村</v>
          </cell>
          <cell r="L1608" t="str">
            <v>6226822010301087581</v>
          </cell>
          <cell r="M1608" t="str">
            <v>陈毅坤</v>
          </cell>
          <cell r="N1608" t="str">
            <v>360124198810230655</v>
          </cell>
          <cell r="O1608" t="str">
            <v>18170859239</v>
          </cell>
          <cell r="P1608">
            <v>250</v>
          </cell>
        </row>
        <row r="1609">
          <cell r="D1609" t="str">
            <v>36012420150926632X</v>
          </cell>
          <cell r="E1609" t="str">
            <v>女</v>
          </cell>
          <cell r="F1609" t="str">
            <v>小学</v>
          </cell>
          <cell r="G1609" t="str">
            <v>1</v>
          </cell>
          <cell r="H1609">
            <v>1</v>
          </cell>
          <cell r="I1609" t="str">
            <v>G36012420150926632X</v>
          </cell>
          <cell r="J1609" t="str">
            <v>3</v>
          </cell>
          <cell r="K1609" t="str">
            <v>江西省南昌市进贤县南湾村委会</v>
          </cell>
          <cell r="L1609" t="str">
            <v>103640121000509032</v>
          </cell>
          <cell r="M1609" t="str">
            <v>章海兰</v>
          </cell>
          <cell r="N1609" t="str">
            <v>360124195711166324</v>
          </cell>
        </row>
        <row r="1609">
          <cell r="P1609">
            <v>250</v>
          </cell>
        </row>
        <row r="1610">
          <cell r="D1610" t="str">
            <v>360124201510036310</v>
          </cell>
          <cell r="E1610" t="str">
            <v>男</v>
          </cell>
          <cell r="F1610" t="str">
            <v>小学</v>
          </cell>
          <cell r="G1610" t="str">
            <v>1</v>
          </cell>
          <cell r="H1610">
            <v>4</v>
          </cell>
          <cell r="I1610" t="str">
            <v>G360124201510036310</v>
          </cell>
          <cell r="J1610" t="str">
            <v>3</v>
          </cell>
          <cell r="K1610" t="str">
            <v>江西省南昌市进贤县上朱村委会</v>
          </cell>
          <cell r="L1610" t="str">
            <v>103610121003583284</v>
          </cell>
          <cell r="M1610" t="str">
            <v>余金科</v>
          </cell>
          <cell r="N1610" t="str">
            <v>360124198705116316</v>
          </cell>
          <cell r="O1610" t="str">
            <v>18870830502</v>
          </cell>
          <cell r="P1610">
            <v>250</v>
          </cell>
        </row>
        <row r="1611">
          <cell r="D1611" t="str">
            <v>360981201001204436</v>
          </cell>
          <cell r="E1611" t="str">
            <v>男</v>
          </cell>
          <cell r="F1611" t="str">
            <v>小学</v>
          </cell>
          <cell r="G1611" t="str">
            <v>6</v>
          </cell>
          <cell r="H1611">
            <v>1</v>
          </cell>
          <cell r="I1611" t="str">
            <v>G360981201001204436</v>
          </cell>
          <cell r="J1611" t="str">
            <v>3</v>
          </cell>
          <cell r="K1611" t="str">
            <v>江西省丰城市袁渡镇棠胜村付家组</v>
          </cell>
          <cell r="L1611" t="str">
            <v>6226822200210334253</v>
          </cell>
          <cell r="M1611" t="str">
            <v>李桃</v>
          </cell>
          <cell r="N1611" t="str">
            <v>362202199206204462</v>
          </cell>
          <cell r="O1611" t="str">
            <v>17770506759</v>
          </cell>
          <cell r="P1611">
            <v>250</v>
          </cell>
        </row>
        <row r="1612">
          <cell r="D1612" t="str">
            <v>360981201101024475</v>
          </cell>
          <cell r="E1612" t="str">
            <v>男</v>
          </cell>
          <cell r="F1612" t="str">
            <v>小学</v>
          </cell>
          <cell r="G1612" t="str">
            <v>5</v>
          </cell>
          <cell r="H1612">
            <v>3</v>
          </cell>
          <cell r="I1612" t="str">
            <v>G360981201101024475</v>
          </cell>
          <cell r="J1612" t="str">
            <v>3</v>
          </cell>
          <cell r="K1612" t="str">
            <v>江西省丰城市袁渡镇棠胜村付家组</v>
          </cell>
          <cell r="L1612" t="str">
            <v>6226822200210334253</v>
          </cell>
          <cell r="M1612" t="str">
            <v>李桃</v>
          </cell>
          <cell r="N1612" t="str">
            <v>362202199206204462</v>
          </cell>
          <cell r="O1612" t="str">
            <v>17770506759</v>
          </cell>
          <cell r="P1612">
            <v>250</v>
          </cell>
        </row>
        <row r="1613">
          <cell r="D1613" t="str">
            <v>361025201107253210</v>
          </cell>
          <cell r="E1613" t="str">
            <v>男</v>
          </cell>
          <cell r="F1613" t="str">
            <v>小学</v>
          </cell>
          <cell r="G1613" t="str">
            <v>5</v>
          </cell>
          <cell r="H1613">
            <v>3</v>
          </cell>
          <cell r="I1613" t="str">
            <v>G361025201107253210</v>
          </cell>
          <cell r="J1613" t="str">
            <v>3</v>
          </cell>
          <cell r="K1613" t="str">
            <v>江西省抚州市乐安县招携镇坪上村</v>
          </cell>
          <cell r="L1613" t="str">
            <v>6226822019201093417</v>
          </cell>
          <cell r="M1613" t="str">
            <v>曾国胜</v>
          </cell>
          <cell r="N1613" t="str">
            <v>362526197808204417</v>
          </cell>
          <cell r="O1613" t="str">
            <v>18855371587</v>
          </cell>
          <cell r="P1613">
            <v>250</v>
          </cell>
        </row>
        <row r="1614">
          <cell r="D1614" t="str">
            <v>360124201405315115</v>
          </cell>
          <cell r="E1614" t="str">
            <v>男</v>
          </cell>
          <cell r="F1614" t="str">
            <v>小学</v>
          </cell>
          <cell r="G1614" t="str">
            <v>2</v>
          </cell>
          <cell r="H1614">
            <v>4</v>
          </cell>
          <cell r="I1614" t="str">
            <v>G360124201405315115</v>
          </cell>
          <cell r="J1614" t="str">
            <v>9</v>
          </cell>
          <cell r="K1614" t="str">
            <v>江西省南昌市进贤县张公镇张庙村委会</v>
          </cell>
          <cell r="L1614" t="str">
            <v>103580121003743111</v>
          </cell>
          <cell r="M1614" t="str">
            <v>涂其香</v>
          </cell>
          <cell r="N1614" t="str">
            <v>360124195407165124</v>
          </cell>
          <cell r="O1614" t="str">
            <v>180 0021 7295</v>
          </cell>
          <cell r="P1614">
            <v>250</v>
          </cell>
        </row>
        <row r="1615">
          <cell r="D1615" t="str">
            <v>360124201201226321</v>
          </cell>
          <cell r="E1615" t="str">
            <v>女</v>
          </cell>
          <cell r="F1615" t="str">
            <v>小学</v>
          </cell>
          <cell r="G1615" t="str">
            <v>4</v>
          </cell>
          <cell r="H1615">
            <v>4</v>
          </cell>
          <cell r="I1615" t="str">
            <v>G360124201201226321</v>
          </cell>
          <cell r="J1615" t="str">
            <v>9</v>
          </cell>
          <cell r="K1615" t="str">
            <v>江西省南昌市进贤县前途村委会</v>
          </cell>
          <cell r="L1615" t="str">
            <v>6226822010302193446</v>
          </cell>
          <cell r="M1615" t="str">
            <v>付奔龙</v>
          </cell>
          <cell r="N1615" t="str">
            <v>360124198212246614</v>
          </cell>
          <cell r="O1615" t="str">
            <v>13631791206</v>
          </cell>
          <cell r="P1615">
            <v>250</v>
          </cell>
        </row>
        <row r="1616">
          <cell r="D1616" t="str">
            <v>360124201308246314</v>
          </cell>
          <cell r="E1616" t="str">
            <v>男</v>
          </cell>
          <cell r="F1616" t="str">
            <v>小学</v>
          </cell>
          <cell r="G1616" t="str">
            <v>3</v>
          </cell>
          <cell r="H1616">
            <v>1</v>
          </cell>
          <cell r="I1616" t="str">
            <v>G360124201308246314</v>
          </cell>
          <cell r="J1616" t="str">
            <v>9</v>
          </cell>
          <cell r="K1616" t="str">
            <v>江西省南昌市进贤县前途村委会</v>
          </cell>
          <cell r="L1616" t="str">
            <v>6226822010302193446</v>
          </cell>
          <cell r="M1616" t="str">
            <v>付奔龙</v>
          </cell>
          <cell r="N1616" t="str">
            <v>360124198212246614</v>
          </cell>
          <cell r="O1616" t="str">
            <v>13631791206</v>
          </cell>
          <cell r="P1616">
            <v>250</v>
          </cell>
        </row>
        <row r="1617">
          <cell r="D1617" t="str">
            <v>360124201206146320</v>
          </cell>
          <cell r="E1617" t="str">
            <v>女</v>
          </cell>
          <cell r="F1617" t="str">
            <v>小学</v>
          </cell>
          <cell r="G1617" t="str">
            <v>4</v>
          </cell>
          <cell r="H1617">
            <v>4</v>
          </cell>
          <cell r="I1617" t="str">
            <v>G360124201206146320</v>
          </cell>
          <cell r="J1617" t="str">
            <v>9</v>
          </cell>
          <cell r="K1617" t="str">
            <v>江西省南昌市进贤县中星村委会</v>
          </cell>
          <cell r="L1617" t="str">
            <v>103740121001771083</v>
          </cell>
          <cell r="M1617" t="str">
            <v>徐琴莉</v>
          </cell>
          <cell r="N1617" t="str">
            <v>360124198903226620</v>
          </cell>
          <cell r="O1617" t="str">
            <v>18979148288</v>
          </cell>
          <cell r="P1617">
            <v>250</v>
          </cell>
        </row>
        <row r="1618">
          <cell r="D1618" t="str">
            <v>361023201406234535</v>
          </cell>
          <cell r="E1618" t="str">
            <v>男</v>
          </cell>
          <cell r="F1618" t="str">
            <v>小学</v>
          </cell>
          <cell r="G1618" t="str">
            <v>2</v>
          </cell>
          <cell r="H1618">
            <v>1</v>
          </cell>
          <cell r="I1618" t="str">
            <v>G361023201406234535</v>
          </cell>
          <cell r="J1618" t="str">
            <v>9</v>
          </cell>
          <cell r="K1618" t="str">
            <v>江西省抚州市南丰县太源村老圩村</v>
          </cell>
          <cell r="L1618" t="str">
            <v>6226822010302001813</v>
          </cell>
          <cell r="M1618" t="str">
            <v>杨云国</v>
          </cell>
          <cell r="N1618" t="str">
            <v>362524195201154511</v>
          </cell>
          <cell r="O1618" t="str">
            <v>13065198246</v>
          </cell>
          <cell r="P1618">
            <v>250</v>
          </cell>
        </row>
        <row r="1619">
          <cell r="D1619" t="str">
            <v>360124201011226320</v>
          </cell>
          <cell r="E1619" t="str">
            <v>女</v>
          </cell>
          <cell r="F1619" t="str">
            <v>小学</v>
          </cell>
          <cell r="G1619" t="str">
            <v>6</v>
          </cell>
          <cell r="H1619">
            <v>1</v>
          </cell>
          <cell r="I1619" t="str">
            <v>G360124201011226320</v>
          </cell>
          <cell r="J1619" t="str">
            <v>9</v>
          </cell>
          <cell r="K1619" t="str">
            <v>江西省南昌市进贤县文港煤矿新村</v>
          </cell>
          <cell r="L1619" t="str">
            <v>6226822010302588017</v>
          </cell>
          <cell r="M1619" t="str">
            <v>李贵付</v>
          </cell>
          <cell r="N1619" t="str">
            <v>36012419490120661X</v>
          </cell>
          <cell r="O1619" t="str">
            <v>18172835668</v>
          </cell>
          <cell r="P1619">
            <v>250</v>
          </cell>
        </row>
        <row r="1620">
          <cell r="D1620" t="str">
            <v>360124201307156333</v>
          </cell>
          <cell r="E1620" t="str">
            <v>男</v>
          </cell>
          <cell r="F1620" t="str">
            <v>小学</v>
          </cell>
          <cell r="G1620" t="str">
            <v>3</v>
          </cell>
          <cell r="H1620">
            <v>2</v>
          </cell>
          <cell r="I1620" t="str">
            <v>G360124201307156333</v>
          </cell>
          <cell r="J1620" t="str">
            <v>9</v>
          </cell>
          <cell r="K1620" t="str">
            <v>江西省南昌市进贤县文港煤矿新村</v>
          </cell>
          <cell r="L1620" t="str">
            <v>6226822010302588017</v>
          </cell>
          <cell r="M1620" t="str">
            <v>李贵付</v>
          </cell>
          <cell r="N1620" t="str">
            <v>36012419490120661X</v>
          </cell>
          <cell r="O1620" t="str">
            <v>18172835668</v>
          </cell>
          <cell r="P1620">
            <v>250</v>
          </cell>
        </row>
        <row r="1621">
          <cell r="D1621" t="str">
            <v>360124201307156317</v>
          </cell>
          <cell r="E1621" t="str">
            <v>男</v>
          </cell>
          <cell r="F1621" t="str">
            <v>小学</v>
          </cell>
          <cell r="G1621" t="str">
            <v>3</v>
          </cell>
          <cell r="H1621">
            <v>2</v>
          </cell>
          <cell r="I1621" t="str">
            <v>G360124201307156317</v>
          </cell>
          <cell r="J1621" t="str">
            <v>9</v>
          </cell>
          <cell r="K1621" t="str">
            <v>江西省南昌市进贤县文港煤矿新村</v>
          </cell>
          <cell r="L1621" t="str">
            <v>6226822010302588017</v>
          </cell>
          <cell r="M1621" t="str">
            <v>李贵付</v>
          </cell>
          <cell r="N1621" t="str">
            <v>36012419490120661X</v>
          </cell>
          <cell r="O1621" t="str">
            <v>18172835668</v>
          </cell>
          <cell r="P1621">
            <v>250</v>
          </cell>
        </row>
        <row r="1622">
          <cell r="D1622" t="str">
            <v>36012420120125631X</v>
          </cell>
          <cell r="E1622" t="str">
            <v>男</v>
          </cell>
          <cell r="F1622" t="str">
            <v>小学</v>
          </cell>
          <cell r="G1622" t="str">
            <v>4</v>
          </cell>
          <cell r="H1622">
            <v>4</v>
          </cell>
          <cell r="I1622" t="str">
            <v>G36012420120125631X</v>
          </cell>
          <cell r="J1622" t="str">
            <v>9</v>
          </cell>
          <cell r="K1622" t="str">
            <v>江西省南昌市进贤县前途村委会</v>
          </cell>
          <cell r="L1622" t="str">
            <v>6226822010302192257</v>
          </cell>
          <cell r="M1622" t="str">
            <v>李昌会</v>
          </cell>
          <cell r="N1622" t="str">
            <v>360124196011286629</v>
          </cell>
          <cell r="O1622" t="str">
            <v>18172860846</v>
          </cell>
          <cell r="P1622">
            <v>250</v>
          </cell>
        </row>
        <row r="1623">
          <cell r="D1623" t="str">
            <v>36012420140820631X</v>
          </cell>
          <cell r="E1623" t="str">
            <v>男</v>
          </cell>
          <cell r="F1623" t="str">
            <v>小学</v>
          </cell>
          <cell r="G1623" t="str">
            <v>2</v>
          </cell>
          <cell r="H1623">
            <v>1</v>
          </cell>
          <cell r="I1623" t="str">
            <v>G36012420140820631X</v>
          </cell>
          <cell r="J1623" t="str">
            <v>9</v>
          </cell>
          <cell r="K1623" t="str">
            <v>江西省南昌市进贤县前途村委会</v>
          </cell>
          <cell r="L1623" t="str">
            <v>6226822010302192257</v>
          </cell>
          <cell r="M1623" t="str">
            <v>李昌会</v>
          </cell>
          <cell r="N1623" t="str">
            <v>360124196011286629</v>
          </cell>
          <cell r="O1623" t="str">
            <v>18172860846</v>
          </cell>
          <cell r="P1623">
            <v>250</v>
          </cell>
        </row>
        <row r="1624">
          <cell r="D1624" t="str">
            <v>360124201105166322</v>
          </cell>
          <cell r="E1624" t="str">
            <v>女</v>
          </cell>
          <cell r="F1624" t="str">
            <v>小学</v>
          </cell>
          <cell r="G1624" t="str">
            <v>5</v>
          </cell>
          <cell r="H1624">
            <v>1</v>
          </cell>
          <cell r="I1624" t="str">
            <v>G360124201105166322</v>
          </cell>
          <cell r="J1624" t="str">
            <v>9</v>
          </cell>
          <cell r="K1624" t="str">
            <v>江西省南昌市进贤县前塘村委会</v>
          </cell>
          <cell r="L1624" t="str">
            <v>6226820010301824027</v>
          </cell>
          <cell r="M1624" t="str">
            <v>邹洪标</v>
          </cell>
          <cell r="N1624" t="str">
            <v>360124198301046315</v>
          </cell>
          <cell r="O1624" t="str">
            <v>17770882523</v>
          </cell>
          <cell r="P1624">
            <v>250</v>
          </cell>
        </row>
        <row r="1625">
          <cell r="D1625" t="str">
            <v>360124201411136340</v>
          </cell>
          <cell r="E1625" t="str">
            <v>女</v>
          </cell>
          <cell r="F1625" t="str">
            <v>小学</v>
          </cell>
          <cell r="G1625" t="str">
            <v>1</v>
          </cell>
          <cell r="H1625">
            <v>2</v>
          </cell>
          <cell r="I1625" t="str">
            <v>G360124201411136340</v>
          </cell>
          <cell r="J1625" t="str">
            <v>9</v>
          </cell>
          <cell r="K1625" t="str">
            <v>江西省南昌市进贤县前塘村委会</v>
          </cell>
          <cell r="L1625" t="str">
            <v>6226820010301824027</v>
          </cell>
          <cell r="M1625" t="str">
            <v>邹洪标</v>
          </cell>
          <cell r="N1625" t="str">
            <v>360124198301046315</v>
          </cell>
          <cell r="O1625" t="str">
            <v>17770882523</v>
          </cell>
          <cell r="P1625">
            <v>250</v>
          </cell>
        </row>
        <row r="1626">
          <cell r="D1626" t="str">
            <v>360124201407076322</v>
          </cell>
          <cell r="E1626" t="str">
            <v>女</v>
          </cell>
          <cell r="F1626" t="str">
            <v>小学</v>
          </cell>
          <cell r="G1626" t="str">
            <v>2</v>
          </cell>
          <cell r="H1626">
            <v>2</v>
          </cell>
          <cell r="I1626" t="str">
            <v>G360124201407076322</v>
          </cell>
          <cell r="J1626" t="str">
            <v>9</v>
          </cell>
          <cell r="K1626" t="str">
            <v>江西省南昌市进贤县中星村委会</v>
          </cell>
          <cell r="L1626" t="str">
            <v>6226822010302059084</v>
          </cell>
          <cell r="M1626" t="str">
            <v>杨文</v>
          </cell>
          <cell r="N1626" t="str">
            <v>360124197403276619</v>
          </cell>
          <cell r="O1626" t="str">
            <v>18770058398</v>
          </cell>
          <cell r="P1626">
            <v>250</v>
          </cell>
        </row>
        <row r="1627">
          <cell r="D1627" t="str">
            <v>360124201509016320</v>
          </cell>
          <cell r="E1627" t="str">
            <v>女</v>
          </cell>
          <cell r="F1627" t="str">
            <v>小学</v>
          </cell>
          <cell r="G1627" t="str">
            <v>1</v>
          </cell>
          <cell r="H1627">
            <v>2</v>
          </cell>
          <cell r="I1627" t="str">
            <v>G360124201509016320</v>
          </cell>
          <cell r="J1627" t="str">
            <v>9</v>
          </cell>
          <cell r="K1627" t="str">
            <v>江西省南昌市进贤县中星村委会</v>
          </cell>
          <cell r="L1627" t="str">
            <v>6226822010302059084</v>
          </cell>
          <cell r="M1627" t="str">
            <v>杨文</v>
          </cell>
          <cell r="N1627" t="str">
            <v>360124197403276619</v>
          </cell>
          <cell r="O1627" t="str">
            <v>18770058398</v>
          </cell>
          <cell r="P1627">
            <v>250</v>
          </cell>
        </row>
        <row r="1628">
          <cell r="D1628" t="str">
            <v>361003201511062012</v>
          </cell>
          <cell r="E1628" t="str">
            <v>男</v>
          </cell>
          <cell r="F1628" t="str">
            <v>小学</v>
          </cell>
          <cell r="G1628" t="str">
            <v>1</v>
          </cell>
          <cell r="H1628">
            <v>1</v>
          </cell>
          <cell r="I1628" t="str">
            <v>G361003201511062012</v>
          </cell>
          <cell r="J1628" t="str">
            <v>9</v>
          </cell>
          <cell r="K1628" t="str">
            <v>江西省南昌市进贤县文港长安路</v>
          </cell>
          <cell r="L1628" t="str">
            <v>103640121003722553</v>
          </cell>
          <cell r="M1628" t="str">
            <v>桂同苏</v>
          </cell>
          <cell r="N1628" t="str">
            <v>360124197911110359</v>
          </cell>
          <cell r="O1628" t="str">
            <v>13803543410</v>
          </cell>
          <cell r="P1628">
            <v>250</v>
          </cell>
        </row>
        <row r="1629">
          <cell r="D1629" t="str">
            <v>360124201204166344</v>
          </cell>
          <cell r="E1629" t="str">
            <v>女</v>
          </cell>
          <cell r="F1629" t="str">
            <v>小学</v>
          </cell>
          <cell r="G1629" t="str">
            <v>4</v>
          </cell>
          <cell r="H1629">
            <v>4</v>
          </cell>
          <cell r="I1629" t="str">
            <v>G360124201204166344</v>
          </cell>
          <cell r="J1629" t="str">
            <v>7</v>
          </cell>
          <cell r="K1629" t="str">
            <v>江西省南昌市南昌县黄马乡</v>
          </cell>
          <cell r="L1629" t="str">
            <v>10362000010012441</v>
          </cell>
          <cell r="M1629" t="str">
            <v>徐国祥</v>
          </cell>
          <cell r="N1629" t="str">
            <v>360124196205156611</v>
          </cell>
          <cell r="O1629" t="str">
            <v>15070822669</v>
          </cell>
          <cell r="P1629">
            <v>250</v>
          </cell>
        </row>
        <row r="1630">
          <cell r="D1630" t="str">
            <v>360124201206260350</v>
          </cell>
          <cell r="E1630" t="str">
            <v>男</v>
          </cell>
          <cell r="F1630" t="str">
            <v>小学</v>
          </cell>
          <cell r="G1630" t="str">
            <v>2</v>
          </cell>
          <cell r="H1630">
            <v>3</v>
          </cell>
          <cell r="I1630" t="str">
            <v>G360124201206260350</v>
          </cell>
          <cell r="J1630" t="str">
            <v>7</v>
          </cell>
          <cell r="K1630" t="str">
            <v>江西省南昌市进贤县李渡镇</v>
          </cell>
          <cell r="L1630" t="str">
            <v>103520121003203362</v>
          </cell>
          <cell r="M1630" t="str">
            <v>桂佳成</v>
          </cell>
          <cell r="N1630" t="str">
            <v>360124201206260350</v>
          </cell>
          <cell r="O1630" t="str">
            <v>13120118562</v>
          </cell>
          <cell r="P1630">
            <v>250</v>
          </cell>
        </row>
        <row r="1631">
          <cell r="D1631" t="str">
            <v>360124200701140642</v>
          </cell>
          <cell r="E1631" t="str">
            <v>女</v>
          </cell>
          <cell r="F1631" t="str">
            <v>初中</v>
          </cell>
          <cell r="G1631" t="str">
            <v>8</v>
          </cell>
          <cell r="H1631">
            <v>1</v>
          </cell>
          <cell r="I1631" t="str">
            <v>G360124200701140642</v>
          </cell>
          <cell r="J1631" t="str">
            <v>3</v>
          </cell>
          <cell r="K1631" t="str">
            <v>江西省南昌市进贤县温圳镇</v>
          </cell>
          <cell r="L1631" t="str">
            <v>6226822010302131099</v>
          </cell>
          <cell r="M1631" t="str">
            <v>何国泰</v>
          </cell>
          <cell r="N1631" t="str">
            <v>360124197901010653</v>
          </cell>
          <cell r="O1631" t="str">
            <v>15083806360</v>
          </cell>
          <cell r="P1631">
            <v>312.5</v>
          </cell>
        </row>
        <row r="1632">
          <cell r="D1632" t="str">
            <v>360124201008305116</v>
          </cell>
          <cell r="E1632" t="str">
            <v>男</v>
          </cell>
          <cell r="F1632" t="str">
            <v>小学</v>
          </cell>
          <cell r="G1632" t="str">
            <v>6</v>
          </cell>
          <cell r="H1632">
            <v>4</v>
          </cell>
          <cell r="I1632" t="str">
            <v>G360124201008305116</v>
          </cell>
          <cell r="J1632" t="str">
            <v>3</v>
          </cell>
          <cell r="K1632" t="str">
            <v>江西省南昌市进贤县张公镇</v>
          </cell>
          <cell r="L1632" t="str">
            <v>103580121003484737</v>
          </cell>
          <cell r="M1632" t="str">
            <v>吴晓辉</v>
          </cell>
          <cell r="N1632" t="str">
            <v>36012419861007511X</v>
          </cell>
          <cell r="O1632" t="str">
            <v>15979052934</v>
          </cell>
          <cell r="P1632">
            <v>250</v>
          </cell>
        </row>
        <row r="1633">
          <cell r="D1633" t="str">
            <v>360124201009080342</v>
          </cell>
          <cell r="E1633" t="str">
            <v>女</v>
          </cell>
          <cell r="F1633" t="str">
            <v>小学</v>
          </cell>
          <cell r="G1633" t="str">
            <v>6</v>
          </cell>
          <cell r="H1633">
            <v>3</v>
          </cell>
          <cell r="I1633" t="str">
            <v>G360124201009080342</v>
          </cell>
          <cell r="J1633" t="str">
            <v>3</v>
          </cell>
          <cell r="K1633" t="str">
            <v>江西省南昌市进贤县李渡镇</v>
          </cell>
          <cell r="L1633" t="str">
            <v>103520121002350608</v>
          </cell>
          <cell r="M1633" t="str">
            <v>邹玲芳</v>
          </cell>
          <cell r="N1633" t="str">
            <v>360124197506050321</v>
          </cell>
          <cell r="O1633" t="str">
            <v>13576992971</v>
          </cell>
          <cell r="P1633">
            <v>250</v>
          </cell>
        </row>
        <row r="1634">
          <cell r="D1634" t="str">
            <v>36012420111031633X</v>
          </cell>
          <cell r="E1634" t="str">
            <v>男</v>
          </cell>
          <cell r="F1634" t="str">
            <v>小学</v>
          </cell>
          <cell r="G1634" t="str">
            <v>5</v>
          </cell>
          <cell r="H1634">
            <v>1</v>
          </cell>
          <cell r="I1634" t="str">
            <v>G36012420111031633X</v>
          </cell>
          <cell r="J1634" t="str">
            <v>3</v>
          </cell>
          <cell r="K1634" t="str">
            <v>江西省南昌市进贤县文港镇</v>
          </cell>
          <cell r="L1634" t="str">
            <v>10362000010003129</v>
          </cell>
          <cell r="M1634" t="str">
            <v>徐同海</v>
          </cell>
          <cell r="N1634" t="str">
            <v>360124196310246352</v>
          </cell>
          <cell r="O1634" t="str">
            <v>13870894398</v>
          </cell>
          <cell r="P1634">
            <v>250</v>
          </cell>
        </row>
        <row r="1635">
          <cell r="D1635" t="str">
            <v>360124201301275112</v>
          </cell>
          <cell r="E1635" t="str">
            <v>男</v>
          </cell>
          <cell r="F1635" t="str">
            <v>小学</v>
          </cell>
          <cell r="G1635" t="str">
            <v>3</v>
          </cell>
          <cell r="H1635">
            <v>1</v>
          </cell>
          <cell r="I1635" t="str">
            <v>G360124201301275112</v>
          </cell>
          <cell r="J1635" t="str">
            <v>3</v>
          </cell>
          <cell r="K1635" t="str">
            <v>江西省南昌市进贤县张公镇</v>
          </cell>
          <cell r="L1635" t="str">
            <v>103580121000253491</v>
          </cell>
          <cell r="M1635" t="str">
            <v>徐国友</v>
          </cell>
          <cell r="N1635" t="str">
            <v>360124197602105134</v>
          </cell>
          <cell r="O1635" t="str">
            <v>18970916358</v>
          </cell>
          <cell r="P1635">
            <v>250</v>
          </cell>
        </row>
        <row r="1636">
          <cell r="D1636" t="str">
            <v>360124201311116916</v>
          </cell>
          <cell r="E1636" t="str">
            <v>男</v>
          </cell>
          <cell r="F1636" t="str">
            <v>小学</v>
          </cell>
          <cell r="G1636" t="str">
            <v>2</v>
          </cell>
          <cell r="H1636">
            <v>1</v>
          </cell>
          <cell r="I1636" t="str">
            <v>G360124201311116916</v>
          </cell>
          <cell r="J1636" t="str">
            <v>3</v>
          </cell>
          <cell r="K1636" t="str">
            <v>江西省南昌市进贤县长山晏</v>
          </cell>
          <cell r="L1636" t="str">
            <v>103700121001319202</v>
          </cell>
          <cell r="M1636" t="str">
            <v>毛小毛</v>
          </cell>
          <cell r="N1636" t="str">
            <v>360124198110216916</v>
          </cell>
          <cell r="O1636" t="str">
            <v>15870679792</v>
          </cell>
          <cell r="P1636">
            <v>250</v>
          </cell>
        </row>
        <row r="1637">
          <cell r="D1637" t="str">
            <v>360124201402146344</v>
          </cell>
          <cell r="E1637" t="str">
            <v>女</v>
          </cell>
          <cell r="F1637" t="str">
            <v>小学</v>
          </cell>
          <cell r="G1637" t="str">
            <v>2</v>
          </cell>
          <cell r="H1637">
            <v>1</v>
          </cell>
          <cell r="I1637" t="str">
            <v>G360124201402146344</v>
          </cell>
          <cell r="J1637" t="str">
            <v>3</v>
          </cell>
          <cell r="K1637" t="str">
            <v>江西省南昌市进贤县文港镇新坪村委会</v>
          </cell>
          <cell r="L1637" t="str">
            <v>622822010302197421</v>
          </cell>
          <cell r="M1637" t="str">
            <v>章志峰</v>
          </cell>
          <cell r="N1637" t="str">
            <v>360124198909126612</v>
          </cell>
          <cell r="O1637" t="str">
            <v>15269627835</v>
          </cell>
          <cell r="P1637">
            <v>250</v>
          </cell>
        </row>
        <row r="1638">
          <cell r="D1638" t="str">
            <v>360124201404163041</v>
          </cell>
          <cell r="E1638" t="str">
            <v>女</v>
          </cell>
          <cell r="F1638" t="str">
            <v>小学</v>
          </cell>
          <cell r="G1638" t="str">
            <v>2</v>
          </cell>
          <cell r="H1638">
            <v>1</v>
          </cell>
          <cell r="I1638" t="str">
            <v>G360124201404163041</v>
          </cell>
          <cell r="J1638" t="str">
            <v>3</v>
          </cell>
          <cell r="K1638" t="str">
            <v>江西省南昌市进贤县钟陵乡</v>
          </cell>
          <cell r="L1638" t="str">
            <v>103210121001198087</v>
          </cell>
          <cell r="M1638" t="str">
            <v>金玉平</v>
          </cell>
          <cell r="N1638" t="str">
            <v>360124197501093031</v>
          </cell>
          <cell r="O1638" t="str">
            <v>13979124185</v>
          </cell>
          <cell r="P1638">
            <v>250</v>
          </cell>
        </row>
        <row r="1639">
          <cell r="D1639" t="str">
            <v>360124201408256333</v>
          </cell>
          <cell r="E1639" t="str">
            <v>男</v>
          </cell>
          <cell r="F1639" t="str">
            <v>小学</v>
          </cell>
          <cell r="G1639" t="str">
            <v>2</v>
          </cell>
          <cell r="H1639">
            <v>1</v>
          </cell>
          <cell r="I1639" t="str">
            <v>G360124201408256333</v>
          </cell>
          <cell r="J1639" t="str">
            <v>3</v>
          </cell>
          <cell r="K1639" t="str">
            <v>江西省南昌市进贤县大河村委会</v>
          </cell>
          <cell r="L1639" t="str">
            <v>103640121002706674</v>
          </cell>
          <cell r="M1639" t="str">
            <v>晏牡花</v>
          </cell>
          <cell r="N1639" t="str">
            <v>360124195110276325</v>
          </cell>
          <cell r="O1639" t="str">
            <v>13657081916</v>
          </cell>
          <cell r="P1639">
            <v>250</v>
          </cell>
        </row>
        <row r="1640">
          <cell r="D1640" t="str">
            <v>360121201405136417</v>
          </cell>
          <cell r="E1640" t="str">
            <v>男</v>
          </cell>
          <cell r="F1640" t="str">
            <v>小学</v>
          </cell>
          <cell r="G1640" t="str">
            <v>2</v>
          </cell>
          <cell r="H1640">
            <v>2</v>
          </cell>
          <cell r="I1640" t="str">
            <v>G360121201405136417</v>
          </cell>
          <cell r="J1640" t="str">
            <v>1</v>
          </cell>
          <cell r="K1640" t="str">
            <v>江西省南昌市南昌县黄马乡</v>
          </cell>
          <cell r="L1640" t="str">
            <v>101410121000838557</v>
          </cell>
          <cell r="M1640" t="str">
            <v>邹常明</v>
          </cell>
          <cell r="N1640" t="str">
            <v>360121197404216416</v>
          </cell>
        </row>
        <row r="1640">
          <cell r="P1640">
            <v>250</v>
          </cell>
        </row>
        <row r="1641">
          <cell r="D1641" t="str">
            <v>360124200902276335</v>
          </cell>
          <cell r="E1641" t="str">
            <v>男</v>
          </cell>
          <cell r="F1641" t="str">
            <v>初中</v>
          </cell>
          <cell r="G1641" t="str">
            <v>7</v>
          </cell>
          <cell r="H1641">
            <v>1</v>
          </cell>
          <cell r="I1641" t="str">
            <v>G360124200902276335</v>
          </cell>
          <cell r="J1641" t="str">
            <v>1</v>
          </cell>
          <cell r="K1641" t="str">
            <v>江西省南昌市进贤县文港镇中星村委会上村1号</v>
          </cell>
          <cell r="L1641" t="str">
            <v>103740121001648731</v>
          </cell>
          <cell r="M1641" t="str">
            <v>何美珍</v>
          </cell>
          <cell r="N1641" t="str">
            <v>360124196107016623</v>
          </cell>
          <cell r="O1641" t="str">
            <v>18779875830</v>
          </cell>
          <cell r="P1641">
            <v>312.5</v>
          </cell>
        </row>
        <row r="1642">
          <cell r="D1642" t="str">
            <v>360124200910126310</v>
          </cell>
          <cell r="E1642" t="str">
            <v>男</v>
          </cell>
          <cell r="F1642" t="str">
            <v>小学</v>
          </cell>
          <cell r="G1642" t="str">
            <v>6</v>
          </cell>
          <cell r="H1642">
            <v>2</v>
          </cell>
          <cell r="I1642" t="str">
            <v>G360124200910126310</v>
          </cell>
          <cell r="J1642" t="str">
            <v>1</v>
          </cell>
          <cell r="K1642" t="str">
            <v>江西省南昌市进贤县文港镇前塘村委会下邹村5号</v>
          </cell>
          <cell r="L1642" t="str">
            <v>103610121000782361</v>
          </cell>
          <cell r="M1642" t="str">
            <v>邹节华</v>
          </cell>
          <cell r="N1642" t="str">
            <v>360124198506156331</v>
          </cell>
          <cell r="O1642" t="str">
            <v>13687912782</v>
          </cell>
          <cell r="P1642">
            <v>250</v>
          </cell>
        </row>
        <row r="1643">
          <cell r="D1643" t="str">
            <v>360124201102256322</v>
          </cell>
          <cell r="E1643" t="str">
            <v>女</v>
          </cell>
          <cell r="F1643" t="str">
            <v>小学</v>
          </cell>
          <cell r="G1643" t="str">
            <v>6</v>
          </cell>
          <cell r="H1643">
            <v>4</v>
          </cell>
          <cell r="I1643" t="str">
            <v>G360124201102256322</v>
          </cell>
          <cell r="J1643" t="str">
            <v>1</v>
          </cell>
          <cell r="K1643" t="str">
            <v>江西省南昌市进贤县文港镇前塘村委会曾湾村125号</v>
          </cell>
          <cell r="L1643" t="str">
            <v>103620121000357732</v>
          </cell>
          <cell r="M1643" t="str">
            <v>吴毅飚</v>
          </cell>
          <cell r="N1643" t="str">
            <v>360124198005296336</v>
          </cell>
          <cell r="O1643" t="str">
            <v>15579169632</v>
          </cell>
          <cell r="P1643">
            <v>250</v>
          </cell>
        </row>
        <row r="1644">
          <cell r="D1644" t="str">
            <v>360124201103076323</v>
          </cell>
          <cell r="E1644" t="str">
            <v>女</v>
          </cell>
          <cell r="F1644" t="str">
            <v>小学</v>
          </cell>
          <cell r="G1644" t="str">
            <v>5</v>
          </cell>
          <cell r="H1644">
            <v>1</v>
          </cell>
          <cell r="I1644" t="str">
            <v>G360124201103076323</v>
          </cell>
          <cell r="J1644" t="str">
            <v>1</v>
          </cell>
          <cell r="K1644" t="str">
            <v>江西省南昌市进贤县文港镇上朱村委会彭家村12号</v>
          </cell>
          <cell r="L1644" t="str">
            <v>103740121000833580</v>
          </cell>
          <cell r="M1644" t="str">
            <v>彭耀辉</v>
          </cell>
          <cell r="N1644" t="str">
            <v>360124197712146316</v>
          </cell>
          <cell r="O1644" t="str">
            <v>13870892916</v>
          </cell>
          <cell r="P1644">
            <v>250</v>
          </cell>
        </row>
        <row r="1645">
          <cell r="D1645" t="str">
            <v>360124201106306331</v>
          </cell>
          <cell r="E1645" t="str">
            <v>男</v>
          </cell>
          <cell r="F1645" t="str">
            <v>小学</v>
          </cell>
          <cell r="G1645" t="str">
            <v>5</v>
          </cell>
          <cell r="H1645">
            <v>2</v>
          </cell>
          <cell r="I1645" t="str">
            <v>G360124201106306331</v>
          </cell>
          <cell r="J1645" t="str">
            <v>1</v>
          </cell>
          <cell r="K1645" t="str">
            <v>江西省南昌市进贤县文港镇周坊村委会三房村46号</v>
          </cell>
          <cell r="L1645" t="str">
            <v>10361000020043577</v>
          </cell>
          <cell r="M1645" t="str">
            <v>周建团</v>
          </cell>
          <cell r="N1645" t="str">
            <v>360124197708086613</v>
          </cell>
          <cell r="O1645" t="str">
            <v>13699512733</v>
          </cell>
          <cell r="P1645">
            <v>250</v>
          </cell>
        </row>
        <row r="1646">
          <cell r="D1646" t="str">
            <v>36012420110828632X</v>
          </cell>
          <cell r="E1646" t="str">
            <v>女</v>
          </cell>
          <cell r="F1646" t="str">
            <v>小学</v>
          </cell>
          <cell r="G1646" t="str">
            <v>5</v>
          </cell>
          <cell r="H1646">
            <v>4</v>
          </cell>
          <cell r="I1646" t="str">
            <v>G36012420110828632X</v>
          </cell>
          <cell r="J1646" t="str">
            <v>1</v>
          </cell>
          <cell r="K1646" t="str">
            <v>江西省南昌市进贤县文港镇新岭村委会桃李村44号</v>
          </cell>
          <cell r="L1646" t="str">
            <v>103740121001047046</v>
          </cell>
          <cell r="M1646" t="str">
            <v>吴国祥</v>
          </cell>
          <cell r="N1646" t="str">
            <v>360124197109076616</v>
          </cell>
          <cell r="O1646" t="str">
            <v>13698090890</v>
          </cell>
          <cell r="P1646">
            <v>250</v>
          </cell>
        </row>
        <row r="1647">
          <cell r="D1647" t="str">
            <v>360124201110240654</v>
          </cell>
          <cell r="E1647" t="str">
            <v>男</v>
          </cell>
          <cell r="F1647" t="str">
            <v>小学</v>
          </cell>
          <cell r="G1647" t="str">
            <v>5</v>
          </cell>
          <cell r="H1647">
            <v>3</v>
          </cell>
          <cell r="I1647" t="str">
            <v>G360124201110240654</v>
          </cell>
          <cell r="J1647" t="str">
            <v>1</v>
          </cell>
          <cell r="K1647" t="str">
            <v>江西省南昌市进贤县温圳镇泉溪村委会泉溪杨家村38号</v>
          </cell>
          <cell r="L1647" t="str">
            <v>103500121001109257</v>
          </cell>
          <cell r="M1647" t="str">
            <v>杨学明</v>
          </cell>
          <cell r="N1647" t="str">
            <v>36012419680629063x</v>
          </cell>
          <cell r="O1647" t="str">
            <v>15879026235</v>
          </cell>
          <cell r="P1647">
            <v>250</v>
          </cell>
        </row>
        <row r="1648">
          <cell r="D1648" t="str">
            <v>360124201211046340</v>
          </cell>
          <cell r="E1648" t="str">
            <v>女</v>
          </cell>
          <cell r="F1648" t="str">
            <v>小学</v>
          </cell>
          <cell r="G1648" t="str">
            <v>4</v>
          </cell>
          <cell r="H1648">
            <v>3</v>
          </cell>
          <cell r="I1648" t="str">
            <v>G360124201211046340</v>
          </cell>
          <cell r="J1648" t="str">
            <v>1</v>
          </cell>
          <cell r="K1648" t="str">
            <v>江西省南昌市进贤县文港镇中星村委会上村1号</v>
          </cell>
          <cell r="L1648" t="str">
            <v>103740121001648731</v>
          </cell>
          <cell r="M1648" t="str">
            <v>何美珍</v>
          </cell>
          <cell r="N1648" t="str">
            <v>360124196107016623</v>
          </cell>
          <cell r="O1648" t="str">
            <v>18779875830</v>
          </cell>
          <cell r="P1648">
            <v>250</v>
          </cell>
        </row>
        <row r="1649">
          <cell r="D1649" t="str">
            <v>360124201301156316</v>
          </cell>
          <cell r="E1649" t="str">
            <v>男</v>
          </cell>
          <cell r="F1649" t="str">
            <v>小学</v>
          </cell>
          <cell r="G1649" t="str">
            <v>3</v>
          </cell>
          <cell r="H1649">
            <v>3</v>
          </cell>
          <cell r="I1649" t="str">
            <v>G360124201301156316</v>
          </cell>
          <cell r="J1649" t="str">
            <v>1</v>
          </cell>
          <cell r="K1649" t="str">
            <v>江西省南昌市进贤县文港镇上屋村委会奇门村125号</v>
          </cell>
          <cell r="L1649" t="str">
            <v>10362000010012167</v>
          </cell>
          <cell r="M1649" t="str">
            <v>徐龙江</v>
          </cell>
          <cell r="N1649" t="str">
            <v>360124196904156610</v>
          </cell>
          <cell r="O1649" t="str">
            <v>18162110668</v>
          </cell>
          <cell r="P1649">
            <v>250</v>
          </cell>
        </row>
        <row r="1650">
          <cell r="D1650" t="str">
            <v>360124201305290635</v>
          </cell>
          <cell r="E1650" t="str">
            <v>男</v>
          </cell>
          <cell r="F1650" t="str">
            <v>小学</v>
          </cell>
          <cell r="G1650" t="str">
            <v>3</v>
          </cell>
          <cell r="H1650">
            <v>1</v>
          </cell>
          <cell r="I1650" t="str">
            <v>G360124201305290635</v>
          </cell>
          <cell r="J1650" t="str">
            <v>1</v>
          </cell>
          <cell r="K1650" t="str">
            <v>江西省南昌市进贤县温圳镇泉溪村委会泉溪杨家村38号</v>
          </cell>
          <cell r="L1650" t="str">
            <v>103500121001109257</v>
          </cell>
          <cell r="M1650" t="str">
            <v>杨学明</v>
          </cell>
          <cell r="N1650" t="str">
            <v>36012419680629063x</v>
          </cell>
          <cell r="O1650" t="str">
            <v>15879026235</v>
          </cell>
          <cell r="P1650">
            <v>250</v>
          </cell>
        </row>
        <row r="1651">
          <cell r="D1651" t="str">
            <v>360124201403100647</v>
          </cell>
          <cell r="E1651" t="str">
            <v>女</v>
          </cell>
          <cell r="F1651" t="str">
            <v>小学</v>
          </cell>
          <cell r="G1651" t="str">
            <v>2</v>
          </cell>
          <cell r="H1651">
            <v>1</v>
          </cell>
          <cell r="I1651" t="str">
            <v>G360124201403100647</v>
          </cell>
          <cell r="J1651" t="str">
            <v>1</v>
          </cell>
          <cell r="K1651" t="str">
            <v>江西南昌进贤县</v>
          </cell>
          <cell r="L1651" t="str">
            <v>10348000060033215</v>
          </cell>
          <cell r="M1651" t="str">
            <v>吴冬根</v>
          </cell>
          <cell r="N1651" t="str">
            <v>360124195411180677</v>
          </cell>
          <cell r="O1651" t="str">
            <v>15170059605</v>
          </cell>
          <cell r="P1651">
            <v>250</v>
          </cell>
        </row>
        <row r="1652">
          <cell r="D1652" t="str">
            <v>360981200801024834</v>
          </cell>
          <cell r="E1652" t="str">
            <v>男</v>
          </cell>
          <cell r="F1652" t="str">
            <v>初中</v>
          </cell>
          <cell r="G1652" t="str">
            <v>8</v>
          </cell>
          <cell r="H1652">
            <v>2</v>
          </cell>
          <cell r="I1652" t="str">
            <v>G360981200801024834</v>
          </cell>
          <cell r="J1652" t="str">
            <v>1</v>
          </cell>
          <cell r="K1652" t="str">
            <v>江西省丰城市莜塘乡安坪村</v>
          </cell>
          <cell r="L1652" t="str">
            <v>103610121003874900</v>
          </cell>
          <cell r="M1652" t="str">
            <v>饶春珍</v>
          </cell>
          <cell r="N1652" t="str">
            <v>362202197012184863</v>
          </cell>
          <cell r="O1652" t="str">
            <v>13177805369</v>
          </cell>
          <cell r="P1652">
            <v>312.5</v>
          </cell>
        </row>
        <row r="1653">
          <cell r="D1653" t="str">
            <v>430524201011170873</v>
          </cell>
          <cell r="E1653" t="str">
            <v>男</v>
          </cell>
          <cell r="F1653" t="str">
            <v>小学</v>
          </cell>
          <cell r="G1653" t="str">
            <v>5</v>
          </cell>
          <cell r="H1653">
            <v>3</v>
          </cell>
          <cell r="I1653" t="str">
            <v>G430524201011170873</v>
          </cell>
          <cell r="J1653" t="str">
            <v>1</v>
          </cell>
          <cell r="K1653" t="str">
            <v>湖南省岳阳县公田镇小湄村</v>
          </cell>
          <cell r="L1653" t="str">
            <v>103610121003868474</v>
          </cell>
          <cell r="M1653" t="str">
            <v>杜芳</v>
          </cell>
          <cell r="N1653" t="str">
            <v>430621199101033326</v>
          </cell>
          <cell r="O1653" t="str">
            <v>15573906095</v>
          </cell>
          <cell r="P1653">
            <v>250</v>
          </cell>
        </row>
        <row r="1654">
          <cell r="D1654" t="str">
            <v>360124201203090640</v>
          </cell>
          <cell r="E1654" t="str">
            <v>女</v>
          </cell>
          <cell r="F1654" t="str">
            <v>小学</v>
          </cell>
          <cell r="G1654" t="str">
            <v>4</v>
          </cell>
          <cell r="H1654">
            <v>1</v>
          </cell>
          <cell r="I1654" t="str">
            <v>G360124201203090640</v>
          </cell>
          <cell r="J1654" t="str">
            <v>1</v>
          </cell>
          <cell r="K1654" t="str">
            <v>江西省南昌市进贤县温圳镇白沙村委会老下俞家村5号</v>
          </cell>
          <cell r="L1654" t="str">
            <v>10348000060015867</v>
          </cell>
          <cell r="M1654" t="str">
            <v>俞江华</v>
          </cell>
          <cell r="N1654" t="str">
            <v>360124195704210614</v>
          </cell>
          <cell r="O1654" t="str">
            <v>13767103691</v>
          </cell>
          <cell r="P1654">
            <v>250</v>
          </cell>
        </row>
        <row r="1655">
          <cell r="D1655" t="str">
            <v>360124200912016318</v>
          </cell>
          <cell r="E1655" t="str">
            <v>男</v>
          </cell>
          <cell r="F1655" t="str">
            <v>小学</v>
          </cell>
          <cell r="G1655" t="str">
            <v>6</v>
          </cell>
          <cell r="H1655">
            <v>1</v>
          </cell>
          <cell r="I1655" t="str">
            <v>G360124200912016318</v>
          </cell>
          <cell r="J1655" t="str">
            <v>3</v>
          </cell>
          <cell r="K1655" t="str">
            <v>江西省南昌市进贤县张公镇郑坊村</v>
          </cell>
          <cell r="L1655" t="str">
            <v>10359000020026131</v>
          </cell>
          <cell r="M1655" t="str">
            <v>万长根</v>
          </cell>
          <cell r="N1655" t="str">
            <v>360124195503155110</v>
          </cell>
          <cell r="O1655" t="str">
            <v>15170046596</v>
          </cell>
          <cell r="P1655">
            <v>250</v>
          </cell>
        </row>
        <row r="1656">
          <cell r="D1656" t="str">
            <v>320903201210300102</v>
          </cell>
          <cell r="E1656" t="str">
            <v>女</v>
          </cell>
          <cell r="F1656" t="str">
            <v>小学</v>
          </cell>
          <cell r="G1656" t="str">
            <v>3</v>
          </cell>
          <cell r="H1656">
            <v>1</v>
          </cell>
          <cell r="I1656" t="str">
            <v>G320903201210300102</v>
          </cell>
          <cell r="J1656" t="str">
            <v>5</v>
          </cell>
          <cell r="K1656" t="str">
            <v>江西省南昌市进贤县文港镇</v>
          </cell>
          <cell r="L1656" t="str">
            <v>103610121003979411</v>
          </cell>
          <cell r="M1656" t="str">
            <v>陈立凤</v>
          </cell>
          <cell r="N1656" t="str">
            <v>320911197208225343</v>
          </cell>
          <cell r="O1656" t="str">
            <v>13684819988</v>
          </cell>
          <cell r="P1656">
            <v>250</v>
          </cell>
        </row>
        <row r="1657">
          <cell r="D1657" t="str">
            <v>360124200711073631</v>
          </cell>
          <cell r="E1657" t="str">
            <v>男</v>
          </cell>
          <cell r="F1657" t="str">
            <v>初中</v>
          </cell>
          <cell r="G1657" t="str">
            <v>9</v>
          </cell>
          <cell r="H1657">
            <v>1</v>
          </cell>
          <cell r="I1657" t="str">
            <v>G360124200711073631</v>
          </cell>
          <cell r="J1657" t="str">
            <v>3</v>
          </cell>
          <cell r="K1657" t="str">
            <v>江西省南昌市进贤县池溪乡徐桥村委会下桐源村8号</v>
          </cell>
          <cell r="L1657" t="str">
            <v>103150121000168320</v>
          </cell>
          <cell r="M1657" t="str">
            <v>胡绍环</v>
          </cell>
          <cell r="N1657" t="str">
            <v>360124196904233612</v>
          </cell>
          <cell r="O1657" t="str">
            <v>18870850168</v>
          </cell>
          <cell r="P1657">
            <v>312.5</v>
          </cell>
        </row>
        <row r="1658">
          <cell r="D1658" t="str">
            <v>360124200710170341</v>
          </cell>
          <cell r="E1658" t="str">
            <v>女</v>
          </cell>
          <cell r="F1658" t="str">
            <v>初中</v>
          </cell>
          <cell r="G1658" t="str">
            <v>9</v>
          </cell>
          <cell r="H1658">
            <v>2</v>
          </cell>
          <cell r="I1658" t="str">
            <v>G360124200710170341</v>
          </cell>
          <cell r="J1658" t="str">
            <v>9</v>
          </cell>
          <cell r="K1658" t="str">
            <v>江西省南昌市进贤县文港镇周坊村委会三房村37号</v>
          </cell>
          <cell r="L1658" t="str">
            <v>6226822010302350251</v>
          </cell>
          <cell r="M1658" t="str">
            <v>周子晗</v>
          </cell>
          <cell r="N1658" t="str">
            <v>360124200710170341</v>
          </cell>
          <cell r="O1658" t="str">
            <v>18107092345</v>
          </cell>
          <cell r="P1658">
            <v>312.5</v>
          </cell>
        </row>
        <row r="1659">
          <cell r="D1659" t="str">
            <v>360124200711140355</v>
          </cell>
          <cell r="E1659" t="str">
            <v>男</v>
          </cell>
          <cell r="F1659" t="str">
            <v>初中</v>
          </cell>
          <cell r="G1659" t="str">
            <v>7</v>
          </cell>
          <cell r="H1659">
            <v>2</v>
          </cell>
          <cell r="I1659" t="str">
            <v>G360124200711140355</v>
          </cell>
          <cell r="J1659" t="str">
            <v>8</v>
          </cell>
          <cell r="K1659" t="str">
            <v>南昌市进贤县李渡镇万寿宫</v>
          </cell>
          <cell r="L1659" t="str">
            <v>103520121002398309</v>
          </cell>
          <cell r="M1659" t="str">
            <v>晏小得</v>
          </cell>
          <cell r="N1659" t="str">
            <v>36012419851012632X</v>
          </cell>
          <cell r="O1659" t="str">
            <v>15083828951</v>
          </cell>
          <cell r="P1659">
            <v>312.5</v>
          </cell>
        </row>
        <row r="1660">
          <cell r="D1660" t="str">
            <v>360124200910200349</v>
          </cell>
          <cell r="E1660" t="str">
            <v>女</v>
          </cell>
          <cell r="F1660" t="str">
            <v>初中</v>
          </cell>
          <cell r="G1660" t="str">
            <v>7</v>
          </cell>
          <cell r="H1660">
            <v>2</v>
          </cell>
          <cell r="I1660" t="str">
            <v>G360124200910200349</v>
          </cell>
          <cell r="J1660" t="str">
            <v>3</v>
          </cell>
          <cell r="K1660" t="str">
            <v>南昌市进贤县李渡镇排楼村</v>
          </cell>
          <cell r="L1660" t="str">
            <v>103520121001667316</v>
          </cell>
          <cell r="M1660" t="str">
            <v>盛健平</v>
          </cell>
          <cell r="N1660" t="str">
            <v>360124197302210311</v>
          </cell>
          <cell r="O1660" t="str">
            <v>15170454751</v>
          </cell>
          <cell r="P1660">
            <v>312.5</v>
          </cell>
        </row>
        <row r="1661">
          <cell r="D1661" t="str">
            <v>360124200912280362</v>
          </cell>
          <cell r="E1661" t="str">
            <v>女</v>
          </cell>
          <cell r="F1661" t="str">
            <v>初中</v>
          </cell>
          <cell r="G1661" t="str">
            <v>7</v>
          </cell>
          <cell r="H1661">
            <v>2</v>
          </cell>
          <cell r="I1661" t="str">
            <v>G360124200912280362</v>
          </cell>
          <cell r="J1661" t="str">
            <v>3</v>
          </cell>
          <cell r="K1661" t="str">
            <v>南昌市进贤县李渡镇排楼村</v>
          </cell>
          <cell r="L1661" t="str">
            <v>103520121002867282</v>
          </cell>
          <cell r="M1661" t="str">
            <v>陈梅</v>
          </cell>
          <cell r="N1661" t="str">
            <v>360121199206245848</v>
          </cell>
          <cell r="O1661" t="str">
            <v>15083813218</v>
          </cell>
          <cell r="P1661">
            <v>312.5</v>
          </cell>
        </row>
        <row r="1662">
          <cell r="D1662" t="str">
            <v>360124200906050317</v>
          </cell>
          <cell r="E1662" t="str">
            <v>男</v>
          </cell>
          <cell r="F1662" t="str">
            <v>初中</v>
          </cell>
          <cell r="G1662" t="str">
            <v>7</v>
          </cell>
          <cell r="H1662">
            <v>3</v>
          </cell>
          <cell r="I1662" t="str">
            <v>G360124200906050317</v>
          </cell>
          <cell r="J1662" t="str">
            <v>3</v>
          </cell>
          <cell r="K1662" t="str">
            <v>进贤县李渡镇大桥村委</v>
          </cell>
          <cell r="L1662" t="str">
            <v>103520121003202050</v>
          </cell>
          <cell r="M1662" t="str">
            <v>李凤</v>
          </cell>
          <cell r="N1662" t="str">
            <v>360124198709246628</v>
          </cell>
          <cell r="O1662" t="str">
            <v>13627005508</v>
          </cell>
          <cell r="P1662">
            <v>312.5</v>
          </cell>
        </row>
        <row r="1663">
          <cell r="D1663" t="str">
            <v>360124200911160350</v>
          </cell>
          <cell r="E1663" t="str">
            <v>男</v>
          </cell>
          <cell r="F1663" t="str">
            <v>初中</v>
          </cell>
          <cell r="G1663" t="str">
            <v>7</v>
          </cell>
          <cell r="H1663">
            <v>4</v>
          </cell>
          <cell r="I1663" t="str">
            <v>G360124200911160350</v>
          </cell>
          <cell r="J1663" t="str">
            <v>1</v>
          </cell>
          <cell r="K1663" t="str">
            <v>进贤县李渡镇焦石村委会</v>
          </cell>
          <cell r="L1663" t="str">
            <v>103800121001838259</v>
          </cell>
          <cell r="M1663" t="str">
            <v>彭招连</v>
          </cell>
          <cell r="N1663" t="str">
            <v>362422197602198145</v>
          </cell>
          <cell r="O1663" t="str">
            <v>85633458</v>
          </cell>
          <cell r="P1663">
            <v>312.5</v>
          </cell>
        </row>
        <row r="1664">
          <cell r="D1664" t="str">
            <v>36012420080120691X</v>
          </cell>
          <cell r="E1664" t="str">
            <v>男</v>
          </cell>
          <cell r="F1664" t="str">
            <v>初中</v>
          </cell>
          <cell r="G1664" t="str">
            <v>7</v>
          </cell>
          <cell r="H1664">
            <v>4</v>
          </cell>
          <cell r="I1664" t="str">
            <v>G36012420080120691X</v>
          </cell>
          <cell r="J1664" t="str">
            <v>1</v>
          </cell>
          <cell r="K1664" t="str">
            <v>南昌市进贤县长山晏乡上付村</v>
          </cell>
          <cell r="L1664" t="str">
            <v>10370000020021236</v>
          </cell>
          <cell r="M1664" t="str">
            <v>傅跃飞</v>
          </cell>
          <cell r="N1664" t="str">
            <v>360124195801086918</v>
          </cell>
          <cell r="O1664" t="str">
            <v>13767190174</v>
          </cell>
          <cell r="P1664">
            <v>312.5</v>
          </cell>
        </row>
        <row r="1665">
          <cell r="D1665" t="str">
            <v>360124200906280323</v>
          </cell>
          <cell r="E1665" t="str">
            <v>女</v>
          </cell>
          <cell r="F1665" t="str">
            <v>初中</v>
          </cell>
          <cell r="G1665" t="str">
            <v>7</v>
          </cell>
          <cell r="H1665">
            <v>4</v>
          </cell>
          <cell r="I1665" t="str">
            <v>G360124200906280323</v>
          </cell>
          <cell r="J1665" t="str">
            <v>8</v>
          </cell>
          <cell r="K1665" t="str">
            <v>南昌市进贤县李渡镇万寿宫</v>
          </cell>
          <cell r="L1665" t="str">
            <v>103540121000739307</v>
          </cell>
          <cell r="M1665" t="str">
            <v>章艳芳</v>
          </cell>
          <cell r="N1665" t="str">
            <v>360124197709260345</v>
          </cell>
          <cell r="O1665" t="str">
            <v>18270878877</v>
          </cell>
          <cell r="P1665">
            <v>312.5</v>
          </cell>
        </row>
        <row r="1666">
          <cell r="D1666" t="str">
            <v>360124200910140331</v>
          </cell>
          <cell r="E1666" t="str">
            <v>男</v>
          </cell>
          <cell r="F1666" t="str">
            <v>初中</v>
          </cell>
          <cell r="G1666" t="str">
            <v>7</v>
          </cell>
          <cell r="H1666">
            <v>4</v>
          </cell>
          <cell r="I1666" t="str">
            <v>G360124200910140331</v>
          </cell>
          <cell r="J1666" t="str">
            <v>1</v>
          </cell>
          <cell r="K1666" t="str">
            <v>南昌市进贤县李渡镇鉴良村</v>
          </cell>
          <cell r="L1666" t="str">
            <v>10352000030035847</v>
          </cell>
          <cell r="M1666" t="str">
            <v>李发如</v>
          </cell>
          <cell r="N1666" t="str">
            <v>360124194804180315</v>
          </cell>
          <cell r="O1666" t="str">
            <v>18170019197</v>
          </cell>
          <cell r="P1666">
            <v>312.5</v>
          </cell>
        </row>
        <row r="1667">
          <cell r="D1667" t="str">
            <v>360124200908020314</v>
          </cell>
          <cell r="E1667" t="str">
            <v>男</v>
          </cell>
          <cell r="F1667" t="str">
            <v>初中</v>
          </cell>
          <cell r="G1667" t="str">
            <v>7</v>
          </cell>
          <cell r="H1667">
            <v>4</v>
          </cell>
          <cell r="I1667" t="str">
            <v>G360124200908020314</v>
          </cell>
          <cell r="J1667" t="str">
            <v>1</v>
          </cell>
          <cell r="K1667" t="str">
            <v>南昌市进贤县李渡镇万寿宫</v>
          </cell>
          <cell r="L1667" t="str">
            <v>103520121003307871</v>
          </cell>
          <cell r="M1667" t="str">
            <v>徐炎枫</v>
          </cell>
          <cell r="N1667" t="str">
            <v>360124200908020314</v>
          </cell>
          <cell r="O1667" t="str">
            <v>13767119743</v>
          </cell>
          <cell r="P1667">
            <v>312.5</v>
          </cell>
        </row>
        <row r="1668">
          <cell r="D1668" t="str">
            <v>360124200709260315</v>
          </cell>
          <cell r="E1668" t="str">
            <v>男</v>
          </cell>
          <cell r="F1668" t="str">
            <v>初中</v>
          </cell>
          <cell r="G1668" t="str">
            <v>7</v>
          </cell>
          <cell r="H1668">
            <v>4</v>
          </cell>
          <cell r="I1668" t="str">
            <v>G360124200709260315</v>
          </cell>
          <cell r="J1668" t="str">
            <v>3</v>
          </cell>
          <cell r="K1668" t="str">
            <v>南昌市进贤县李渡镇桂桥村</v>
          </cell>
          <cell r="L1668" t="str">
            <v>103520121002730268</v>
          </cell>
          <cell r="M1668" t="str">
            <v>李水良</v>
          </cell>
          <cell r="N1668" t="str">
            <v>360124196908140333</v>
          </cell>
          <cell r="O1668" t="str">
            <v>15270976043</v>
          </cell>
          <cell r="P1668">
            <v>312.5</v>
          </cell>
        </row>
        <row r="1669">
          <cell r="D1669" t="str">
            <v>360124200804046923</v>
          </cell>
          <cell r="E1669" t="str">
            <v>女</v>
          </cell>
          <cell r="F1669" t="str">
            <v>初中</v>
          </cell>
          <cell r="G1669" t="str">
            <v>7</v>
          </cell>
          <cell r="H1669">
            <v>5</v>
          </cell>
          <cell r="I1669" t="str">
            <v>G360124200804046923</v>
          </cell>
          <cell r="J1669" t="str">
            <v>3</v>
          </cell>
          <cell r="K1669" t="str">
            <v>南昌市进贤县长山晏乡涂桥村</v>
          </cell>
          <cell r="L1669" t="str">
            <v>103700121002008373</v>
          </cell>
          <cell r="M1669" t="str">
            <v>邹绍滨</v>
          </cell>
          <cell r="N1669" t="str">
            <v>360124201009246912</v>
          </cell>
          <cell r="O1669" t="str">
            <v>15879175201</v>
          </cell>
          <cell r="P1669">
            <v>312.5</v>
          </cell>
        </row>
        <row r="1670">
          <cell r="D1670" t="str">
            <v>360124200810166913</v>
          </cell>
          <cell r="E1670" t="str">
            <v>男</v>
          </cell>
          <cell r="F1670" t="str">
            <v>初中</v>
          </cell>
          <cell r="G1670" t="str">
            <v>7</v>
          </cell>
          <cell r="H1670">
            <v>6</v>
          </cell>
          <cell r="I1670" t="str">
            <v>G360124200810166913</v>
          </cell>
          <cell r="J1670" t="str">
            <v>1</v>
          </cell>
          <cell r="K1670" t="str">
            <v>南昌市进贤县长山晏乡舒坊村</v>
          </cell>
          <cell r="L1670" t="str">
            <v>103700121000304805</v>
          </cell>
          <cell r="M1670" t="str">
            <v>吴福清</v>
          </cell>
          <cell r="N1670" t="str">
            <v>360124197111256958</v>
          </cell>
          <cell r="O1670" t="str">
            <v>13697000931</v>
          </cell>
          <cell r="P1670">
            <v>312.5</v>
          </cell>
        </row>
        <row r="1671">
          <cell r="D1671" t="str">
            <v>360124200909070321</v>
          </cell>
          <cell r="E1671" t="str">
            <v>女</v>
          </cell>
          <cell r="F1671" t="str">
            <v>初中</v>
          </cell>
          <cell r="G1671" t="str">
            <v>7</v>
          </cell>
          <cell r="H1671">
            <v>6</v>
          </cell>
          <cell r="I1671" t="str">
            <v>G360124200909070321</v>
          </cell>
          <cell r="J1671" t="str">
            <v>1</v>
          </cell>
          <cell r="K1671" t="str">
            <v>南昌市进贤县李渡镇焦石村</v>
          </cell>
          <cell r="L1671" t="str">
            <v>103520121001841948</v>
          </cell>
          <cell r="M1671" t="str">
            <v>曾佳露</v>
          </cell>
          <cell r="N1671" t="str">
            <v>360124200710260347</v>
          </cell>
          <cell r="O1671" t="str">
            <v>13237525505</v>
          </cell>
          <cell r="P1671">
            <v>312.5</v>
          </cell>
        </row>
        <row r="1672">
          <cell r="D1672" t="str">
            <v>360124200907080323</v>
          </cell>
          <cell r="E1672" t="str">
            <v>女</v>
          </cell>
          <cell r="F1672" t="str">
            <v>初中</v>
          </cell>
          <cell r="G1672" t="str">
            <v>7</v>
          </cell>
          <cell r="H1672">
            <v>7</v>
          </cell>
          <cell r="I1672" t="str">
            <v>G360124200907080323</v>
          </cell>
          <cell r="J1672" t="str">
            <v>1</v>
          </cell>
          <cell r="K1672" t="str">
            <v>南昌市进贤县李渡镇安阳村</v>
          </cell>
          <cell r="L1672" t="str">
            <v>10352000030041271</v>
          </cell>
          <cell r="M1672" t="str">
            <v>付国平</v>
          </cell>
          <cell r="N1672" t="str">
            <v>360124195010010319</v>
          </cell>
          <cell r="O1672" t="str">
            <v>13803541313</v>
          </cell>
          <cell r="P1672">
            <v>312.5</v>
          </cell>
        </row>
        <row r="1673">
          <cell r="D1673" t="str">
            <v>360124200908010319</v>
          </cell>
          <cell r="E1673" t="str">
            <v>男</v>
          </cell>
          <cell r="F1673" t="str">
            <v>初中</v>
          </cell>
          <cell r="G1673" t="str">
            <v>7</v>
          </cell>
          <cell r="H1673">
            <v>7</v>
          </cell>
          <cell r="I1673" t="str">
            <v>G360124200908010319</v>
          </cell>
          <cell r="J1673" t="str">
            <v>3</v>
          </cell>
          <cell r="K1673" t="str">
            <v>南昌市进贤县李渡镇埠溪村</v>
          </cell>
          <cell r="L1673" t="str">
            <v>103540121000884063</v>
          </cell>
          <cell r="M1673" t="str">
            <v>李红梅</v>
          </cell>
          <cell r="N1673" t="str">
            <v>360124197003030345</v>
          </cell>
          <cell r="O1673" t="str">
            <v>15717000619</v>
          </cell>
          <cell r="P1673">
            <v>312.5</v>
          </cell>
        </row>
        <row r="1674">
          <cell r="D1674" t="str">
            <v>360124200912070322</v>
          </cell>
          <cell r="E1674" t="str">
            <v>女</v>
          </cell>
          <cell r="F1674" t="str">
            <v>初中</v>
          </cell>
          <cell r="G1674" t="str">
            <v>7</v>
          </cell>
          <cell r="H1674">
            <v>7</v>
          </cell>
          <cell r="I1674" t="str">
            <v>G360124200912070322</v>
          </cell>
          <cell r="J1674" t="str">
            <v>8</v>
          </cell>
          <cell r="K1674" t="str">
            <v>南昌市进贤县李渡镇青石桥村</v>
          </cell>
          <cell r="L1674" t="str">
            <v>103520121001737534</v>
          </cell>
          <cell r="M1674" t="str">
            <v>李国节</v>
          </cell>
          <cell r="N1674" t="str">
            <v>360124198210010317</v>
          </cell>
          <cell r="O1674" t="str">
            <v>15807003130</v>
          </cell>
          <cell r="P1674">
            <v>312.5</v>
          </cell>
        </row>
        <row r="1675">
          <cell r="D1675" t="str">
            <v>360124200905210331</v>
          </cell>
          <cell r="E1675" t="str">
            <v>男</v>
          </cell>
          <cell r="F1675" t="str">
            <v>初中</v>
          </cell>
          <cell r="G1675" t="str">
            <v>7</v>
          </cell>
          <cell r="H1675">
            <v>8</v>
          </cell>
          <cell r="I1675" t="str">
            <v>G360124200905210331</v>
          </cell>
          <cell r="J1675" t="str">
            <v>3</v>
          </cell>
          <cell r="K1675" t="str">
            <v>南昌市进贤县李渡镇青石桥村</v>
          </cell>
          <cell r="L1675" t="str">
            <v>103520121003430753</v>
          </cell>
          <cell r="M1675" t="str">
            <v>张谢国</v>
          </cell>
          <cell r="N1675" t="str">
            <v>360124200905210331</v>
          </cell>
          <cell r="O1675" t="str">
            <v>13807032486</v>
          </cell>
          <cell r="P1675">
            <v>312.5</v>
          </cell>
        </row>
        <row r="1676">
          <cell r="D1676" t="str">
            <v>360124200904170323</v>
          </cell>
          <cell r="E1676" t="str">
            <v>女</v>
          </cell>
          <cell r="F1676" t="str">
            <v>初中</v>
          </cell>
          <cell r="G1676" t="str">
            <v>7</v>
          </cell>
          <cell r="H1676">
            <v>8</v>
          </cell>
          <cell r="I1676" t="str">
            <v>G360124200904170323</v>
          </cell>
          <cell r="J1676" t="str">
            <v>3</v>
          </cell>
          <cell r="K1676" t="str">
            <v>南昌市进贤县李渡镇排楼村</v>
          </cell>
          <cell r="L1676" t="str">
            <v>10352000030058273</v>
          </cell>
          <cell r="M1676" t="str">
            <v>付木根</v>
          </cell>
          <cell r="N1676" t="str">
            <v>360124195612230319</v>
          </cell>
          <cell r="O1676" t="str">
            <v>13970963164</v>
          </cell>
          <cell r="P1676">
            <v>312.5</v>
          </cell>
        </row>
        <row r="1677">
          <cell r="D1677" t="str">
            <v>36012420090429692X</v>
          </cell>
          <cell r="E1677" t="str">
            <v>女</v>
          </cell>
          <cell r="F1677" t="str">
            <v>初中</v>
          </cell>
          <cell r="G1677" t="str">
            <v>7</v>
          </cell>
          <cell r="H1677">
            <v>8</v>
          </cell>
          <cell r="I1677" t="str">
            <v>G36012420090429692X</v>
          </cell>
          <cell r="J1677" t="str">
            <v>3</v>
          </cell>
          <cell r="K1677" t="str">
            <v>南昌市进贤县长山乡李家村</v>
          </cell>
          <cell r="L1677" t="str">
            <v>10370000020024435</v>
          </cell>
          <cell r="M1677" t="str">
            <v>李洪生</v>
          </cell>
          <cell r="N1677" t="str">
            <v>360124194810276911</v>
          </cell>
          <cell r="O1677" t="str">
            <v>13207092365</v>
          </cell>
          <cell r="P1677">
            <v>312.5</v>
          </cell>
        </row>
        <row r="1678">
          <cell r="D1678" t="str">
            <v>360124200802136917</v>
          </cell>
          <cell r="E1678" t="str">
            <v>男</v>
          </cell>
          <cell r="F1678" t="str">
            <v>初中</v>
          </cell>
          <cell r="G1678" t="str">
            <v>7</v>
          </cell>
          <cell r="H1678">
            <v>9</v>
          </cell>
          <cell r="I1678" t="str">
            <v>G360124200802136917</v>
          </cell>
          <cell r="J1678" t="str">
            <v>1</v>
          </cell>
          <cell r="K1678" t="str">
            <v>南昌市进贤县长山乡上家村</v>
          </cell>
          <cell r="L1678" t="str">
            <v>103700121001831158</v>
          </cell>
          <cell r="M1678" t="str">
            <v>傅志远</v>
          </cell>
          <cell r="N1678" t="str">
            <v>360124198402116917</v>
          </cell>
          <cell r="O1678" t="str">
            <v>18788563562</v>
          </cell>
          <cell r="P1678">
            <v>312.5</v>
          </cell>
        </row>
        <row r="1679">
          <cell r="D1679" t="str">
            <v>360124200910270312</v>
          </cell>
          <cell r="E1679" t="str">
            <v>男</v>
          </cell>
          <cell r="F1679" t="str">
            <v>初中</v>
          </cell>
          <cell r="G1679" t="str">
            <v>7</v>
          </cell>
          <cell r="H1679">
            <v>1</v>
          </cell>
          <cell r="I1679" t="str">
            <v>G360124200910270312</v>
          </cell>
          <cell r="J1679" t="str">
            <v>1</v>
          </cell>
          <cell r="K1679" t="str">
            <v>南昌市进贤县李渡镇上坊村</v>
          </cell>
          <cell r="L1679" t="str">
            <v>10352000030026022</v>
          </cell>
          <cell r="M1679" t="str">
            <v>毛允贵</v>
          </cell>
          <cell r="N1679" t="str">
            <v>360124195209120355</v>
          </cell>
          <cell r="O1679" t="str">
            <v>13767475525</v>
          </cell>
          <cell r="P1679">
            <v>312.5</v>
          </cell>
        </row>
        <row r="1680">
          <cell r="D1680" t="str">
            <v>360124200905140310</v>
          </cell>
          <cell r="E1680" t="str">
            <v>男</v>
          </cell>
          <cell r="F1680" t="str">
            <v>初中</v>
          </cell>
          <cell r="G1680" t="str">
            <v>7</v>
          </cell>
          <cell r="H1680">
            <v>3</v>
          </cell>
          <cell r="I1680" t="str">
            <v>G360124200905140310</v>
          </cell>
          <cell r="J1680" t="str">
            <v>8</v>
          </cell>
          <cell r="K1680" t="str">
            <v>南昌市进贤县李渡镇贸易路</v>
          </cell>
          <cell r="L1680" t="str">
            <v>103520121001946724</v>
          </cell>
          <cell r="M1680" t="str">
            <v>李娟</v>
          </cell>
          <cell r="N1680" t="str">
            <v>360124198804290328</v>
          </cell>
          <cell r="O1680" t="str">
            <v>15979190219</v>
          </cell>
          <cell r="P1680">
            <v>312.5</v>
          </cell>
        </row>
        <row r="1681">
          <cell r="D1681" t="str">
            <v>360124200806220323</v>
          </cell>
          <cell r="E1681" t="str">
            <v>女</v>
          </cell>
          <cell r="F1681" t="str">
            <v>初中</v>
          </cell>
          <cell r="G1681" t="str">
            <v>7</v>
          </cell>
          <cell r="H1681">
            <v>8</v>
          </cell>
          <cell r="I1681" t="str">
            <v>G360124200806220323</v>
          </cell>
          <cell r="J1681" t="str">
            <v>9</v>
          </cell>
          <cell r="K1681" t="str">
            <v>南昌市进贤县李渡镇红桥盐店村</v>
          </cell>
          <cell r="L1681" t="str">
            <v>103520121000638447</v>
          </cell>
          <cell r="M1681" t="str">
            <v>李小华</v>
          </cell>
          <cell r="N1681" t="str">
            <v>360124196903010310</v>
          </cell>
          <cell r="O1681" t="str">
            <v>13699538718</v>
          </cell>
          <cell r="P1681">
            <v>312.5</v>
          </cell>
        </row>
        <row r="1682">
          <cell r="D1682" t="str">
            <v>360124200803210330</v>
          </cell>
          <cell r="E1682" t="str">
            <v>男</v>
          </cell>
          <cell r="F1682" t="str">
            <v>初中</v>
          </cell>
          <cell r="G1682" t="str">
            <v>8</v>
          </cell>
          <cell r="H1682">
            <v>6</v>
          </cell>
          <cell r="I1682" t="str">
            <v>G360124200803210330</v>
          </cell>
          <cell r="J1682" t="str">
            <v>3</v>
          </cell>
          <cell r="K1682" t="str">
            <v>李渡益康花园</v>
          </cell>
          <cell r="L1682" t="str">
            <v>103540121000955440</v>
          </cell>
          <cell r="M1682" t="str">
            <v>邓乐斌</v>
          </cell>
          <cell r="N1682" t="str">
            <v>360124200803210330</v>
          </cell>
          <cell r="O1682" t="str">
            <v>13155817518</v>
          </cell>
          <cell r="P1682">
            <v>312.5</v>
          </cell>
        </row>
        <row r="1683">
          <cell r="D1683" t="str">
            <v>360124200710250333</v>
          </cell>
          <cell r="E1683" t="str">
            <v>男</v>
          </cell>
          <cell r="F1683" t="str">
            <v>初中</v>
          </cell>
          <cell r="G1683" t="str">
            <v>8</v>
          </cell>
          <cell r="H1683">
            <v>1</v>
          </cell>
          <cell r="I1683" t="str">
            <v>G360124200710250333</v>
          </cell>
          <cell r="J1683" t="str">
            <v>8</v>
          </cell>
          <cell r="K1683" t="str">
            <v>李渡万寿宫</v>
          </cell>
          <cell r="L1683" t="str">
            <v>103520121001271872</v>
          </cell>
          <cell r="M1683" t="str">
            <v>付宇洋</v>
          </cell>
          <cell r="N1683" t="str">
            <v>360124200710250333</v>
          </cell>
          <cell r="O1683">
            <v>13732916868</v>
          </cell>
          <cell r="P1683">
            <v>312.5</v>
          </cell>
        </row>
        <row r="1684">
          <cell r="D1684" t="str">
            <v>360124200805190329</v>
          </cell>
          <cell r="E1684" t="str">
            <v>女</v>
          </cell>
          <cell r="F1684" t="str">
            <v>初中</v>
          </cell>
          <cell r="G1684" t="str">
            <v>8</v>
          </cell>
          <cell r="H1684">
            <v>2</v>
          </cell>
          <cell r="I1684" t="str">
            <v>G360124200805190329</v>
          </cell>
          <cell r="J1684" t="str">
            <v>8</v>
          </cell>
          <cell r="K1684" t="str">
            <v>益康大道</v>
          </cell>
          <cell r="L1684" t="str">
            <v>103520121003601279</v>
          </cell>
          <cell r="M1684" t="str">
            <v>李贵清</v>
          </cell>
          <cell r="N1684" t="str">
            <v>360124197507140353</v>
          </cell>
          <cell r="O1684" t="str">
            <v>15180461834</v>
          </cell>
          <cell r="P1684">
            <v>312.5</v>
          </cell>
        </row>
        <row r="1685">
          <cell r="D1685" t="str">
            <v>360124200802210312</v>
          </cell>
          <cell r="E1685" t="str">
            <v>男</v>
          </cell>
          <cell r="F1685" t="str">
            <v>初中</v>
          </cell>
          <cell r="G1685" t="str">
            <v>8</v>
          </cell>
          <cell r="H1685">
            <v>1</v>
          </cell>
          <cell r="I1685" t="str">
            <v>G360124200802210312</v>
          </cell>
          <cell r="J1685" t="str">
            <v>8</v>
          </cell>
          <cell r="K1685" t="str">
            <v>李渡万寿宫</v>
          </cell>
          <cell r="L1685" t="str">
            <v>103520121001100188</v>
          </cell>
          <cell r="M1685" t="str">
            <v>谭火香</v>
          </cell>
          <cell r="N1685" t="str">
            <v>360124197903186329</v>
          </cell>
          <cell r="O1685" t="str">
            <v>15070910259</v>
          </cell>
          <cell r="P1685">
            <v>312.5</v>
          </cell>
        </row>
        <row r="1686">
          <cell r="D1686" t="str">
            <v>360124200808080344</v>
          </cell>
          <cell r="E1686" t="str">
            <v>女</v>
          </cell>
          <cell r="F1686" t="str">
            <v>初中</v>
          </cell>
          <cell r="G1686" t="str">
            <v>8</v>
          </cell>
          <cell r="H1686">
            <v>5</v>
          </cell>
          <cell r="I1686" t="str">
            <v>G360124200808080344</v>
          </cell>
          <cell r="J1686" t="str">
            <v>8</v>
          </cell>
          <cell r="K1686" t="str">
            <v>李渡万寿宫</v>
          </cell>
          <cell r="L1686" t="str">
            <v>103800121001555749</v>
          </cell>
          <cell r="M1686" t="str">
            <v>黄丽娟</v>
          </cell>
          <cell r="N1686" t="str">
            <v>36012419850802034X</v>
          </cell>
          <cell r="O1686" t="str">
            <v>18879174903</v>
          </cell>
          <cell r="P1686">
            <v>312.5</v>
          </cell>
        </row>
        <row r="1687">
          <cell r="D1687" t="str">
            <v>360124200803180346</v>
          </cell>
          <cell r="E1687" t="str">
            <v>女</v>
          </cell>
          <cell r="F1687" t="str">
            <v>初中</v>
          </cell>
          <cell r="G1687" t="str">
            <v>8</v>
          </cell>
          <cell r="H1687">
            <v>5</v>
          </cell>
          <cell r="I1687" t="str">
            <v>G360124200803180346</v>
          </cell>
          <cell r="J1687" t="str">
            <v>8</v>
          </cell>
          <cell r="K1687" t="str">
            <v>李渡万寿宫</v>
          </cell>
          <cell r="L1687" t="str">
            <v>103520121002398309</v>
          </cell>
          <cell r="M1687" t="str">
            <v>晏小得</v>
          </cell>
          <cell r="N1687" t="str">
            <v>36012419851012632X</v>
          </cell>
          <cell r="O1687" t="str">
            <v>13694886756</v>
          </cell>
          <cell r="P1687">
            <v>312.5</v>
          </cell>
        </row>
        <row r="1688">
          <cell r="D1688" t="str">
            <v>360124200708210340</v>
          </cell>
          <cell r="E1688" t="str">
            <v>女</v>
          </cell>
          <cell r="F1688" t="str">
            <v>初中</v>
          </cell>
          <cell r="G1688" t="str">
            <v>8</v>
          </cell>
          <cell r="H1688">
            <v>2</v>
          </cell>
          <cell r="I1688" t="str">
            <v>G360124200708210340</v>
          </cell>
          <cell r="J1688" t="str">
            <v>1</v>
          </cell>
          <cell r="K1688" t="str">
            <v>文丰</v>
          </cell>
          <cell r="L1688" t="str">
            <v>103540121000825255</v>
          </cell>
          <cell r="M1688" t="str">
            <v>万志根</v>
          </cell>
          <cell r="N1688" t="str">
            <v>360124197904030318</v>
          </cell>
          <cell r="O1688" t="str">
            <v>13367095795</v>
          </cell>
          <cell r="P1688">
            <v>312.5</v>
          </cell>
        </row>
        <row r="1689">
          <cell r="D1689" t="str">
            <v>360124200806010377</v>
          </cell>
          <cell r="E1689" t="str">
            <v>男</v>
          </cell>
          <cell r="F1689" t="str">
            <v>初中</v>
          </cell>
          <cell r="G1689" t="str">
            <v>8</v>
          </cell>
          <cell r="H1689" t="str">
            <v>2</v>
          </cell>
          <cell r="I1689" t="str">
            <v>G360124200806010377</v>
          </cell>
          <cell r="J1689" t="str">
            <v>3</v>
          </cell>
          <cell r="K1689" t="str">
            <v>李渡镇排楼新南门</v>
          </cell>
          <cell r="L1689" t="str">
            <v>10352000030062246</v>
          </cell>
          <cell r="M1689" t="str">
            <v>付水波</v>
          </cell>
          <cell r="N1689" t="str">
            <v>360124197802080330</v>
          </cell>
          <cell r="O1689" t="str">
            <v>13767126468</v>
          </cell>
          <cell r="P1689">
            <v>312.5</v>
          </cell>
        </row>
        <row r="1690">
          <cell r="D1690" t="str">
            <v>360124200705300324</v>
          </cell>
          <cell r="E1690" t="str">
            <v>女</v>
          </cell>
          <cell r="F1690" t="str">
            <v>初中</v>
          </cell>
          <cell r="G1690" t="str">
            <v>8</v>
          </cell>
          <cell r="H1690">
            <v>5</v>
          </cell>
          <cell r="I1690" t="str">
            <v>G360124200705300324</v>
          </cell>
          <cell r="J1690">
            <v>1</v>
          </cell>
          <cell r="K1690" t="str">
            <v>李渡镇安阳枫树斜村</v>
          </cell>
          <cell r="L1690" t="str">
            <v>103800121001330734</v>
          </cell>
          <cell r="M1690" t="str">
            <v>柳小兵</v>
          </cell>
          <cell r="N1690" t="str">
            <v>360124198012300313</v>
          </cell>
          <cell r="O1690">
            <v>15270854335</v>
          </cell>
          <cell r="P1690">
            <v>312.5</v>
          </cell>
        </row>
        <row r="1691">
          <cell r="D1691" t="str">
            <v>360124200804090334</v>
          </cell>
          <cell r="E1691" t="str">
            <v>男</v>
          </cell>
          <cell r="F1691" t="str">
            <v>初中</v>
          </cell>
          <cell r="G1691" t="str">
            <v>8</v>
          </cell>
          <cell r="H1691">
            <v>6</v>
          </cell>
          <cell r="I1691" t="str">
            <v>G360124200804090334</v>
          </cell>
          <cell r="J1691">
            <v>1</v>
          </cell>
          <cell r="K1691" t="str">
            <v>李渡鉴良村</v>
          </cell>
          <cell r="L1691" t="str">
            <v>10352000030035847</v>
          </cell>
          <cell r="M1691" t="str">
            <v>李发如</v>
          </cell>
          <cell r="N1691" t="str">
            <v>360124194804180315</v>
          </cell>
          <cell r="O1691" t="str">
            <v>18170019197</v>
          </cell>
          <cell r="P1691">
            <v>312.5</v>
          </cell>
        </row>
        <row r="1692">
          <cell r="D1692" t="str">
            <v>451228200703112614</v>
          </cell>
          <cell r="E1692" t="str">
            <v>男</v>
          </cell>
          <cell r="F1692" t="str">
            <v>初中</v>
          </cell>
          <cell r="G1692" t="str">
            <v>8</v>
          </cell>
          <cell r="H1692">
            <v>6</v>
          </cell>
          <cell r="I1692" t="str">
            <v>G451228200703112614</v>
          </cell>
          <cell r="J1692" t="str">
            <v>1</v>
          </cell>
          <cell r="K1692" t="str">
            <v>贸易路</v>
          </cell>
          <cell r="L1692" t="str">
            <v>6226822010302060991</v>
          </cell>
          <cell r="M1692" t="str">
            <v>梁俊林</v>
          </cell>
          <cell r="N1692" t="str">
            <v>452730198310192617</v>
          </cell>
          <cell r="O1692" t="str">
            <v>15179135882</v>
          </cell>
          <cell r="P1692">
            <v>312.5</v>
          </cell>
        </row>
        <row r="1693">
          <cell r="D1693" t="str">
            <v>36098120081119444X</v>
          </cell>
          <cell r="E1693" t="str">
            <v>女</v>
          </cell>
          <cell r="F1693" t="str">
            <v>初中</v>
          </cell>
          <cell r="G1693" t="str">
            <v>8</v>
          </cell>
          <cell r="H1693">
            <v>6</v>
          </cell>
          <cell r="I1693" t="str">
            <v>G36098120081119444X</v>
          </cell>
          <cell r="J1693">
            <v>1</v>
          </cell>
          <cell r="K1693" t="str">
            <v>李渡鉴良村</v>
          </cell>
          <cell r="L1693" t="str">
            <v>103520121003624786</v>
          </cell>
          <cell r="M1693" t="str">
            <v>吴英桂</v>
          </cell>
          <cell r="N1693" t="str">
            <v>360124194602030327</v>
          </cell>
          <cell r="O1693" t="str">
            <v>15979069867</v>
          </cell>
          <cell r="P1693">
            <v>312.5</v>
          </cell>
        </row>
        <row r="1694">
          <cell r="D1694" t="str">
            <v>360124200710120328</v>
          </cell>
          <cell r="E1694" t="str">
            <v>女</v>
          </cell>
          <cell r="F1694" t="str">
            <v>初中</v>
          </cell>
          <cell r="G1694" t="str">
            <v>8</v>
          </cell>
          <cell r="H1694">
            <v>6</v>
          </cell>
          <cell r="I1694" t="str">
            <v>G360124200710120328</v>
          </cell>
          <cell r="J1694" t="str">
            <v>1</v>
          </cell>
          <cell r="K1694" t="str">
            <v>红桥</v>
          </cell>
          <cell r="L1694" t="str">
            <v>103520121000449037</v>
          </cell>
          <cell r="M1694" t="str">
            <v>李天亮</v>
          </cell>
          <cell r="N1694" t="str">
            <v>36012419800126031X</v>
          </cell>
          <cell r="O1694" t="str">
            <v>18000208356</v>
          </cell>
          <cell r="P1694">
            <v>312.5</v>
          </cell>
        </row>
        <row r="1695">
          <cell r="D1695" t="str">
            <v>360124200806010318</v>
          </cell>
          <cell r="E1695" t="str">
            <v>男</v>
          </cell>
          <cell r="F1695" t="str">
            <v>初中</v>
          </cell>
          <cell r="G1695" t="str">
            <v>8</v>
          </cell>
          <cell r="H1695">
            <v>7</v>
          </cell>
          <cell r="I1695" t="str">
            <v>G360124200806010318</v>
          </cell>
          <cell r="J1695">
            <v>1</v>
          </cell>
          <cell r="K1695" t="str">
            <v>李渡松山</v>
          </cell>
          <cell r="L1695" t="str">
            <v>103540121001042409</v>
          </cell>
          <cell r="M1695" t="str">
            <v>吴金玲</v>
          </cell>
          <cell r="N1695" t="str">
            <v>360124197502080320</v>
          </cell>
          <cell r="O1695" t="str">
            <v>18879156469</v>
          </cell>
          <cell r="P1695">
            <v>312.5</v>
          </cell>
        </row>
        <row r="1696">
          <cell r="D1696" t="str">
            <v>36012420080722035X</v>
          </cell>
          <cell r="E1696" t="str">
            <v>男</v>
          </cell>
          <cell r="F1696" t="str">
            <v>初中</v>
          </cell>
          <cell r="G1696" t="str">
            <v>8</v>
          </cell>
          <cell r="H1696">
            <v>7</v>
          </cell>
          <cell r="I1696" t="str">
            <v>G36012420080722035X</v>
          </cell>
          <cell r="J1696" t="str">
            <v>1</v>
          </cell>
          <cell r="K1696" t="str">
            <v>李渡桐车巷</v>
          </cell>
          <cell r="L1696" t="str">
            <v>10352000030055988</v>
          </cell>
          <cell r="M1696" t="str">
            <v>李伍根</v>
          </cell>
          <cell r="N1696" t="str">
            <v>360124195905040316</v>
          </cell>
          <cell r="O1696" t="str">
            <v>18070293190</v>
          </cell>
          <cell r="P1696">
            <v>312.5</v>
          </cell>
        </row>
        <row r="1697">
          <cell r="D1697" t="str">
            <v>360124200710260347</v>
          </cell>
          <cell r="E1697" t="str">
            <v>女</v>
          </cell>
          <cell r="F1697" t="str">
            <v>初中</v>
          </cell>
          <cell r="G1697" t="str">
            <v>8</v>
          </cell>
          <cell r="H1697">
            <v>8</v>
          </cell>
          <cell r="I1697" t="str">
            <v>G360124200710260347</v>
          </cell>
          <cell r="J1697">
            <v>1</v>
          </cell>
          <cell r="K1697" t="str">
            <v>李渡镇焦石</v>
          </cell>
          <cell r="L1697" t="str">
            <v>103520121001841948</v>
          </cell>
          <cell r="M1697" t="str">
            <v>曾佳露</v>
          </cell>
          <cell r="N1697" t="str">
            <v>360124200710260347</v>
          </cell>
        </row>
        <row r="1697">
          <cell r="P1697">
            <v>312.5</v>
          </cell>
        </row>
        <row r="1698">
          <cell r="D1698" t="str">
            <v>36012420071216034X</v>
          </cell>
          <cell r="E1698" t="str">
            <v>女</v>
          </cell>
          <cell r="F1698" t="str">
            <v>初中</v>
          </cell>
          <cell r="G1698" t="str">
            <v>8</v>
          </cell>
          <cell r="H1698">
            <v>8</v>
          </cell>
          <cell r="I1698" t="str">
            <v>G36012420071216034X</v>
          </cell>
          <cell r="J1698" t="str">
            <v>1</v>
          </cell>
          <cell r="K1698" t="str">
            <v>南溪</v>
          </cell>
          <cell r="L1698" t="str">
            <v>103520121000198765</v>
          </cell>
          <cell r="M1698" t="str">
            <v>万镇明</v>
          </cell>
          <cell r="N1698" t="str">
            <v>360124196011180330</v>
          </cell>
          <cell r="O1698" t="str">
            <v>15907087783</v>
          </cell>
          <cell r="P1698">
            <v>312.5</v>
          </cell>
        </row>
        <row r="1699">
          <cell r="D1699" t="str">
            <v>360124200706270315</v>
          </cell>
          <cell r="E1699" t="str">
            <v>男</v>
          </cell>
          <cell r="F1699" t="str">
            <v>初中</v>
          </cell>
          <cell r="G1699" t="str">
            <v>8</v>
          </cell>
          <cell r="H1699">
            <v>1</v>
          </cell>
          <cell r="I1699" t="str">
            <v>G360124200706270315</v>
          </cell>
          <cell r="J1699">
            <v>1</v>
          </cell>
          <cell r="K1699" t="str">
            <v>松山村委会</v>
          </cell>
          <cell r="L1699" t="str">
            <v>103520121001316319</v>
          </cell>
          <cell r="M1699" t="str">
            <v>李友太</v>
          </cell>
          <cell r="N1699" t="str">
            <v>360124197507250317</v>
          </cell>
          <cell r="O1699">
            <v>13767057013</v>
          </cell>
          <cell r="P1699">
            <v>312.5</v>
          </cell>
        </row>
        <row r="1700">
          <cell r="D1700" t="str">
            <v>360124200805020311</v>
          </cell>
          <cell r="E1700" t="str">
            <v>男</v>
          </cell>
          <cell r="F1700" t="str">
            <v>初中</v>
          </cell>
          <cell r="G1700" t="str">
            <v>8</v>
          </cell>
          <cell r="H1700">
            <v>3</v>
          </cell>
          <cell r="I1700" t="str">
            <v>G360124200805020311</v>
          </cell>
          <cell r="J1700" t="str">
            <v>3</v>
          </cell>
          <cell r="K1700" t="str">
            <v>李渡下坊村</v>
          </cell>
          <cell r="L1700" t="str">
            <v>103520121002414874</v>
          </cell>
          <cell r="M1700" t="str">
            <v>毛发高</v>
          </cell>
          <cell r="N1700" t="str">
            <v>360124197604120338</v>
          </cell>
          <cell r="O1700" t="str">
            <v>15727651850</v>
          </cell>
          <cell r="P1700">
            <v>312.5</v>
          </cell>
        </row>
        <row r="1701">
          <cell r="D1701" t="str">
            <v>360124200711010315</v>
          </cell>
          <cell r="E1701" t="str">
            <v>男</v>
          </cell>
          <cell r="F1701" t="str">
            <v>初中</v>
          </cell>
          <cell r="G1701" t="str">
            <v>8</v>
          </cell>
          <cell r="H1701">
            <v>4</v>
          </cell>
          <cell r="I1701" t="str">
            <v>G360124200711010315</v>
          </cell>
          <cell r="J1701" t="str">
            <v>3</v>
          </cell>
          <cell r="K1701" t="str">
            <v>南溪</v>
          </cell>
          <cell r="L1701" t="str">
            <v>103800121000237011</v>
          </cell>
          <cell r="M1701" t="str">
            <v>万森平</v>
          </cell>
          <cell r="N1701" t="str">
            <v>360124197601290315</v>
          </cell>
          <cell r="O1701" t="str">
            <v>15970497499</v>
          </cell>
          <cell r="P1701">
            <v>312.5</v>
          </cell>
        </row>
        <row r="1702">
          <cell r="D1702" t="str">
            <v>361027200705078019</v>
          </cell>
          <cell r="E1702" t="str">
            <v>男</v>
          </cell>
          <cell r="F1702" t="str">
            <v>初中</v>
          </cell>
          <cell r="G1702" t="str">
            <v>8</v>
          </cell>
          <cell r="H1702">
            <v>4</v>
          </cell>
          <cell r="I1702" t="str">
            <v>G361027200705078019</v>
          </cell>
          <cell r="J1702" t="str">
            <v>3</v>
          </cell>
          <cell r="K1702" t="str">
            <v>李渡大道</v>
          </cell>
          <cell r="L1702" t="str">
            <v>103800121002365120</v>
          </cell>
          <cell r="M1702" t="str">
            <v>余涛</v>
          </cell>
          <cell r="N1702" t="str">
            <v>361027200705078019</v>
          </cell>
          <cell r="O1702" t="str">
            <v>13667004853</v>
          </cell>
          <cell r="P1702">
            <v>312.5</v>
          </cell>
        </row>
        <row r="1703">
          <cell r="D1703" t="str">
            <v>360124200610080357</v>
          </cell>
          <cell r="E1703" t="str">
            <v>男</v>
          </cell>
          <cell r="F1703" t="str">
            <v>初中</v>
          </cell>
          <cell r="G1703" t="str">
            <v>8</v>
          </cell>
          <cell r="H1703">
            <v>5</v>
          </cell>
          <cell r="I1703" t="str">
            <v>G360124200610080357</v>
          </cell>
          <cell r="J1703" t="str">
            <v>3</v>
          </cell>
          <cell r="K1703" t="str">
            <v>坡西上坊</v>
          </cell>
          <cell r="L1703" t="str">
            <v>103520121003015529</v>
          </cell>
          <cell r="M1703" t="str">
            <v>李方南</v>
          </cell>
          <cell r="N1703" t="str">
            <v>360124200610080357</v>
          </cell>
          <cell r="O1703" t="str">
            <v>13672207763</v>
          </cell>
          <cell r="P1703">
            <v>312.5</v>
          </cell>
        </row>
        <row r="1704">
          <cell r="D1704" t="str">
            <v>360124200808200350</v>
          </cell>
          <cell r="E1704" t="str">
            <v>男</v>
          </cell>
          <cell r="F1704" t="str">
            <v>初中</v>
          </cell>
          <cell r="G1704" t="str">
            <v>8</v>
          </cell>
          <cell r="H1704" t="str">
            <v>3</v>
          </cell>
          <cell r="I1704" t="str">
            <v>G360124200808200350</v>
          </cell>
          <cell r="J1704" t="str">
            <v>3</v>
          </cell>
          <cell r="K1704" t="str">
            <v>东南村</v>
          </cell>
          <cell r="L1704" t="str">
            <v>103520121002698126</v>
          </cell>
          <cell r="M1704" t="str">
            <v>盛燕华</v>
          </cell>
          <cell r="N1704" t="str">
            <v>360124198410240328</v>
          </cell>
          <cell r="O1704" t="str">
            <v>13767980121</v>
          </cell>
          <cell r="P1704">
            <v>312.5</v>
          </cell>
        </row>
        <row r="1705">
          <cell r="D1705" t="str">
            <v>360124200804090326</v>
          </cell>
          <cell r="E1705" t="str">
            <v>女</v>
          </cell>
          <cell r="F1705" t="str">
            <v>初中</v>
          </cell>
          <cell r="G1705" t="str">
            <v>8</v>
          </cell>
          <cell r="H1705">
            <v>7</v>
          </cell>
          <cell r="I1705" t="str">
            <v>G360124200804090326</v>
          </cell>
          <cell r="J1705" t="str">
            <v>3</v>
          </cell>
          <cell r="K1705" t="str">
            <v>李渡柴埠</v>
          </cell>
          <cell r="L1705" t="str">
            <v>103540121000673294</v>
          </cell>
          <cell r="M1705" t="str">
            <v>汤文辉</v>
          </cell>
          <cell r="N1705" t="str">
            <v>360124198301260354</v>
          </cell>
          <cell r="O1705" t="str">
            <v>15079127050</v>
          </cell>
          <cell r="P1705">
            <v>312.5</v>
          </cell>
        </row>
        <row r="1706">
          <cell r="D1706" t="str">
            <v>36012420080211032X</v>
          </cell>
          <cell r="E1706" t="str">
            <v>女</v>
          </cell>
          <cell r="F1706" t="str">
            <v>初中</v>
          </cell>
          <cell r="G1706" t="str">
            <v>8</v>
          </cell>
          <cell r="H1706">
            <v>8</v>
          </cell>
          <cell r="I1706" t="str">
            <v>G36012420080211032X</v>
          </cell>
          <cell r="J1706" t="str">
            <v>3</v>
          </cell>
          <cell r="K1706" t="str">
            <v>大桥村委</v>
          </cell>
          <cell r="L1706" t="str">
            <v>103520121003202050</v>
          </cell>
          <cell r="M1706" t="str">
            <v>李凤</v>
          </cell>
          <cell r="N1706" t="str">
            <v>360124198709246628</v>
          </cell>
          <cell r="O1706" t="str">
            <v>13627005508</v>
          </cell>
          <cell r="P1706">
            <v>312.5</v>
          </cell>
        </row>
        <row r="1707">
          <cell r="D1707" t="str">
            <v>361002200702272425</v>
          </cell>
          <cell r="E1707" t="str">
            <v>女</v>
          </cell>
          <cell r="F1707" t="str">
            <v>初中</v>
          </cell>
          <cell r="G1707" t="str">
            <v>8</v>
          </cell>
          <cell r="H1707" t="str">
            <v>4</v>
          </cell>
          <cell r="I1707" t="str">
            <v>G361002200702272425</v>
          </cell>
          <cell r="J1707" t="str">
            <v>9</v>
          </cell>
          <cell r="K1707" t="str">
            <v>南昌市进贤县长山乡百源村委黄家村</v>
          </cell>
          <cell r="L1707" t="str">
            <v>185440121000340846</v>
          </cell>
          <cell r="M1707" t="str">
            <v>王海会</v>
          </cell>
          <cell r="N1707" t="str">
            <v>362502197502202434</v>
          </cell>
          <cell r="O1707">
            <v>15270922716</v>
          </cell>
          <cell r="P1707">
            <v>312.5</v>
          </cell>
        </row>
        <row r="1708">
          <cell r="D1708" t="str">
            <v>36012420080905691X</v>
          </cell>
          <cell r="E1708" t="str">
            <v>男</v>
          </cell>
          <cell r="F1708" t="str">
            <v>初中</v>
          </cell>
          <cell r="G1708" t="str">
            <v>8</v>
          </cell>
          <cell r="H1708" t="str">
            <v>4</v>
          </cell>
          <cell r="I1708" t="str">
            <v>G36012420080905691X</v>
          </cell>
          <cell r="J1708" t="str">
            <v>9</v>
          </cell>
          <cell r="K1708" t="str">
            <v>南昌市进贤县李渡镇李公堂</v>
          </cell>
          <cell r="L1708" t="str">
            <v>103700121000387749</v>
          </cell>
          <cell r="M1708" t="str">
            <v>邹玲燕</v>
          </cell>
          <cell r="N1708" t="str">
            <v>360124198710166924</v>
          </cell>
          <cell r="O1708" t="str">
            <v>15979591383</v>
          </cell>
          <cell r="P1708">
            <v>312.5</v>
          </cell>
        </row>
        <row r="1709">
          <cell r="D1709" t="str">
            <v>36012420080702691X</v>
          </cell>
          <cell r="E1709" t="str">
            <v>男</v>
          </cell>
          <cell r="F1709" t="str">
            <v>初中</v>
          </cell>
          <cell r="G1709" t="str">
            <v>8</v>
          </cell>
          <cell r="H1709" t="str">
            <v>5</v>
          </cell>
          <cell r="I1709" t="str">
            <v>G36012420080702691X</v>
          </cell>
          <cell r="J1709" t="str">
            <v>1</v>
          </cell>
          <cell r="K1709" t="str">
            <v>南昌市进贤县长山乡涂桥村</v>
          </cell>
          <cell r="L1709" t="str">
            <v>103700121000992232</v>
          </cell>
          <cell r="M1709" t="str">
            <v>邹水清</v>
          </cell>
          <cell r="N1709" t="str">
            <v>360124197504166910</v>
          </cell>
          <cell r="O1709" t="str">
            <v>18100788152</v>
          </cell>
          <cell r="P1709">
            <v>312.5</v>
          </cell>
        </row>
        <row r="1710">
          <cell r="D1710" t="str">
            <v>360124200702050315</v>
          </cell>
          <cell r="E1710" t="str">
            <v>男</v>
          </cell>
          <cell r="F1710" t="str">
            <v>初中</v>
          </cell>
          <cell r="G1710" t="str">
            <v>8</v>
          </cell>
          <cell r="H1710">
            <v>6</v>
          </cell>
          <cell r="I1710" t="str">
            <v>G360124200702050315</v>
          </cell>
          <cell r="J1710">
            <v>9</v>
          </cell>
          <cell r="K1710" t="str">
            <v>南昌市进贤县李渡镇排楼村</v>
          </cell>
          <cell r="L1710" t="str">
            <v>10352012100152904</v>
          </cell>
          <cell r="M1710" t="str">
            <v>陈兰新</v>
          </cell>
          <cell r="N1710" t="str">
            <v>360124194605070359</v>
          </cell>
          <cell r="O1710">
            <v>13027222978</v>
          </cell>
          <cell r="P1710">
            <v>312.5</v>
          </cell>
        </row>
        <row r="1711">
          <cell r="D1711" t="str">
            <v>360124200901110341</v>
          </cell>
          <cell r="E1711" t="str">
            <v>女</v>
          </cell>
          <cell r="F1711" t="str">
            <v>初中</v>
          </cell>
          <cell r="G1711">
            <v>8</v>
          </cell>
          <cell r="H1711">
            <v>8</v>
          </cell>
          <cell r="I1711" t="str">
            <v>G360124200901110341</v>
          </cell>
          <cell r="J1711">
            <v>9</v>
          </cell>
          <cell r="K1711" t="str">
            <v>南昌市进贤县李渡镇大桥村</v>
          </cell>
          <cell r="L1711" t="str">
            <v>103520121003052351</v>
          </cell>
          <cell r="M1711" t="str">
            <v>万园花</v>
          </cell>
          <cell r="N1711" t="str">
            <v>360124195301120323</v>
          </cell>
          <cell r="O1711">
            <v>15270949193</v>
          </cell>
          <cell r="P1711">
            <v>312.5</v>
          </cell>
        </row>
        <row r="1712">
          <cell r="D1712" t="str">
            <v>360121200810021926</v>
          </cell>
          <cell r="E1712" t="str">
            <v>女</v>
          </cell>
          <cell r="F1712" t="str">
            <v>初中</v>
          </cell>
          <cell r="G1712">
            <v>8</v>
          </cell>
          <cell r="H1712">
            <v>8</v>
          </cell>
          <cell r="I1712" t="str">
            <v>G360121200810021926</v>
          </cell>
          <cell r="J1712">
            <v>9</v>
          </cell>
          <cell r="K1712" t="str">
            <v>南昌市南昌县蒋巷镇柏岗山村</v>
          </cell>
          <cell r="L1712" t="str">
            <v>103520121004109349</v>
          </cell>
          <cell r="M1712" t="str">
            <v>周玉荣</v>
          </cell>
          <cell r="N1712" t="str">
            <v>360124196201020346</v>
          </cell>
          <cell r="O1712">
            <v>15879063409</v>
          </cell>
          <cell r="P1712">
            <v>312.5</v>
          </cell>
        </row>
        <row r="1713">
          <cell r="D1713" t="str">
            <v>360121200808083992</v>
          </cell>
          <cell r="E1713" t="str">
            <v>男</v>
          </cell>
          <cell r="F1713" t="str">
            <v>初中</v>
          </cell>
          <cell r="G1713">
            <v>8</v>
          </cell>
          <cell r="H1713">
            <v>8</v>
          </cell>
          <cell r="I1713" t="str">
            <v>G360121200808083992</v>
          </cell>
          <cell r="J1713">
            <v>9</v>
          </cell>
          <cell r="K1713" t="str">
            <v>南昌市南昌县泾镇柏岗山村</v>
          </cell>
          <cell r="L1713" t="str">
            <v>103800121002644319</v>
          </cell>
          <cell r="M1713" t="str">
            <v>樊长根</v>
          </cell>
          <cell r="N1713" t="str">
            <v>360121195702043913</v>
          </cell>
          <cell r="O1713">
            <v>13657096153</v>
          </cell>
          <cell r="P1713">
            <v>312.5</v>
          </cell>
        </row>
        <row r="1714">
          <cell r="D1714" t="str">
            <v>360124200802040341</v>
          </cell>
          <cell r="E1714" t="str">
            <v>女</v>
          </cell>
          <cell r="F1714" t="str">
            <v>初中</v>
          </cell>
          <cell r="G1714">
            <v>8</v>
          </cell>
          <cell r="H1714">
            <v>8</v>
          </cell>
          <cell r="I1714" t="str">
            <v>G360124200802040341</v>
          </cell>
          <cell r="J1714">
            <v>9</v>
          </cell>
          <cell r="K1714" t="str">
            <v>南昌市进贤县李渡镇锦胜嘉园</v>
          </cell>
          <cell r="L1714" t="str">
            <v>103540121000188688</v>
          </cell>
          <cell r="M1714" t="str">
            <v>徐水泉</v>
          </cell>
          <cell r="N1714" t="str">
            <v>360124195602260311</v>
          </cell>
          <cell r="O1714">
            <v>15083804209</v>
          </cell>
          <cell r="P1714">
            <v>312.5</v>
          </cell>
        </row>
        <row r="1715">
          <cell r="D1715" t="str">
            <v>360124200505270335</v>
          </cell>
          <cell r="E1715" t="str">
            <v>男</v>
          </cell>
          <cell r="F1715" t="str">
            <v>初中</v>
          </cell>
          <cell r="G1715" t="str">
            <v>9</v>
          </cell>
          <cell r="H1715">
            <v>1</v>
          </cell>
          <cell r="I1715" t="str">
            <v>G360124200505270335</v>
          </cell>
          <cell r="J1715" t="str">
            <v>3</v>
          </cell>
          <cell r="K1715" t="str">
            <v>李渡大桥</v>
          </cell>
          <cell r="L1715" t="str">
            <v>6226822010301655700</v>
          </cell>
          <cell r="M1715" t="str">
            <v>吴志方</v>
          </cell>
          <cell r="N1715" t="str">
            <v>360124198511146322</v>
          </cell>
          <cell r="O1715">
            <v>18979117280</v>
          </cell>
          <cell r="P1715">
            <v>312.5</v>
          </cell>
        </row>
        <row r="1716">
          <cell r="D1716" t="str">
            <v>36012420060903031X</v>
          </cell>
          <cell r="E1716" t="str">
            <v>男</v>
          </cell>
          <cell r="F1716" t="str">
            <v>初中</v>
          </cell>
          <cell r="G1716" t="str">
            <v>9</v>
          </cell>
          <cell r="H1716">
            <v>9</v>
          </cell>
          <cell r="I1716" t="str">
            <v>G36012420060903031X</v>
          </cell>
          <cell r="J1716" t="str">
            <v>3</v>
          </cell>
          <cell r="K1716" t="str">
            <v>李渡排楼村</v>
          </cell>
          <cell r="L1716" t="str">
            <v>10352000030058503</v>
          </cell>
          <cell r="M1716" t="str">
            <v>邓金根</v>
          </cell>
          <cell r="N1716" t="str">
            <v>360124195611210332</v>
          </cell>
          <cell r="O1716">
            <v>13767494420</v>
          </cell>
          <cell r="P1716">
            <v>312.5</v>
          </cell>
        </row>
        <row r="1717">
          <cell r="D1717" t="str">
            <v>361002200708110611</v>
          </cell>
          <cell r="E1717" t="str">
            <v>男</v>
          </cell>
          <cell r="F1717" t="str">
            <v>初中</v>
          </cell>
          <cell r="G1717" t="str">
            <v>9</v>
          </cell>
          <cell r="H1717" t="str">
            <v>9</v>
          </cell>
          <cell r="I1717" t="str">
            <v>G361002200708110611</v>
          </cell>
          <cell r="J1717" t="str">
            <v>3</v>
          </cell>
          <cell r="K1717" t="str">
            <v>江西省抚州市</v>
          </cell>
          <cell r="L1717" t="str">
            <v>184320121002742853</v>
          </cell>
          <cell r="M1717" t="str">
            <v>黄金辉</v>
          </cell>
          <cell r="N1717" t="str">
            <v>362502198302142451</v>
          </cell>
          <cell r="O1717" t="str">
            <v>15279162132</v>
          </cell>
          <cell r="P1717">
            <v>312.5</v>
          </cell>
        </row>
        <row r="1718">
          <cell r="D1718" t="str">
            <v>360124200706030311</v>
          </cell>
          <cell r="E1718" t="str">
            <v>男</v>
          </cell>
          <cell r="F1718" t="str">
            <v>初中</v>
          </cell>
          <cell r="G1718" t="str">
            <v>9</v>
          </cell>
          <cell r="H1718">
            <v>1</v>
          </cell>
          <cell r="I1718" t="str">
            <v>G360124200706030311</v>
          </cell>
          <cell r="J1718" t="str">
            <v>8</v>
          </cell>
          <cell r="K1718" t="str">
            <v>李渡大道</v>
          </cell>
          <cell r="L1718" t="str">
            <v>103520121000117818</v>
          </cell>
          <cell r="M1718" t="str">
            <v>王华文</v>
          </cell>
          <cell r="N1718" t="str">
            <v>360124197701100312</v>
          </cell>
          <cell r="O1718" t="str">
            <v>13767021305</v>
          </cell>
          <cell r="P1718">
            <v>312.5</v>
          </cell>
        </row>
        <row r="1719">
          <cell r="D1719" t="str">
            <v>360124200710040328</v>
          </cell>
          <cell r="E1719" t="str">
            <v>女</v>
          </cell>
          <cell r="F1719" t="str">
            <v>初中</v>
          </cell>
          <cell r="G1719" t="str">
            <v>9</v>
          </cell>
          <cell r="H1719">
            <v>7</v>
          </cell>
          <cell r="I1719" t="str">
            <v>G360124200710040328</v>
          </cell>
          <cell r="J1719" t="str">
            <v>8</v>
          </cell>
          <cell r="K1719" t="str">
            <v>李渡前街26号</v>
          </cell>
          <cell r="L1719" t="str">
            <v>103520121002168863</v>
          </cell>
          <cell r="M1719" t="str">
            <v>黄永辉</v>
          </cell>
          <cell r="N1719" t="str">
            <v>360124197903090319</v>
          </cell>
          <cell r="O1719" t="str">
            <v>13576073255</v>
          </cell>
          <cell r="P1719">
            <v>312.5</v>
          </cell>
        </row>
        <row r="1720">
          <cell r="D1720" t="str">
            <v>360124200608080331</v>
          </cell>
          <cell r="E1720" t="str">
            <v>男</v>
          </cell>
          <cell r="F1720" t="str">
            <v>初中</v>
          </cell>
          <cell r="G1720" t="str">
            <v>9</v>
          </cell>
          <cell r="H1720">
            <v>4</v>
          </cell>
          <cell r="I1720" t="str">
            <v>G360124200608080331</v>
          </cell>
          <cell r="J1720" t="str">
            <v>8</v>
          </cell>
          <cell r="K1720" t="str">
            <v>进贤李渡红桥石桥</v>
          </cell>
          <cell r="L1720" t="str">
            <v>103520121000125864</v>
          </cell>
          <cell r="M1720" t="str">
            <v>姜海娇</v>
          </cell>
          <cell r="N1720" t="str">
            <v>360124194209270324</v>
          </cell>
          <cell r="O1720">
            <v>13155804138</v>
          </cell>
          <cell r="P1720">
            <v>312.5</v>
          </cell>
        </row>
        <row r="1721">
          <cell r="D1721" t="str">
            <v>360124200709150343</v>
          </cell>
          <cell r="E1721" t="str">
            <v>女</v>
          </cell>
          <cell r="F1721" t="str">
            <v>初中</v>
          </cell>
          <cell r="G1721" t="str">
            <v>9</v>
          </cell>
          <cell r="H1721">
            <v>4</v>
          </cell>
          <cell r="I1721" t="str">
            <v>G360124200709150343</v>
          </cell>
          <cell r="J1721" t="str">
            <v>8</v>
          </cell>
          <cell r="K1721" t="str">
            <v>李渡青石桥</v>
          </cell>
          <cell r="L1721" t="str">
            <v>103520121001737534</v>
          </cell>
          <cell r="M1721" t="str">
            <v>李国节</v>
          </cell>
          <cell r="N1721" t="str">
            <v>360124198210010317</v>
          </cell>
          <cell r="O1721">
            <v>18307917289</v>
          </cell>
          <cell r="P1721">
            <v>312.5</v>
          </cell>
        </row>
        <row r="1722">
          <cell r="D1722" t="str">
            <v>360124200701040318</v>
          </cell>
          <cell r="E1722" t="str">
            <v>男</v>
          </cell>
          <cell r="F1722" t="str">
            <v>初中</v>
          </cell>
          <cell r="G1722" t="str">
            <v>9</v>
          </cell>
          <cell r="H1722">
            <v>5</v>
          </cell>
          <cell r="I1722" t="str">
            <v>G360124200701040318</v>
          </cell>
          <cell r="J1722" t="str">
            <v>8</v>
          </cell>
          <cell r="K1722" t="str">
            <v>江西省南昌市进贤县</v>
          </cell>
          <cell r="L1722" t="str">
            <v>103520121001356185</v>
          </cell>
          <cell r="M1722" t="str">
            <v>李兰平</v>
          </cell>
          <cell r="N1722" t="str">
            <v>360124196511230330</v>
          </cell>
          <cell r="O1722">
            <v>15879135473</v>
          </cell>
          <cell r="P1722">
            <v>312.5</v>
          </cell>
        </row>
        <row r="1723">
          <cell r="D1723" t="str">
            <v>36012420060612031X</v>
          </cell>
          <cell r="E1723" t="str">
            <v>男</v>
          </cell>
          <cell r="F1723" t="str">
            <v>初中</v>
          </cell>
          <cell r="G1723" t="str">
            <v>9</v>
          </cell>
          <cell r="H1723">
            <v>7</v>
          </cell>
          <cell r="I1723" t="str">
            <v>G36012420060612031X</v>
          </cell>
          <cell r="J1723" t="str">
            <v>5</v>
          </cell>
          <cell r="K1723" t="str">
            <v>李渡镇柴埠上汤村</v>
          </cell>
          <cell r="L1723" t="str">
            <v>103800121001082670</v>
          </cell>
          <cell r="M1723" t="str">
            <v>汤学诚</v>
          </cell>
          <cell r="N1723" t="str">
            <v>36012420060612031X</v>
          </cell>
          <cell r="O1723">
            <v>15270973613</v>
          </cell>
          <cell r="P1723">
            <v>312.5</v>
          </cell>
        </row>
        <row r="1724">
          <cell r="D1724" t="str">
            <v>36012420060505033X</v>
          </cell>
          <cell r="E1724" t="str">
            <v>男</v>
          </cell>
          <cell r="F1724" t="str">
            <v>初中</v>
          </cell>
          <cell r="G1724" t="str">
            <v>9</v>
          </cell>
          <cell r="H1724">
            <v>4</v>
          </cell>
          <cell r="I1724" t="str">
            <v>G36012420060505033X</v>
          </cell>
          <cell r="J1724">
            <v>1</v>
          </cell>
          <cell r="K1724" t="str">
            <v>李渡镇东南大队操家村</v>
          </cell>
          <cell r="L1724" t="str">
            <v>103520121000447932</v>
          </cell>
          <cell r="M1724" t="str">
            <v>操高泉</v>
          </cell>
          <cell r="N1724" t="str">
            <v>360124197502180313</v>
          </cell>
          <cell r="O1724" t="str">
            <v>18178916082</v>
          </cell>
          <cell r="P1724">
            <v>312.5</v>
          </cell>
        </row>
        <row r="1725">
          <cell r="D1725" t="str">
            <v>360124200711036937</v>
          </cell>
          <cell r="E1725" t="str">
            <v>男</v>
          </cell>
          <cell r="F1725" t="str">
            <v>初中</v>
          </cell>
          <cell r="G1725" t="str">
            <v>9</v>
          </cell>
          <cell r="H1725">
            <v>5</v>
          </cell>
          <cell r="I1725" t="str">
            <v>G360124200711036937</v>
          </cell>
          <cell r="J1725" t="str">
            <v>1</v>
          </cell>
          <cell r="K1725" t="str">
            <v>长山乡舒坊村</v>
          </cell>
          <cell r="L1725" t="str">
            <v>103700121000368501</v>
          </cell>
          <cell r="M1725" t="str">
            <v>过会平</v>
          </cell>
          <cell r="N1725" t="str">
            <v>360124196710226916</v>
          </cell>
          <cell r="O1725" t="str">
            <v>13732983181</v>
          </cell>
          <cell r="P1725">
            <v>312.5</v>
          </cell>
        </row>
        <row r="1726">
          <cell r="D1726" t="str">
            <v>360124200708196921</v>
          </cell>
          <cell r="E1726" t="str">
            <v>女</v>
          </cell>
          <cell r="F1726" t="str">
            <v>初中</v>
          </cell>
          <cell r="G1726" t="str">
            <v>9</v>
          </cell>
          <cell r="H1726">
            <v>9</v>
          </cell>
          <cell r="I1726" t="str">
            <v>G360124200708196921</v>
          </cell>
          <cell r="J1726" t="str">
            <v>1</v>
          </cell>
          <cell r="K1726" t="str">
            <v>长山乡舒坊村</v>
          </cell>
          <cell r="L1726" t="str">
            <v>103700121000304805</v>
          </cell>
          <cell r="M1726" t="str">
            <v>吴福清</v>
          </cell>
          <cell r="N1726" t="str">
            <v>360124197111256958</v>
          </cell>
          <cell r="O1726" t="str">
            <v>15379089518</v>
          </cell>
          <cell r="P1726">
            <v>312.5</v>
          </cell>
        </row>
        <row r="1727">
          <cell r="D1727" t="str">
            <v>360124200711226933</v>
          </cell>
          <cell r="E1727" t="str">
            <v>男</v>
          </cell>
          <cell r="F1727" t="str">
            <v>初中</v>
          </cell>
          <cell r="G1727" t="str">
            <v>9</v>
          </cell>
          <cell r="H1727">
            <v>1</v>
          </cell>
          <cell r="I1727" t="str">
            <v>G360124200711226933</v>
          </cell>
          <cell r="J1727" t="str">
            <v>1</v>
          </cell>
          <cell r="K1727" t="str">
            <v>李渡镇鲤湖小区</v>
          </cell>
          <cell r="L1727" t="str">
            <v>10370000020024040</v>
          </cell>
          <cell r="M1727" t="str">
            <v>周跃兴</v>
          </cell>
          <cell r="N1727" t="str">
            <v>360124197005046914</v>
          </cell>
          <cell r="O1727" t="str">
            <v>13576007325</v>
          </cell>
          <cell r="P1727">
            <v>312.5</v>
          </cell>
        </row>
        <row r="1728">
          <cell r="D1728" t="str">
            <v>360124200812090326</v>
          </cell>
          <cell r="E1728" t="str">
            <v>女</v>
          </cell>
          <cell r="F1728" t="str">
            <v>初中</v>
          </cell>
          <cell r="G1728" t="str">
            <v>9</v>
          </cell>
          <cell r="H1728">
            <v>7</v>
          </cell>
          <cell r="I1728" t="str">
            <v>G360124200812090326</v>
          </cell>
          <cell r="J1728" t="str">
            <v>1</v>
          </cell>
          <cell r="K1728" t="str">
            <v>李渡东南操家</v>
          </cell>
          <cell r="L1728" t="str">
            <v>103520121000760379</v>
          </cell>
          <cell r="M1728" t="str">
            <v>操文华</v>
          </cell>
          <cell r="N1728" t="str">
            <v>360124198001170330</v>
          </cell>
          <cell r="O1728" t="str">
            <v>15902851968</v>
          </cell>
          <cell r="P1728">
            <v>312.5</v>
          </cell>
        </row>
        <row r="1729">
          <cell r="D1729" t="str">
            <v>36012420070723034X</v>
          </cell>
          <cell r="E1729" t="str">
            <v>女</v>
          </cell>
          <cell r="F1729" t="str">
            <v>初中</v>
          </cell>
          <cell r="G1729" t="str">
            <v>9</v>
          </cell>
          <cell r="H1729">
            <v>7</v>
          </cell>
          <cell r="I1729" t="str">
            <v>G36012420070723034X</v>
          </cell>
          <cell r="J1729" t="str">
            <v>1</v>
          </cell>
          <cell r="K1729" t="str">
            <v>李渡鉴良村委池门口村</v>
          </cell>
          <cell r="L1729" t="str">
            <v>103520121003004801</v>
          </cell>
          <cell r="M1729" t="str">
            <v>刘斌贤</v>
          </cell>
          <cell r="N1729" t="str">
            <v>36012419510401031X</v>
          </cell>
          <cell r="O1729" t="str">
            <v>15170215816</v>
          </cell>
          <cell r="P1729">
            <v>312.5</v>
          </cell>
        </row>
        <row r="1730">
          <cell r="D1730" t="str">
            <v>360124200609220324</v>
          </cell>
          <cell r="E1730" t="str">
            <v>女</v>
          </cell>
          <cell r="F1730" t="str">
            <v>初中</v>
          </cell>
          <cell r="G1730" t="str">
            <v>9</v>
          </cell>
          <cell r="H1730">
            <v>6</v>
          </cell>
          <cell r="I1730" t="str">
            <v>G360124200609220324</v>
          </cell>
          <cell r="J1730" t="str">
            <v>1</v>
          </cell>
          <cell r="K1730" t="str">
            <v>李渡月池村</v>
          </cell>
          <cell r="L1730" t="str">
            <v>103520121000343005</v>
          </cell>
          <cell r="M1730" t="str">
            <v>李三荣</v>
          </cell>
          <cell r="N1730" t="str">
            <v>360124196107200316</v>
          </cell>
          <cell r="O1730" t="str">
            <v>13320119360</v>
          </cell>
          <cell r="P1730">
            <v>312.5</v>
          </cell>
        </row>
        <row r="1731">
          <cell r="D1731" t="str">
            <v>360124200712260324</v>
          </cell>
          <cell r="E1731" t="str">
            <v>女</v>
          </cell>
          <cell r="F1731" t="str">
            <v>初中</v>
          </cell>
          <cell r="G1731" t="str">
            <v>9</v>
          </cell>
          <cell r="H1731">
            <v>4</v>
          </cell>
          <cell r="I1731" t="str">
            <v>G360124200712260324</v>
          </cell>
          <cell r="J1731" t="str">
            <v>1</v>
          </cell>
          <cell r="K1731" t="str">
            <v>李渡文丰老万村</v>
          </cell>
          <cell r="L1731" t="str">
            <v>103520121002713170</v>
          </cell>
          <cell r="M1731" t="str">
            <v>刘小红</v>
          </cell>
          <cell r="N1731" t="str">
            <v>362430198109111522</v>
          </cell>
          <cell r="O1731" t="str">
            <v>15979113330</v>
          </cell>
          <cell r="P1731">
            <v>312.5</v>
          </cell>
        </row>
        <row r="1732">
          <cell r="D1732" t="str">
            <v>360124200801210310</v>
          </cell>
          <cell r="E1732" t="str">
            <v>男</v>
          </cell>
          <cell r="F1732" t="str">
            <v>初中</v>
          </cell>
          <cell r="G1732" t="str">
            <v>9</v>
          </cell>
          <cell r="H1732">
            <v>8</v>
          </cell>
          <cell r="I1732" t="str">
            <v>G360124200801210310</v>
          </cell>
          <cell r="J1732" t="str">
            <v>1</v>
          </cell>
          <cell r="K1732" t="str">
            <v>李渡镇龙潭村委会</v>
          </cell>
          <cell r="L1732" t="str">
            <v>103800121001160001</v>
          </cell>
          <cell r="M1732" t="str">
            <v>万正华</v>
          </cell>
          <cell r="N1732" t="str">
            <v>360124198203090312</v>
          </cell>
          <cell r="O1732" t="str">
            <v>18779108019</v>
          </cell>
          <cell r="P1732">
            <v>312.5</v>
          </cell>
        </row>
        <row r="1733">
          <cell r="D1733" t="str">
            <v>360124200610300348</v>
          </cell>
          <cell r="E1733" t="str">
            <v>女</v>
          </cell>
          <cell r="F1733" t="str">
            <v>初中</v>
          </cell>
          <cell r="G1733" t="str">
            <v>9</v>
          </cell>
          <cell r="H1733">
            <v>8</v>
          </cell>
          <cell r="I1733" t="str">
            <v>G360124200610300348</v>
          </cell>
          <cell r="J1733" t="str">
            <v>1</v>
          </cell>
          <cell r="K1733" t="str">
            <v>李渡南溪村委会</v>
          </cell>
          <cell r="L1733" t="str">
            <v>10352000030040049</v>
          </cell>
          <cell r="M1733" t="str">
            <v>胡兴女</v>
          </cell>
          <cell r="N1733" t="str">
            <v>360124195007290321</v>
          </cell>
          <cell r="O1733" t="str">
            <v>15969895890</v>
          </cell>
          <cell r="P1733">
            <v>312.5</v>
          </cell>
        </row>
        <row r="1734">
          <cell r="D1734" t="str">
            <v>360124200606080354</v>
          </cell>
          <cell r="E1734" t="str">
            <v>男</v>
          </cell>
          <cell r="F1734" t="str">
            <v>初中</v>
          </cell>
          <cell r="G1734" t="str">
            <v>9</v>
          </cell>
          <cell r="H1734">
            <v>5</v>
          </cell>
          <cell r="I1734" t="str">
            <v>G360124200606080354</v>
          </cell>
          <cell r="J1734" t="str">
            <v>1</v>
          </cell>
          <cell r="K1734" t="str">
            <v>李渡镇安阳枫树斜村</v>
          </cell>
          <cell r="L1734" t="str">
            <v>103800121001330734</v>
          </cell>
          <cell r="M1734" t="str">
            <v>柳小兵</v>
          </cell>
          <cell r="N1734" t="str">
            <v>360124198012300313</v>
          </cell>
          <cell r="O1734">
            <v>15270854335</v>
          </cell>
          <cell r="P1734">
            <v>312.5</v>
          </cell>
        </row>
        <row r="1735">
          <cell r="D1735" t="str">
            <v>36100220080117242X</v>
          </cell>
          <cell r="E1735" t="str">
            <v>女</v>
          </cell>
          <cell r="F1735" t="str">
            <v>初中</v>
          </cell>
          <cell r="G1735" t="str">
            <v>9</v>
          </cell>
          <cell r="H1735">
            <v>1</v>
          </cell>
          <cell r="I1735" t="str">
            <v>G36100220080117242X</v>
          </cell>
          <cell r="J1735" t="str">
            <v>1</v>
          </cell>
          <cell r="K1735" t="str">
            <v>抚州大岗株山</v>
          </cell>
          <cell r="L1735" t="str">
            <v>103800121002185333</v>
          </cell>
          <cell r="M1735" t="str">
            <v>刘玉明</v>
          </cell>
          <cell r="N1735" t="str">
            <v>36250219790613241X</v>
          </cell>
          <cell r="O1735">
            <v>15170462927</v>
          </cell>
          <cell r="P1735">
            <v>312.5</v>
          </cell>
        </row>
        <row r="1736">
          <cell r="D1736" t="str">
            <v>360124200711190328</v>
          </cell>
          <cell r="E1736" t="str">
            <v>女</v>
          </cell>
          <cell r="F1736" t="str">
            <v>初中</v>
          </cell>
          <cell r="G1736" t="str">
            <v>9</v>
          </cell>
          <cell r="H1736">
            <v>8</v>
          </cell>
          <cell r="I1736" t="str">
            <v>G360124200711190328</v>
          </cell>
          <cell r="J1736" t="str">
            <v>3</v>
          </cell>
          <cell r="K1736" t="str">
            <v>排楼村24号</v>
          </cell>
          <cell r="L1736" t="str">
            <v>10352000030058273</v>
          </cell>
          <cell r="M1736" t="str">
            <v>付木根</v>
          </cell>
          <cell r="N1736" t="str">
            <v>360124195612230319</v>
          </cell>
          <cell r="O1736" t="str">
            <v>13970963164</v>
          </cell>
          <cell r="P1736">
            <v>312.5</v>
          </cell>
        </row>
        <row r="1737">
          <cell r="D1737" t="str">
            <v>360124200509290341</v>
          </cell>
          <cell r="E1737" t="str">
            <v>女</v>
          </cell>
          <cell r="F1737" t="str">
            <v>初中</v>
          </cell>
          <cell r="G1737" t="str">
            <v>9</v>
          </cell>
          <cell r="H1737">
            <v>5</v>
          </cell>
          <cell r="I1737" t="str">
            <v>G360124200509290341</v>
          </cell>
          <cell r="J1737" t="str">
            <v>3</v>
          </cell>
          <cell r="K1737" t="str">
            <v>坡西上坊毛家</v>
          </cell>
          <cell r="L1737" t="str">
            <v>103520121003095429</v>
          </cell>
          <cell r="M1737" t="str">
            <v>吴伪香</v>
          </cell>
          <cell r="N1737" t="str">
            <v>360124197501090324</v>
          </cell>
          <cell r="O1737" t="str">
            <v>18770918643</v>
          </cell>
          <cell r="P1737">
            <v>312.5</v>
          </cell>
        </row>
        <row r="1738">
          <cell r="D1738" t="str">
            <v>360124200708110331</v>
          </cell>
          <cell r="E1738" t="str">
            <v>男</v>
          </cell>
          <cell r="F1738" t="str">
            <v>初中</v>
          </cell>
          <cell r="G1738" t="str">
            <v>9</v>
          </cell>
          <cell r="H1738">
            <v>6</v>
          </cell>
          <cell r="I1738" t="str">
            <v>G360124200708110331</v>
          </cell>
          <cell r="J1738" t="str">
            <v>3</v>
          </cell>
          <cell r="K1738" t="str">
            <v>李渡红桥</v>
          </cell>
          <cell r="L1738" t="str">
            <v>103520121003355533</v>
          </cell>
          <cell r="M1738" t="str">
            <v>李晋东</v>
          </cell>
          <cell r="N1738" t="str">
            <v>360124200708110331</v>
          </cell>
          <cell r="O1738" t="str">
            <v>18170088635</v>
          </cell>
          <cell r="P1738">
            <v>312.5</v>
          </cell>
        </row>
        <row r="1739">
          <cell r="D1739" t="str">
            <v>360124200709270353</v>
          </cell>
          <cell r="E1739" t="str">
            <v>男</v>
          </cell>
          <cell r="F1739" t="str">
            <v>初中</v>
          </cell>
          <cell r="G1739" t="str">
            <v>9</v>
          </cell>
          <cell r="H1739" t="str">
            <v>7</v>
          </cell>
          <cell r="I1739" t="str">
            <v>G360124200709270353</v>
          </cell>
          <cell r="J1739" t="str">
            <v>3</v>
          </cell>
          <cell r="K1739" t="str">
            <v>李渡桐车巷</v>
          </cell>
          <cell r="L1739" t="str">
            <v>103800121002210741</v>
          </cell>
          <cell r="M1739" t="str">
            <v>李春岺</v>
          </cell>
          <cell r="N1739" t="str">
            <v>360124197107220338</v>
          </cell>
        </row>
        <row r="1739">
          <cell r="P1739">
            <v>312.5</v>
          </cell>
        </row>
        <row r="1740">
          <cell r="D1740" t="str">
            <v>360124200711240313</v>
          </cell>
          <cell r="E1740" t="str">
            <v>男</v>
          </cell>
          <cell r="F1740" t="str">
            <v>初中</v>
          </cell>
          <cell r="G1740" t="str">
            <v>9</v>
          </cell>
          <cell r="H1740">
            <v>4</v>
          </cell>
          <cell r="I1740" t="str">
            <v>G360124200711240313</v>
          </cell>
          <cell r="J1740" t="str">
            <v>3</v>
          </cell>
          <cell r="K1740" t="str">
            <v>李渡柴埠</v>
          </cell>
          <cell r="L1740" t="str">
            <v>103520121002550119</v>
          </cell>
          <cell r="M1740" t="str">
            <v>王春平</v>
          </cell>
          <cell r="N1740" t="str">
            <v>360124197504060358</v>
          </cell>
          <cell r="O1740">
            <v>18870861849</v>
          </cell>
          <cell r="P1740">
            <v>312.5</v>
          </cell>
        </row>
        <row r="1741">
          <cell r="D1741" t="str">
            <v>360124200503120317</v>
          </cell>
          <cell r="E1741" t="str">
            <v>男</v>
          </cell>
          <cell r="F1741" t="str">
            <v>初中</v>
          </cell>
          <cell r="G1741" t="str">
            <v>9</v>
          </cell>
          <cell r="H1741">
            <v>1</v>
          </cell>
          <cell r="I1741" t="str">
            <v>G360124200503120317</v>
          </cell>
          <cell r="J1741" t="str">
            <v>3</v>
          </cell>
          <cell r="K1741" t="str">
            <v>李渡排楼村</v>
          </cell>
          <cell r="L1741" t="str">
            <v>103800121001696509</v>
          </cell>
          <cell r="M1741" t="str">
            <v>付绍栋</v>
          </cell>
          <cell r="N1741" t="str">
            <v>360124198110170356</v>
          </cell>
          <cell r="O1741">
            <v>13834169551</v>
          </cell>
          <cell r="P1741">
            <v>312.5</v>
          </cell>
        </row>
        <row r="1742">
          <cell r="D1742" t="str">
            <v>360124200612140333</v>
          </cell>
          <cell r="E1742" t="str">
            <v>男</v>
          </cell>
          <cell r="F1742" t="str">
            <v>初中</v>
          </cell>
          <cell r="G1742" t="str">
            <v>9</v>
          </cell>
          <cell r="H1742">
            <v>6</v>
          </cell>
          <cell r="I1742" t="str">
            <v>G360124200612140333</v>
          </cell>
          <cell r="J1742" t="str">
            <v>3</v>
          </cell>
          <cell r="K1742" t="str">
            <v>李渡镇柴埠上汤村</v>
          </cell>
          <cell r="L1742" t="str">
            <v>10352000030028884</v>
          </cell>
          <cell r="M1742" t="str">
            <v>汤志平</v>
          </cell>
          <cell r="N1742" t="str">
            <v>360124197410080358</v>
          </cell>
          <cell r="O1742">
            <v>15270883570</v>
          </cell>
          <cell r="P1742">
            <v>312.5</v>
          </cell>
        </row>
        <row r="1743">
          <cell r="D1743" t="str">
            <v>36012420131118066X</v>
          </cell>
          <cell r="E1743" t="str">
            <v>女</v>
          </cell>
          <cell r="F1743" t="str">
            <v>小学</v>
          </cell>
          <cell r="G1743" t="str">
            <v>3</v>
          </cell>
          <cell r="H1743" t="str">
            <v>2</v>
          </cell>
          <cell r="I1743" t="str">
            <v>G36012420131118066X</v>
          </cell>
          <cell r="J1743" t="str">
            <v>1</v>
          </cell>
          <cell r="K1743" t="str">
            <v>江西省南昌市进贤温圳镇联里村委会</v>
          </cell>
          <cell r="L1743" t="str">
            <v>103500121001109466</v>
          </cell>
          <cell r="M1743" t="str">
            <v>何细毛</v>
          </cell>
          <cell r="N1743" t="str">
            <v>360124195912010617</v>
          </cell>
          <cell r="O1743" t="str">
            <v>15307002389</v>
          </cell>
          <cell r="P1743">
            <v>250</v>
          </cell>
        </row>
        <row r="1744">
          <cell r="D1744" t="str">
            <v>360124201310140615</v>
          </cell>
          <cell r="E1744" t="str">
            <v>男</v>
          </cell>
          <cell r="F1744" t="str">
            <v>小学</v>
          </cell>
          <cell r="G1744" t="str">
            <v>3</v>
          </cell>
          <cell r="H1744" t="str">
            <v>2</v>
          </cell>
          <cell r="I1744" t="str">
            <v>G360124201310140615</v>
          </cell>
          <cell r="J1744" t="str">
            <v>1</v>
          </cell>
          <cell r="K1744" t="str">
            <v>江西省南昌市进贤县温圳镇大溪村委会</v>
          </cell>
          <cell r="L1744" t="str">
            <v>103480121001201085</v>
          </cell>
          <cell r="M1744" t="str">
            <v>吴贵花</v>
          </cell>
          <cell r="N1744" t="str">
            <v>360124196208250646</v>
          </cell>
          <cell r="O1744" t="str">
            <v>15970422712</v>
          </cell>
          <cell r="P1744">
            <v>250</v>
          </cell>
        </row>
        <row r="1745">
          <cell r="D1745" t="str">
            <v>360124201306190628</v>
          </cell>
          <cell r="E1745" t="str">
            <v>女</v>
          </cell>
          <cell r="F1745" t="str">
            <v>小学</v>
          </cell>
          <cell r="G1745" t="str">
            <v>3</v>
          </cell>
          <cell r="H1745" t="str">
            <v>2</v>
          </cell>
          <cell r="I1745" t="str">
            <v>G360124201306190628</v>
          </cell>
          <cell r="J1745" t="str">
            <v>1</v>
          </cell>
          <cell r="K1745" t="str">
            <v>江西省南昌市进贤县温圳镇庄山村委会</v>
          </cell>
          <cell r="L1745" t="str">
            <v>103480121002092351</v>
          </cell>
          <cell r="M1745" t="str">
            <v>聂国发</v>
          </cell>
          <cell r="N1745" t="str">
            <v>36012419591001063X</v>
          </cell>
          <cell r="O1745" t="str">
            <v>15270965310</v>
          </cell>
          <cell r="P1745">
            <v>250</v>
          </cell>
        </row>
        <row r="1746">
          <cell r="D1746" t="str">
            <v>360124201208310630</v>
          </cell>
          <cell r="E1746" t="str">
            <v>男</v>
          </cell>
          <cell r="F1746" t="str">
            <v>小学</v>
          </cell>
          <cell r="G1746" t="str">
            <v>4</v>
          </cell>
          <cell r="H1746" t="str">
            <v>2</v>
          </cell>
          <cell r="I1746" t="str">
            <v>G360124201208310630</v>
          </cell>
          <cell r="J1746" t="str">
            <v>1</v>
          </cell>
          <cell r="K1746" t="str">
            <v>江西省南昌市进贤县温圳镇白沙村委会</v>
          </cell>
          <cell r="L1746" t="str">
            <v>103480121001592896</v>
          </cell>
          <cell r="M1746" t="str">
            <v>吴冬梅</v>
          </cell>
          <cell r="N1746" t="str">
            <v>360124196407290624</v>
          </cell>
          <cell r="O1746" t="str">
            <v>13767405611</v>
          </cell>
          <cell r="P1746">
            <v>250</v>
          </cell>
        </row>
        <row r="1747">
          <cell r="D1747" t="str">
            <v>360124201112150636</v>
          </cell>
          <cell r="E1747" t="str">
            <v>男</v>
          </cell>
          <cell r="F1747" t="str">
            <v>小学</v>
          </cell>
          <cell r="G1747" t="str">
            <v>4</v>
          </cell>
          <cell r="H1747" t="str">
            <v>1</v>
          </cell>
          <cell r="I1747" t="str">
            <v>G360124201112150636</v>
          </cell>
          <cell r="J1747" t="str">
            <v>1</v>
          </cell>
          <cell r="K1747" t="str">
            <v>江西省南昌市进贤县温圳镇联里村委会</v>
          </cell>
          <cell r="L1747" t="str">
            <v>103500121001109466</v>
          </cell>
          <cell r="M1747" t="str">
            <v>何细毛</v>
          </cell>
          <cell r="N1747" t="str">
            <v>360124195912010617</v>
          </cell>
          <cell r="O1747" t="str">
            <v>15307002389</v>
          </cell>
          <cell r="P1747">
            <v>250</v>
          </cell>
        </row>
        <row r="1748">
          <cell r="D1748" t="str">
            <v>360124201203290618</v>
          </cell>
          <cell r="E1748" t="str">
            <v>男</v>
          </cell>
          <cell r="F1748" t="str">
            <v>小学</v>
          </cell>
          <cell r="G1748" t="str">
            <v>4</v>
          </cell>
          <cell r="H1748" t="str">
            <v>4</v>
          </cell>
          <cell r="I1748" t="str">
            <v>G360124201203290618</v>
          </cell>
          <cell r="J1748" t="str">
            <v>1</v>
          </cell>
          <cell r="K1748" t="str">
            <v>江西省南昌市进贤县温圳镇庄山村委会</v>
          </cell>
          <cell r="L1748" t="str">
            <v>103500121000196328</v>
          </cell>
          <cell r="M1748" t="str">
            <v>吴金玉</v>
          </cell>
          <cell r="N1748" t="str">
            <v>360124195508210668</v>
          </cell>
          <cell r="O1748" t="str">
            <v>13698098229</v>
          </cell>
          <cell r="P1748">
            <v>250</v>
          </cell>
        </row>
        <row r="1749">
          <cell r="D1749" t="str">
            <v>36012420121126062X</v>
          </cell>
          <cell r="E1749" t="str">
            <v>女</v>
          </cell>
          <cell r="F1749" t="str">
            <v>小学</v>
          </cell>
          <cell r="G1749" t="str">
            <v>4</v>
          </cell>
          <cell r="H1749" t="str">
            <v>3</v>
          </cell>
          <cell r="I1749" t="str">
            <v>G36012420121126062X</v>
          </cell>
          <cell r="J1749" t="str">
            <v>1</v>
          </cell>
          <cell r="K1749" t="str">
            <v>江西省南昌市进贤县温圳镇新村村委会</v>
          </cell>
          <cell r="L1749" t="str">
            <v>103480121002504416</v>
          </cell>
          <cell r="M1749" t="str">
            <v>徐飞</v>
          </cell>
          <cell r="N1749" t="str">
            <v>36012419850205061X</v>
          </cell>
          <cell r="O1749" t="str">
            <v>13755634958</v>
          </cell>
          <cell r="P1749">
            <v>250</v>
          </cell>
        </row>
        <row r="1750">
          <cell r="D1750" t="str">
            <v>360124201208210648</v>
          </cell>
          <cell r="E1750" t="str">
            <v>女</v>
          </cell>
          <cell r="F1750" t="str">
            <v>小学</v>
          </cell>
          <cell r="G1750" t="str">
            <v>4</v>
          </cell>
          <cell r="H1750" t="str">
            <v>4</v>
          </cell>
          <cell r="I1750" t="str">
            <v>G360124201208210648</v>
          </cell>
          <cell r="J1750" t="str">
            <v>1</v>
          </cell>
          <cell r="K1750" t="str">
            <v>江西省南昌市进贤县温圳镇沥背村委会</v>
          </cell>
          <cell r="L1750" t="str">
            <v>103480121000952433</v>
          </cell>
          <cell r="M1750" t="str">
            <v>陈国恩</v>
          </cell>
          <cell r="N1750" t="str">
            <v>36012419461020063X</v>
          </cell>
          <cell r="O1750" t="str">
            <v>15170088765</v>
          </cell>
          <cell r="P1750">
            <v>250</v>
          </cell>
        </row>
        <row r="1751">
          <cell r="D1751" t="str">
            <v>360124200603060649</v>
          </cell>
          <cell r="E1751" t="str">
            <v>女</v>
          </cell>
          <cell r="F1751" t="str">
            <v>小学</v>
          </cell>
          <cell r="G1751" t="str">
            <v>4</v>
          </cell>
          <cell r="H1751" t="str">
            <v>6</v>
          </cell>
          <cell r="I1751" t="str">
            <v>G360124200603060649</v>
          </cell>
          <cell r="J1751" t="str">
            <v>1</v>
          </cell>
          <cell r="K1751" t="str">
            <v>江西省南昌市进贤县温圳镇白沙村委会</v>
          </cell>
          <cell r="L1751" t="str">
            <v>103480121001343157</v>
          </cell>
          <cell r="M1751" t="str">
            <v>俞力苹</v>
          </cell>
          <cell r="N1751" t="str">
            <v>360124200603060649</v>
          </cell>
          <cell r="O1751" t="str">
            <v>13970954647</v>
          </cell>
          <cell r="P1751">
            <v>250</v>
          </cell>
        </row>
        <row r="1752">
          <cell r="D1752" t="str">
            <v>360124201008010633</v>
          </cell>
          <cell r="E1752" t="str">
            <v>男</v>
          </cell>
          <cell r="F1752" t="str">
            <v>小学</v>
          </cell>
          <cell r="G1752" t="str">
            <v>5</v>
          </cell>
          <cell r="H1752" t="str">
            <v>4</v>
          </cell>
          <cell r="I1752" t="str">
            <v>L360124201008010297</v>
          </cell>
          <cell r="J1752" t="str">
            <v>1</v>
          </cell>
          <cell r="K1752" t="str">
            <v>江西省南昌市进贤县温圳镇庄山村委会</v>
          </cell>
          <cell r="L1752" t="str">
            <v>103480121001968769</v>
          </cell>
          <cell r="M1752" t="str">
            <v>张桃花</v>
          </cell>
          <cell r="N1752" t="str">
            <v>360124195302270622</v>
          </cell>
          <cell r="O1752" t="str">
            <v>15170442129</v>
          </cell>
          <cell r="P1752">
            <v>250</v>
          </cell>
        </row>
        <row r="1753">
          <cell r="D1753" t="str">
            <v>360124201109150619</v>
          </cell>
          <cell r="E1753" t="str">
            <v>男</v>
          </cell>
          <cell r="F1753" t="str">
            <v>小学</v>
          </cell>
          <cell r="G1753" t="str">
            <v>5</v>
          </cell>
          <cell r="H1753" t="str">
            <v>2</v>
          </cell>
          <cell r="I1753" t="str">
            <v>L360124201109150133</v>
          </cell>
          <cell r="J1753" t="str">
            <v>1</v>
          </cell>
          <cell r="K1753" t="str">
            <v>江西省南昌市进贤县温圳镇庄山村委会</v>
          </cell>
          <cell r="L1753" t="str">
            <v>103480121001968769</v>
          </cell>
          <cell r="M1753" t="str">
            <v>张桃花</v>
          </cell>
          <cell r="N1753" t="str">
            <v>360124195302270622</v>
          </cell>
          <cell r="O1753" t="str">
            <v>15170442129</v>
          </cell>
          <cell r="P1753">
            <v>250</v>
          </cell>
        </row>
        <row r="1754">
          <cell r="D1754" t="str">
            <v>360124201103180649</v>
          </cell>
          <cell r="E1754" t="str">
            <v>女</v>
          </cell>
          <cell r="F1754" t="str">
            <v>小学</v>
          </cell>
          <cell r="G1754" t="str">
            <v>5</v>
          </cell>
          <cell r="H1754" t="str">
            <v>4</v>
          </cell>
          <cell r="I1754" t="str">
            <v>L3601242011031800AX</v>
          </cell>
          <cell r="J1754" t="str">
            <v>1</v>
          </cell>
          <cell r="K1754" t="str">
            <v>江西省南昌市进贤县温圳镇庄山村委会</v>
          </cell>
          <cell r="L1754" t="str">
            <v>103480121002092351</v>
          </cell>
          <cell r="M1754" t="str">
            <v>聂国发</v>
          </cell>
          <cell r="N1754" t="str">
            <v>36012419591001063x</v>
          </cell>
          <cell r="O1754" t="str">
            <v>13767070878</v>
          </cell>
          <cell r="P1754">
            <v>250</v>
          </cell>
        </row>
        <row r="1755">
          <cell r="D1755" t="str">
            <v>360124201011090638</v>
          </cell>
          <cell r="E1755" t="str">
            <v>男</v>
          </cell>
          <cell r="F1755" t="str">
            <v>小学</v>
          </cell>
          <cell r="G1755" t="str">
            <v>5</v>
          </cell>
          <cell r="H1755" t="str">
            <v>3</v>
          </cell>
          <cell r="I1755" t="str">
            <v>L360124201011090275</v>
          </cell>
          <cell r="J1755" t="str">
            <v>1</v>
          </cell>
          <cell r="K1755" t="str">
            <v>江西省南昌市进贤县温圳镇新村村委会</v>
          </cell>
          <cell r="L1755" t="str">
            <v>103500121000686658</v>
          </cell>
          <cell r="M1755" t="str">
            <v>蔡荣辉</v>
          </cell>
          <cell r="N1755" t="str">
            <v>360124197612100679</v>
          </cell>
          <cell r="O1755" t="str">
            <v>13097288667</v>
          </cell>
          <cell r="P1755">
            <v>250</v>
          </cell>
        </row>
        <row r="1756">
          <cell r="D1756" t="str">
            <v>360124201004070647</v>
          </cell>
          <cell r="E1756" t="str">
            <v>女</v>
          </cell>
          <cell r="F1756" t="str">
            <v>小学</v>
          </cell>
          <cell r="G1756" t="str">
            <v>6</v>
          </cell>
          <cell r="H1756" t="str">
            <v>4</v>
          </cell>
          <cell r="I1756" t="str">
            <v>L360124201004070081</v>
          </cell>
          <cell r="J1756" t="str">
            <v>1</v>
          </cell>
          <cell r="K1756" t="str">
            <v>江西省南昌市进贤县温圳镇院上村委会</v>
          </cell>
          <cell r="L1756" t="str">
            <v>103480121002133222</v>
          </cell>
          <cell r="M1756" t="str">
            <v>罗永顺</v>
          </cell>
          <cell r="N1756" t="str">
            <v>360124197201260635</v>
          </cell>
          <cell r="O1756" t="str">
            <v>18779128619</v>
          </cell>
          <cell r="P1756">
            <v>250</v>
          </cell>
        </row>
        <row r="1757">
          <cell r="D1757" t="str">
            <v>360124201011160616</v>
          </cell>
          <cell r="E1757" t="str">
            <v>男</v>
          </cell>
          <cell r="F1757" t="str">
            <v>小学</v>
          </cell>
          <cell r="G1757" t="str">
            <v>5</v>
          </cell>
          <cell r="H1757" t="str">
            <v>2</v>
          </cell>
          <cell r="I1757" t="str">
            <v>L360124201011160018</v>
          </cell>
          <cell r="J1757" t="str">
            <v>1</v>
          </cell>
          <cell r="K1757" t="str">
            <v>温圳镇湖南村委会</v>
          </cell>
          <cell r="L1757" t="str">
            <v>10348000060011077</v>
          </cell>
          <cell r="M1757" t="str">
            <v>朱文贵</v>
          </cell>
          <cell r="N1757" t="str">
            <v>360124195709220619</v>
          </cell>
          <cell r="O1757" t="str">
            <v>18770006628</v>
          </cell>
          <cell r="P1757">
            <v>250</v>
          </cell>
        </row>
        <row r="1758">
          <cell r="D1758" t="str">
            <v>36012420070721063X</v>
          </cell>
          <cell r="E1758" t="str">
            <v>男</v>
          </cell>
          <cell r="F1758" t="str">
            <v>小学</v>
          </cell>
          <cell r="G1758" t="str">
            <v>6</v>
          </cell>
          <cell r="H1758" t="str">
            <v>6</v>
          </cell>
          <cell r="I1758" t="str">
            <v>L360124200707210410</v>
          </cell>
          <cell r="J1758" t="str">
            <v>1</v>
          </cell>
          <cell r="K1758" t="str">
            <v>江西省南昌市进贤县温圳镇泉溪村委会</v>
          </cell>
          <cell r="L1758" t="str">
            <v>103500121000457061</v>
          </cell>
          <cell r="M1758" t="str">
            <v>郑根龙</v>
          </cell>
          <cell r="N1758" t="str">
            <v>362527197103093119</v>
          </cell>
          <cell r="O1758" t="str">
            <v>13755654050</v>
          </cell>
          <cell r="P1758">
            <v>250</v>
          </cell>
        </row>
        <row r="1759">
          <cell r="D1759" t="str">
            <v>360124200811100617</v>
          </cell>
          <cell r="E1759" t="str">
            <v>男</v>
          </cell>
          <cell r="F1759" t="str">
            <v>初中</v>
          </cell>
          <cell r="G1759" t="str">
            <v>7</v>
          </cell>
          <cell r="H1759">
            <v>3</v>
          </cell>
          <cell r="I1759" t="str">
            <v>G360124200811100617</v>
          </cell>
          <cell r="J1759" t="str">
            <v>1</v>
          </cell>
          <cell r="K1759" t="str">
            <v>江西省南昌市进贤县温圳镇路边村委会</v>
          </cell>
          <cell r="L1759" t="str">
            <v>103480121002190451</v>
          </cell>
          <cell r="M1759" t="str">
            <v>何辉明</v>
          </cell>
          <cell r="N1759" t="str">
            <v>360124197512090653</v>
          </cell>
          <cell r="O1759" t="str">
            <v>13767014948</v>
          </cell>
          <cell r="P1759">
            <v>312.5</v>
          </cell>
        </row>
        <row r="1760">
          <cell r="D1760" t="str">
            <v>360124200903200615</v>
          </cell>
          <cell r="E1760" t="str">
            <v>男</v>
          </cell>
          <cell r="F1760" t="str">
            <v>初中</v>
          </cell>
          <cell r="G1760" t="str">
            <v>7</v>
          </cell>
          <cell r="H1760" t="str">
            <v>2</v>
          </cell>
          <cell r="I1760" t="str">
            <v>G360124200903200615</v>
          </cell>
          <cell r="J1760" t="str">
            <v>1</v>
          </cell>
          <cell r="K1760" t="str">
            <v>江西省南昌市进贤县温圳镇院上村委会</v>
          </cell>
          <cell r="L1760" t="str">
            <v>103480121002133222</v>
          </cell>
          <cell r="M1760" t="str">
            <v>罗永顺</v>
          </cell>
          <cell r="N1760" t="str">
            <v>360124197201260635</v>
          </cell>
          <cell r="O1760" t="str">
            <v>18779128619</v>
          </cell>
          <cell r="P1760">
            <v>312.5</v>
          </cell>
        </row>
        <row r="1761">
          <cell r="D1761" t="str">
            <v>360124200904100624</v>
          </cell>
          <cell r="E1761" t="str">
            <v>女</v>
          </cell>
          <cell r="F1761" t="str">
            <v>初中</v>
          </cell>
          <cell r="G1761" t="str">
            <v>7</v>
          </cell>
          <cell r="H1761" t="str">
            <v>2</v>
          </cell>
          <cell r="I1761" t="str">
            <v>G360124200904100624</v>
          </cell>
          <cell r="J1761" t="str">
            <v>1</v>
          </cell>
          <cell r="K1761" t="str">
            <v>江西省南昌市进贤县温圳镇庄山村委会</v>
          </cell>
          <cell r="L1761" t="str">
            <v>10348000060025928</v>
          </cell>
          <cell r="M1761" t="str">
            <v>万行金</v>
          </cell>
          <cell r="N1761" t="str">
            <v>360124195405120619</v>
          </cell>
          <cell r="O1761" t="str">
            <v>13767112129</v>
          </cell>
          <cell r="P1761">
            <v>312.5</v>
          </cell>
        </row>
        <row r="1762">
          <cell r="D1762" t="str">
            <v>360124200706230612</v>
          </cell>
          <cell r="E1762" t="str">
            <v>男</v>
          </cell>
          <cell r="F1762" t="str">
            <v>初中</v>
          </cell>
          <cell r="G1762" t="str">
            <v>7</v>
          </cell>
          <cell r="H1762" t="str">
            <v>2</v>
          </cell>
          <cell r="I1762" t="str">
            <v>G360124200706230612</v>
          </cell>
          <cell r="J1762" t="str">
            <v>1</v>
          </cell>
          <cell r="K1762" t="str">
            <v>江西省南昌市进贤县温圳镇庄山村委会</v>
          </cell>
          <cell r="L1762" t="str">
            <v>103500121000196328</v>
          </cell>
          <cell r="M1762" t="str">
            <v>吴金玉</v>
          </cell>
          <cell r="N1762" t="str">
            <v>360124195508210668</v>
          </cell>
          <cell r="O1762" t="str">
            <v>13698098229</v>
          </cell>
          <cell r="P1762">
            <v>312.5</v>
          </cell>
        </row>
        <row r="1763">
          <cell r="D1763" t="str">
            <v>36012420080616064X</v>
          </cell>
          <cell r="E1763" t="str">
            <v>女</v>
          </cell>
          <cell r="F1763" t="str">
            <v>初中</v>
          </cell>
          <cell r="G1763" t="str">
            <v>8</v>
          </cell>
          <cell r="H1763" t="str">
            <v>3</v>
          </cell>
          <cell r="I1763" t="str">
            <v>G36012420080616064X</v>
          </cell>
          <cell r="J1763" t="str">
            <v>1</v>
          </cell>
          <cell r="K1763" t="str">
            <v>江西省南昌市进贤县温圳镇泉溪村委会</v>
          </cell>
          <cell r="L1763" t="str">
            <v>6226825510300023385</v>
          </cell>
          <cell r="M1763" t="str">
            <v>游蠢根</v>
          </cell>
          <cell r="N1763" t="str">
            <v>360124195508140612</v>
          </cell>
          <cell r="O1763" t="str">
            <v>15170203958</v>
          </cell>
          <cell r="P1763">
            <v>312.5</v>
          </cell>
        </row>
        <row r="1764">
          <cell r="D1764" t="str">
            <v>360124200802200624</v>
          </cell>
          <cell r="E1764" t="str">
            <v>女</v>
          </cell>
          <cell r="F1764" t="str">
            <v>初中</v>
          </cell>
          <cell r="G1764" t="str">
            <v>8</v>
          </cell>
          <cell r="H1764" t="str">
            <v>1</v>
          </cell>
          <cell r="I1764" t="str">
            <v>G360124200802200624</v>
          </cell>
          <cell r="J1764" t="str">
            <v>1</v>
          </cell>
          <cell r="K1764" t="str">
            <v>江西省南昌市进贤县温圳镇湖南村委会</v>
          </cell>
          <cell r="L1764" t="str">
            <v>103480121000938644</v>
          </cell>
          <cell r="M1764" t="str">
            <v>廖有香</v>
          </cell>
          <cell r="N1764" t="str">
            <v>360124194211270622</v>
          </cell>
          <cell r="O1764" t="str">
            <v>15270942248</v>
          </cell>
          <cell r="P1764">
            <v>312.5</v>
          </cell>
        </row>
        <row r="1765">
          <cell r="D1765" t="str">
            <v>360124200812280613</v>
          </cell>
          <cell r="E1765" t="str">
            <v>男</v>
          </cell>
          <cell r="F1765" t="str">
            <v>初中</v>
          </cell>
          <cell r="G1765" t="str">
            <v>8</v>
          </cell>
          <cell r="H1765" t="str">
            <v>1</v>
          </cell>
          <cell r="I1765" t="str">
            <v>G360124200812280613</v>
          </cell>
          <cell r="J1765" t="str">
            <v>1</v>
          </cell>
          <cell r="K1765" t="str">
            <v>江西省南昌市进贤县温圳镇路边村委会</v>
          </cell>
          <cell r="L1765" t="str">
            <v>6226822010301089967</v>
          </cell>
          <cell r="M1765" t="str">
            <v>张结群</v>
          </cell>
          <cell r="N1765" t="str">
            <v>360124195901070622</v>
          </cell>
          <cell r="O1765" t="str">
            <v>15879105358</v>
          </cell>
          <cell r="P1765">
            <v>312.5</v>
          </cell>
        </row>
        <row r="1766">
          <cell r="D1766" t="str">
            <v>360124201103230634</v>
          </cell>
          <cell r="E1766" t="str">
            <v>男</v>
          </cell>
          <cell r="F1766" t="str">
            <v>小学</v>
          </cell>
          <cell r="G1766" t="str">
            <v>5</v>
          </cell>
          <cell r="H1766" t="str">
            <v>1</v>
          </cell>
          <cell r="I1766" t="str">
            <v>L3601242011032300D8</v>
          </cell>
          <cell r="J1766" t="str">
            <v>1</v>
          </cell>
          <cell r="K1766" t="str">
            <v>江西省南昌市进贤县温圳镇大溪村委会</v>
          </cell>
          <cell r="L1766" t="str">
            <v>103500121000291481</v>
          </cell>
          <cell r="M1766" t="str">
            <v>李叶红</v>
          </cell>
          <cell r="N1766" t="str">
            <v>360124197409140640</v>
          </cell>
          <cell r="O1766" t="str">
            <v>15079194571</v>
          </cell>
          <cell r="P1766">
            <v>250</v>
          </cell>
        </row>
        <row r="1767">
          <cell r="D1767" t="str">
            <v>360124201510080629</v>
          </cell>
          <cell r="E1767" t="str">
            <v>女</v>
          </cell>
          <cell r="F1767" t="str">
            <v>小学</v>
          </cell>
          <cell r="G1767" t="str">
            <v>1</v>
          </cell>
          <cell r="H1767" t="str">
            <v>1</v>
          </cell>
          <cell r="I1767" t="str">
            <v>G360124201510080629</v>
          </cell>
          <cell r="J1767" t="str">
            <v>1</v>
          </cell>
          <cell r="K1767" t="str">
            <v>江西省南昌市进贤县温圳镇路边村委会</v>
          </cell>
          <cell r="L1767" t="str">
            <v>103480121000467771</v>
          </cell>
          <cell r="M1767" t="str">
            <v>何韬魁</v>
          </cell>
          <cell r="N1767" t="str">
            <v>360124195308160635</v>
          </cell>
          <cell r="O1767" t="str">
            <v>13517914768</v>
          </cell>
          <cell r="P1767">
            <v>250</v>
          </cell>
        </row>
        <row r="1768">
          <cell r="D1768" t="str">
            <v>36012420150206061X</v>
          </cell>
          <cell r="E1768" t="str">
            <v>男</v>
          </cell>
          <cell r="F1768" t="str">
            <v>小学</v>
          </cell>
          <cell r="G1768" t="str">
            <v>1</v>
          </cell>
          <cell r="H1768">
            <v>3</v>
          </cell>
          <cell r="I1768" t="str">
            <v>G360124201502066061X</v>
          </cell>
          <cell r="J1768" t="str">
            <v>1</v>
          </cell>
          <cell r="K1768" t="str">
            <v>江西省南昌市进贤县温圳镇新村村委会</v>
          </cell>
          <cell r="L1768" t="str">
            <v>103480121002504416</v>
          </cell>
          <cell r="M1768" t="str">
            <v>徐飞</v>
          </cell>
          <cell r="N1768" t="str">
            <v>36012419850205061X</v>
          </cell>
          <cell r="O1768" t="str">
            <v>13755634958</v>
          </cell>
          <cell r="P1768">
            <v>250</v>
          </cell>
        </row>
        <row r="1769">
          <cell r="D1769" t="str">
            <v>360124200905280647</v>
          </cell>
          <cell r="E1769" t="str">
            <v>女</v>
          </cell>
          <cell r="F1769" t="str">
            <v>初中</v>
          </cell>
          <cell r="G1769" t="str">
            <v>7</v>
          </cell>
          <cell r="H1769" t="str">
            <v>1</v>
          </cell>
          <cell r="I1769" t="str">
            <v>G360124200905280647</v>
          </cell>
          <cell r="J1769" t="str">
            <v>1</v>
          </cell>
          <cell r="K1769" t="str">
            <v>江西省南昌市进贤县温圳镇圳上村委会</v>
          </cell>
          <cell r="L1769" t="str">
            <v>103480121001118446</v>
          </cell>
          <cell r="M1769" t="str">
            <v>廖春保</v>
          </cell>
          <cell r="N1769" t="str">
            <v>360124196803170632</v>
          </cell>
          <cell r="O1769" t="str">
            <v>15170446639</v>
          </cell>
          <cell r="P1769">
            <v>312.5</v>
          </cell>
        </row>
        <row r="1770">
          <cell r="D1770" t="str">
            <v>360124200907120647</v>
          </cell>
          <cell r="E1770" t="str">
            <v>女</v>
          </cell>
          <cell r="F1770" t="str">
            <v>小学</v>
          </cell>
          <cell r="G1770" t="str">
            <v>6</v>
          </cell>
          <cell r="H1770" t="str">
            <v>1</v>
          </cell>
          <cell r="I1770" t="str">
            <v>L3601242009071201A4</v>
          </cell>
          <cell r="J1770" t="str">
            <v>1</v>
          </cell>
          <cell r="K1770" t="str">
            <v>江西省南昌市进贤县温圳镇康山村委会</v>
          </cell>
          <cell r="L1770" t="str">
            <v>103480121002132955</v>
          </cell>
          <cell r="M1770" t="str">
            <v>张皆女</v>
          </cell>
          <cell r="N1770" t="str">
            <v>360124195711020616</v>
          </cell>
          <cell r="O1770" t="str">
            <v>15870671302</v>
          </cell>
          <cell r="P1770">
            <v>250</v>
          </cell>
        </row>
        <row r="1771">
          <cell r="D1771" t="str">
            <v>360124201312160708</v>
          </cell>
          <cell r="E1771" t="str">
            <v>女</v>
          </cell>
          <cell r="F1771" t="str">
            <v>小学</v>
          </cell>
          <cell r="G1771" t="str">
            <v>3</v>
          </cell>
          <cell r="H1771" t="str">
            <v>1</v>
          </cell>
          <cell r="I1771" t="str">
            <v>G360124201312160708</v>
          </cell>
          <cell r="J1771" t="str">
            <v>1</v>
          </cell>
          <cell r="K1771" t="str">
            <v>江西省南昌市进贤县温圳镇路边村委会</v>
          </cell>
          <cell r="L1771" t="str">
            <v>103480121000467771</v>
          </cell>
          <cell r="M1771" t="str">
            <v>何韬魁</v>
          </cell>
          <cell r="N1771" t="str">
            <v>360124195308160635</v>
          </cell>
          <cell r="O1771" t="str">
            <v>13517914768</v>
          </cell>
          <cell r="P1771">
            <v>250</v>
          </cell>
        </row>
        <row r="1772">
          <cell r="D1772" t="str">
            <v>36012420130103065X</v>
          </cell>
          <cell r="E1772" t="str">
            <v>男</v>
          </cell>
          <cell r="F1772" t="str">
            <v>小学</v>
          </cell>
          <cell r="G1772" t="str">
            <v>3</v>
          </cell>
          <cell r="H1772" t="str">
            <v>1</v>
          </cell>
          <cell r="I1772" t="str">
            <v>G36012420130103065</v>
          </cell>
          <cell r="J1772" t="str">
            <v>1</v>
          </cell>
          <cell r="K1772" t="str">
            <v>江西省南昌市进贤县温圳镇路边村委会</v>
          </cell>
          <cell r="L1772" t="str">
            <v>103480121001049805</v>
          </cell>
          <cell r="M1772" t="str">
            <v>陈丹丹</v>
          </cell>
          <cell r="N1772" t="str">
            <v>360124198610130625</v>
          </cell>
          <cell r="O1772" t="str">
            <v>13065107715</v>
          </cell>
          <cell r="P1772">
            <v>250</v>
          </cell>
        </row>
        <row r="1773">
          <cell r="D1773" t="str">
            <v>360124201211010671</v>
          </cell>
          <cell r="E1773" t="str">
            <v>男</v>
          </cell>
          <cell r="F1773" t="str">
            <v>小学</v>
          </cell>
          <cell r="G1773" t="str">
            <v>3</v>
          </cell>
          <cell r="H1773" t="str">
            <v>1</v>
          </cell>
          <cell r="I1773" t="str">
            <v>G360124201211010671</v>
          </cell>
          <cell r="J1773" t="str">
            <v>1</v>
          </cell>
          <cell r="K1773" t="str">
            <v>江西省南昌市进贤县温圳镇路边村委会</v>
          </cell>
          <cell r="L1773" t="str">
            <v>103480121002021503</v>
          </cell>
          <cell r="M1773" t="str">
            <v>罗永慧</v>
          </cell>
          <cell r="N1773" t="str">
            <v>360124195604060663</v>
          </cell>
          <cell r="O1773" t="str">
            <v>15870650205</v>
          </cell>
          <cell r="P1773">
            <v>250</v>
          </cell>
        </row>
        <row r="1774">
          <cell r="D1774" t="str">
            <v>360124201206100613</v>
          </cell>
          <cell r="E1774" t="str">
            <v>男</v>
          </cell>
          <cell r="F1774" t="str">
            <v>小学</v>
          </cell>
          <cell r="G1774" t="str">
            <v>4</v>
          </cell>
          <cell r="H1774" t="str">
            <v>1</v>
          </cell>
          <cell r="I1774" t="str">
            <v>G360124201206100613</v>
          </cell>
          <cell r="J1774" t="str">
            <v>1</v>
          </cell>
          <cell r="K1774" t="str">
            <v>江西省南昌市进贤县温圳镇路边村委会</v>
          </cell>
          <cell r="L1774" t="str">
            <v>10348000060047613</v>
          </cell>
          <cell r="M1774" t="str">
            <v>吴和仁</v>
          </cell>
          <cell r="N1774" t="str">
            <v>360124195711090657</v>
          </cell>
          <cell r="O1774" t="str">
            <v>0791-85545086</v>
          </cell>
          <cell r="P1774">
            <v>250</v>
          </cell>
        </row>
        <row r="1775">
          <cell r="D1775" t="str">
            <v>360124201012240626</v>
          </cell>
          <cell r="E1775" t="str">
            <v>女</v>
          </cell>
          <cell r="F1775" t="str">
            <v>小学</v>
          </cell>
          <cell r="G1775" t="str">
            <v>5</v>
          </cell>
          <cell r="H1775" t="str">
            <v>1</v>
          </cell>
          <cell r="I1775" t="str">
            <v>L360124201012240028</v>
          </cell>
          <cell r="J1775" t="str">
            <v>1</v>
          </cell>
          <cell r="K1775" t="str">
            <v>江西省南昌市进贤县温圳镇路边村委会</v>
          </cell>
          <cell r="L1775" t="str">
            <v>10348000060047613</v>
          </cell>
          <cell r="M1775" t="str">
            <v>吴和仁</v>
          </cell>
          <cell r="N1775" t="str">
            <v>360124195711090657</v>
          </cell>
          <cell r="O1775" t="str">
            <v>0791-85545086</v>
          </cell>
          <cell r="P1775">
            <v>250</v>
          </cell>
        </row>
        <row r="1776">
          <cell r="D1776" t="str">
            <v>360124201011180705</v>
          </cell>
          <cell r="E1776" t="str">
            <v>女</v>
          </cell>
          <cell r="F1776" t="str">
            <v>小学</v>
          </cell>
          <cell r="G1776" t="str">
            <v>6</v>
          </cell>
          <cell r="H1776" t="str">
            <v>5</v>
          </cell>
          <cell r="I1776" t="str">
            <v>L36012420101118006X</v>
          </cell>
          <cell r="J1776" t="str">
            <v>1</v>
          </cell>
          <cell r="K1776" t="str">
            <v>江西省南昌市进贤县温圳镇路边村委会</v>
          </cell>
          <cell r="L1776" t="str">
            <v>103500121001012904</v>
          </cell>
          <cell r="M1776" t="str">
            <v>章海华</v>
          </cell>
          <cell r="N1776" t="str">
            <v>360124197707250637</v>
          </cell>
          <cell r="O1776" t="str">
            <v>0791-85545066</v>
          </cell>
          <cell r="P1776">
            <v>250</v>
          </cell>
        </row>
        <row r="1777">
          <cell r="D1777" t="str">
            <v>360124200704090644</v>
          </cell>
          <cell r="E1777" t="str">
            <v>女</v>
          </cell>
          <cell r="F1777" t="str">
            <v>初中</v>
          </cell>
          <cell r="G1777" t="str">
            <v>9</v>
          </cell>
          <cell r="H1777" t="str">
            <v>1</v>
          </cell>
          <cell r="I1777" t="str">
            <v>G360124200704090644</v>
          </cell>
          <cell r="J1777" t="str">
            <v>1</v>
          </cell>
          <cell r="K1777" t="str">
            <v>江西省南昌市进贤县温圳镇路边村委会</v>
          </cell>
          <cell r="L1777" t="str">
            <v>10348000060048026</v>
          </cell>
          <cell r="M1777" t="str">
            <v>章毛渔</v>
          </cell>
          <cell r="N1777" t="str">
            <v>360124194712060615</v>
          </cell>
          <cell r="O1777" t="str">
            <v>13707095208</v>
          </cell>
          <cell r="P1777">
            <v>312.5</v>
          </cell>
        </row>
        <row r="1778">
          <cell r="D1778" t="str">
            <v>360124200702080610</v>
          </cell>
          <cell r="E1778" t="str">
            <v>男</v>
          </cell>
          <cell r="F1778" t="str">
            <v>初中</v>
          </cell>
          <cell r="G1778" t="str">
            <v>9</v>
          </cell>
          <cell r="H1778" t="str">
            <v>2</v>
          </cell>
          <cell r="I1778" t="str">
            <v>G360124200702080610</v>
          </cell>
          <cell r="J1778" t="str">
            <v>1</v>
          </cell>
          <cell r="K1778" t="str">
            <v>江西省南昌市进贤县温圳镇路边村委会</v>
          </cell>
          <cell r="L1778" t="str">
            <v>6226822010301089967</v>
          </cell>
          <cell r="M1778" t="str">
            <v>张结群</v>
          </cell>
          <cell r="N1778" t="str">
            <v>360124195901070622</v>
          </cell>
          <cell r="O1778" t="str">
            <v>15879105358</v>
          </cell>
          <cell r="P1778">
            <v>312.5</v>
          </cell>
        </row>
        <row r="1779">
          <cell r="D1779" t="str">
            <v>360124200609270620</v>
          </cell>
          <cell r="E1779" t="str">
            <v>女</v>
          </cell>
          <cell r="F1779" t="str">
            <v>初中</v>
          </cell>
          <cell r="G1779" t="str">
            <v>9</v>
          </cell>
          <cell r="H1779" t="str">
            <v>1</v>
          </cell>
          <cell r="I1779" t="str">
            <v>G360124200609270620</v>
          </cell>
          <cell r="J1779" t="str">
            <v>1</v>
          </cell>
          <cell r="K1779" t="str">
            <v>江西省南昌市进贤县温圳镇白沙村委会</v>
          </cell>
          <cell r="L1779" t="str">
            <v>10348000060016030</v>
          </cell>
          <cell r="M1779" t="str">
            <v>蔡杏德</v>
          </cell>
          <cell r="N1779" t="str">
            <v>360124194902280643</v>
          </cell>
          <cell r="O1779" t="str">
            <v>13576980096</v>
          </cell>
          <cell r="P1779">
            <v>312.5</v>
          </cell>
        </row>
        <row r="1780">
          <cell r="D1780" t="str">
            <v>360124200704060648</v>
          </cell>
          <cell r="E1780" t="str">
            <v>女</v>
          </cell>
          <cell r="F1780" t="str">
            <v>初中</v>
          </cell>
          <cell r="G1780" t="str">
            <v>9</v>
          </cell>
          <cell r="H1780" t="str">
            <v>1</v>
          </cell>
          <cell r="I1780" t="str">
            <v>G360124200704060648</v>
          </cell>
          <cell r="J1780" t="str">
            <v>1</v>
          </cell>
          <cell r="K1780" t="str">
            <v>江西省南昌市进贤县温圳镇东岗村委会</v>
          </cell>
          <cell r="L1780" t="str">
            <v>10350000029021438</v>
          </cell>
          <cell r="M1780" t="str">
            <v>徐乐旺</v>
          </cell>
          <cell r="N1780" t="str">
            <v>360124194907100613</v>
          </cell>
          <cell r="O1780" t="str">
            <v>15270879164</v>
          </cell>
          <cell r="P1780">
            <v>312.5</v>
          </cell>
        </row>
        <row r="1781">
          <cell r="D1781" t="str">
            <v>360124200802050638</v>
          </cell>
          <cell r="E1781" t="str">
            <v>男</v>
          </cell>
          <cell r="F1781" t="str">
            <v>初中</v>
          </cell>
          <cell r="G1781" t="str">
            <v>9</v>
          </cell>
          <cell r="H1781" t="str">
            <v>2</v>
          </cell>
          <cell r="I1781" t="str">
            <v>G360124200802050638</v>
          </cell>
          <cell r="J1781" t="str">
            <v>1</v>
          </cell>
          <cell r="K1781" t="str">
            <v>江西省南昌市进贤县温圳镇白沙村委会</v>
          </cell>
          <cell r="L1781" t="str">
            <v>10348000060016030</v>
          </cell>
          <cell r="M1781" t="str">
            <v>蔡杏德</v>
          </cell>
          <cell r="N1781" t="str">
            <v>360124194902280643</v>
          </cell>
          <cell r="O1781" t="str">
            <v>13576980096</v>
          </cell>
          <cell r="P1781">
            <v>312.5</v>
          </cell>
        </row>
        <row r="1782">
          <cell r="D1782" t="str">
            <v>36012420070812061X</v>
          </cell>
          <cell r="E1782" t="str">
            <v>男</v>
          </cell>
          <cell r="F1782" t="str">
            <v>初中</v>
          </cell>
          <cell r="G1782" t="str">
            <v>9</v>
          </cell>
          <cell r="H1782" t="str">
            <v>3</v>
          </cell>
          <cell r="I1782" t="str">
            <v>G36012420070812061X</v>
          </cell>
          <cell r="J1782" t="str">
            <v>1</v>
          </cell>
          <cell r="K1782" t="str">
            <v>江西省南昌市进贤县温圳镇罗家村委会</v>
          </cell>
          <cell r="L1782" t="str">
            <v>103480121000052034</v>
          </cell>
          <cell r="M1782" t="str">
            <v>李细华</v>
          </cell>
          <cell r="N1782" t="str">
            <v>360124196211290614</v>
          </cell>
          <cell r="O1782" t="str">
            <v>15083808739</v>
          </cell>
          <cell r="P1782">
            <v>312.5</v>
          </cell>
        </row>
        <row r="1783">
          <cell r="D1783" t="str">
            <v>360124200802030629</v>
          </cell>
          <cell r="E1783" t="str">
            <v>女</v>
          </cell>
          <cell r="F1783" t="str">
            <v>初中</v>
          </cell>
          <cell r="G1783" t="str">
            <v>9</v>
          </cell>
          <cell r="H1783" t="str">
            <v>3</v>
          </cell>
          <cell r="I1783" t="str">
            <v>G360124200802030629</v>
          </cell>
          <cell r="J1783" t="str">
            <v>1</v>
          </cell>
          <cell r="K1783" t="str">
            <v>江西省南昌市进贤县温圳镇白沙村委会</v>
          </cell>
          <cell r="L1783" t="str">
            <v>103500121001016424</v>
          </cell>
          <cell r="M1783" t="str">
            <v>俞勇华</v>
          </cell>
          <cell r="N1783" t="str">
            <v>360124198011140610</v>
          </cell>
          <cell r="O1783" t="str">
            <v>15979045968</v>
          </cell>
          <cell r="P1783">
            <v>312.5</v>
          </cell>
        </row>
        <row r="1784">
          <cell r="D1784" t="str">
            <v>360124200606270617</v>
          </cell>
          <cell r="E1784" t="str">
            <v>男</v>
          </cell>
          <cell r="F1784" t="str">
            <v>初中</v>
          </cell>
          <cell r="G1784" t="str">
            <v>9</v>
          </cell>
          <cell r="H1784" t="str">
            <v>3</v>
          </cell>
          <cell r="I1784" t="str">
            <v>G360124200606270617</v>
          </cell>
          <cell r="J1784" t="str">
            <v>1</v>
          </cell>
          <cell r="K1784" t="str">
            <v>江西省南昌市进贤县温圳镇路边村委会</v>
          </cell>
          <cell r="L1784" t="str">
            <v>103480121001049805</v>
          </cell>
          <cell r="M1784" t="str">
            <v>陈丹丹</v>
          </cell>
          <cell r="N1784" t="str">
            <v>360124198610130625</v>
          </cell>
          <cell r="O1784" t="str">
            <v>13065107715</v>
          </cell>
          <cell r="P1784">
            <v>312.5</v>
          </cell>
        </row>
        <row r="1785">
          <cell r="D1785" t="str">
            <v>360124200711270619</v>
          </cell>
          <cell r="E1785" t="str">
            <v>男</v>
          </cell>
          <cell r="F1785" t="str">
            <v>初中</v>
          </cell>
          <cell r="G1785" t="str">
            <v>9</v>
          </cell>
          <cell r="H1785" t="str">
            <v>3</v>
          </cell>
          <cell r="I1785" t="str">
            <v>L360124200711270053</v>
          </cell>
          <cell r="J1785" t="str">
            <v>1</v>
          </cell>
          <cell r="K1785" t="str">
            <v>江西省南昌市进贤县温圳镇白沙村委会</v>
          </cell>
          <cell r="L1785" t="str">
            <v>103480121002128429</v>
          </cell>
          <cell r="M1785" t="str">
            <v>俞国根</v>
          </cell>
          <cell r="N1785" t="str">
            <v>360124195209100637</v>
          </cell>
          <cell r="O1785" t="str">
            <v>159790445968</v>
          </cell>
          <cell r="P1785">
            <v>312.5</v>
          </cell>
        </row>
        <row r="1786">
          <cell r="D1786" t="str">
            <v>360124200412010630</v>
          </cell>
          <cell r="E1786" t="str">
            <v>男</v>
          </cell>
          <cell r="F1786" t="str">
            <v>初中</v>
          </cell>
          <cell r="G1786" t="str">
            <v>9</v>
          </cell>
          <cell r="H1786" t="str">
            <v>4</v>
          </cell>
          <cell r="I1786" t="str">
            <v>G360124200412010630</v>
          </cell>
          <cell r="J1786" t="str">
            <v>1</v>
          </cell>
          <cell r="K1786" t="str">
            <v>江西省南昌市进贤县温圳镇罗家村委会</v>
          </cell>
          <cell r="L1786" t="str">
            <v>103480121000870272</v>
          </cell>
          <cell r="M1786" t="str">
            <v>吴义辉</v>
          </cell>
          <cell r="N1786" t="str">
            <v>360124198208210619</v>
          </cell>
          <cell r="O1786" t="str">
            <v>15170430873</v>
          </cell>
          <cell r="P1786">
            <v>312.5</v>
          </cell>
        </row>
        <row r="1787">
          <cell r="D1787" t="str">
            <v>360124201304260629</v>
          </cell>
          <cell r="E1787" t="str">
            <v>女</v>
          </cell>
          <cell r="F1787" t="str">
            <v>小学</v>
          </cell>
          <cell r="G1787" t="str">
            <v>3</v>
          </cell>
          <cell r="H1787" t="str">
            <v>1</v>
          </cell>
          <cell r="I1787" t="str">
            <v>G360124201304260629</v>
          </cell>
          <cell r="J1787" t="str">
            <v>1</v>
          </cell>
          <cell r="K1787" t="str">
            <v>江西省南昌市进贤县温圳镇罗家村委会</v>
          </cell>
          <cell r="L1787" t="str">
            <v>103480121001832914</v>
          </cell>
          <cell r="M1787" t="str">
            <v>罗侣震</v>
          </cell>
          <cell r="N1787" t="str">
            <v>360124198410160678</v>
          </cell>
          <cell r="O1787" t="str">
            <v>18046892881</v>
          </cell>
          <cell r="P1787">
            <v>250</v>
          </cell>
        </row>
        <row r="1788">
          <cell r="D1788" t="str">
            <v>36012420141123061X</v>
          </cell>
          <cell r="E1788" t="str">
            <v>男</v>
          </cell>
          <cell r="F1788" t="str">
            <v>小学</v>
          </cell>
          <cell r="G1788" t="str">
            <v>2</v>
          </cell>
          <cell r="H1788" t="str">
            <v>1</v>
          </cell>
          <cell r="I1788" t="str">
            <v>G36012420141123061X</v>
          </cell>
          <cell r="J1788" t="str">
            <v>1</v>
          </cell>
          <cell r="K1788" t="str">
            <v>江西省南昌市进贤县温圳沥背村委会</v>
          </cell>
          <cell r="L1788" t="str">
            <v>103480121000952433</v>
          </cell>
          <cell r="M1788" t="str">
            <v>陈国恩</v>
          </cell>
          <cell r="N1788" t="str">
            <v>36012419461020063X</v>
          </cell>
          <cell r="O1788" t="str">
            <v>15170088765</v>
          </cell>
          <cell r="P1788">
            <v>250</v>
          </cell>
        </row>
        <row r="1789">
          <cell r="D1789" t="str">
            <v>360124201407150668</v>
          </cell>
          <cell r="E1789" t="str">
            <v>女</v>
          </cell>
          <cell r="F1789" t="str">
            <v>小学</v>
          </cell>
          <cell r="G1789" t="str">
            <v>2</v>
          </cell>
          <cell r="H1789" t="str">
            <v>1</v>
          </cell>
          <cell r="I1789" t="str">
            <v>G360124201407150668</v>
          </cell>
          <cell r="J1789" t="str">
            <v>1</v>
          </cell>
          <cell r="K1789" t="str">
            <v>江西省南昌市进贤县温圳新村村委会</v>
          </cell>
          <cell r="L1789" t="str">
            <v>103500121001018421</v>
          </cell>
          <cell r="M1789" t="str">
            <v>熊根凤</v>
          </cell>
          <cell r="N1789" t="str">
            <v>360124196302250642</v>
          </cell>
          <cell r="O1789" t="str">
            <v>18870844032</v>
          </cell>
          <cell r="P1789">
            <v>250</v>
          </cell>
        </row>
        <row r="1790">
          <cell r="D1790" t="str">
            <v>360124201302030627</v>
          </cell>
          <cell r="E1790" t="str">
            <v>女</v>
          </cell>
          <cell r="F1790" t="str">
            <v>小学</v>
          </cell>
          <cell r="G1790" t="str">
            <v>3</v>
          </cell>
          <cell r="H1790" t="str">
            <v>2</v>
          </cell>
          <cell r="I1790" t="str">
            <v>G360124201302030627</v>
          </cell>
          <cell r="J1790" t="str">
            <v>1</v>
          </cell>
          <cell r="K1790" t="str">
            <v>江西省南昌市进贤县温圳泉溪龚家</v>
          </cell>
          <cell r="L1790" t="str">
            <v>10350000029018208</v>
          </cell>
          <cell r="M1790" t="str">
            <v>梁长水</v>
          </cell>
          <cell r="N1790" t="str">
            <v>360124196408180611</v>
          </cell>
          <cell r="O1790" t="str">
            <v>15970664057</v>
          </cell>
          <cell r="P1790">
            <v>250</v>
          </cell>
        </row>
        <row r="1791">
          <cell r="D1791" t="str">
            <v>360124201411120613</v>
          </cell>
          <cell r="E1791" t="str">
            <v>男</v>
          </cell>
          <cell r="F1791" t="str">
            <v>小学</v>
          </cell>
          <cell r="G1791" t="str">
            <v>2</v>
          </cell>
          <cell r="H1791" t="str">
            <v>3</v>
          </cell>
          <cell r="I1791" t="str">
            <v>G360124201411120613</v>
          </cell>
          <cell r="J1791" t="str">
            <v>1</v>
          </cell>
          <cell r="K1791" t="str">
            <v>江西省南昌市进贤县温圳泉溪龚家</v>
          </cell>
          <cell r="L1791" t="str">
            <v>10350000029018208</v>
          </cell>
          <cell r="M1791" t="str">
            <v>梁长水</v>
          </cell>
          <cell r="N1791" t="str">
            <v>360124196408180611</v>
          </cell>
          <cell r="O1791" t="str">
            <v>15970664057</v>
          </cell>
          <cell r="P1791">
            <v>250</v>
          </cell>
        </row>
        <row r="1792">
          <cell r="D1792" t="str">
            <v>422828201001221560</v>
          </cell>
          <cell r="E1792" t="str">
            <v>女</v>
          </cell>
          <cell r="F1792" t="str">
            <v>小学</v>
          </cell>
          <cell r="G1792" t="str">
            <v>6</v>
          </cell>
          <cell r="H1792" t="str">
            <v>3</v>
          </cell>
          <cell r="I1792" t="str">
            <v>L360124201001220021</v>
          </cell>
          <cell r="J1792" t="str">
            <v>1</v>
          </cell>
          <cell r="K1792" t="str">
            <v>湖北省恩施鹤峰县走马镇白果村</v>
          </cell>
          <cell r="L1792" t="str">
            <v>10328000020040964</v>
          </cell>
          <cell r="M1792" t="str">
            <v>程和平</v>
          </cell>
          <cell r="N1792" t="str">
            <v>360124196109156013</v>
          </cell>
          <cell r="O1792" t="str">
            <v>18064258150</v>
          </cell>
          <cell r="P1792">
            <v>250</v>
          </cell>
        </row>
        <row r="1793">
          <cell r="D1793" t="str">
            <v>361128201402192080</v>
          </cell>
          <cell r="E1793" t="str">
            <v>女</v>
          </cell>
          <cell r="F1793" t="str">
            <v>小学</v>
          </cell>
          <cell r="G1793" t="str">
            <v>2</v>
          </cell>
          <cell r="H1793">
            <v>1</v>
          </cell>
          <cell r="I1793" t="str">
            <v>G361128201402192080</v>
          </cell>
          <cell r="J1793">
            <v>1</v>
          </cell>
          <cell r="K1793" t="str">
            <v>江西省上饶市鄱阳县油墩镇</v>
          </cell>
          <cell r="L1793" t="str">
            <v>167600121001018675</v>
          </cell>
          <cell r="M1793" t="str">
            <v>余月福</v>
          </cell>
          <cell r="N1793" t="str">
            <v>362330196103142075</v>
          </cell>
          <cell r="O1793" t="str">
            <v>18757880392</v>
          </cell>
          <cell r="P1793">
            <v>250</v>
          </cell>
        </row>
        <row r="1794">
          <cell r="D1794" t="str">
            <v>52232420150514562X</v>
          </cell>
          <cell r="E1794" t="str">
            <v>女</v>
          </cell>
          <cell r="F1794" t="str">
            <v>小学</v>
          </cell>
          <cell r="G1794" t="str">
            <v>1</v>
          </cell>
          <cell r="H1794" t="str">
            <v>4</v>
          </cell>
          <cell r="I1794" t="str">
            <v>G52232420150514562X</v>
          </cell>
          <cell r="J1794" t="str">
            <v>1</v>
          </cell>
          <cell r="K1794" t="str">
            <v>江西省南昌市进贤县温圳康山村</v>
          </cell>
          <cell r="L1794" t="str">
            <v>6226822013104932417</v>
          </cell>
          <cell r="M1794" t="str">
            <v>李庆</v>
          </cell>
          <cell r="N1794" t="str">
            <v>522324199309185616</v>
          </cell>
          <cell r="O1794" t="str">
            <v>17844358685</v>
          </cell>
          <cell r="P1794">
            <v>250</v>
          </cell>
        </row>
        <row r="1795">
          <cell r="D1795" t="str">
            <v>360124200808150621</v>
          </cell>
          <cell r="E1795" t="str">
            <v>女</v>
          </cell>
          <cell r="F1795" t="str">
            <v>初中</v>
          </cell>
          <cell r="G1795" t="str">
            <v>8</v>
          </cell>
          <cell r="H1795" t="str">
            <v>1</v>
          </cell>
          <cell r="I1795" t="str">
            <v>G360124200808150621</v>
          </cell>
          <cell r="J1795" t="str">
            <v>3</v>
          </cell>
          <cell r="K1795" t="str">
            <v>江西省南昌市进贤县温圳院上村</v>
          </cell>
          <cell r="L1795" t="str">
            <v>1034800060027268</v>
          </cell>
          <cell r="M1795" t="str">
            <v>章广华</v>
          </cell>
          <cell r="N1795" t="str">
            <v>360124195910040636</v>
          </cell>
          <cell r="O1795" t="str">
            <v>15070049938</v>
          </cell>
          <cell r="P1795">
            <v>312.5</v>
          </cell>
        </row>
        <row r="1796">
          <cell r="D1796" t="str">
            <v>360124201303080626</v>
          </cell>
          <cell r="E1796" t="str">
            <v>女</v>
          </cell>
          <cell r="F1796" t="str">
            <v>小学</v>
          </cell>
          <cell r="G1796" t="str">
            <v>4</v>
          </cell>
          <cell r="H1796" t="str">
            <v>4</v>
          </cell>
          <cell r="I1796" t="str">
            <v>G360124201303080626</v>
          </cell>
          <cell r="J1796" t="str">
            <v>3</v>
          </cell>
          <cell r="K1796" t="str">
            <v>江西省南昌市进贤县温圳康山村</v>
          </cell>
          <cell r="L1796" t="str">
            <v>103480121001954523</v>
          </cell>
          <cell r="M1796" t="str">
            <v>王丽芳</v>
          </cell>
          <cell r="N1796" t="str">
            <v>360124197811080703</v>
          </cell>
          <cell r="O1796" t="str">
            <v>13479108179</v>
          </cell>
          <cell r="P1796">
            <v>250</v>
          </cell>
        </row>
        <row r="1797">
          <cell r="D1797" t="str">
            <v>360124201208286036</v>
          </cell>
          <cell r="E1797" t="str">
            <v>男</v>
          </cell>
          <cell r="F1797" t="str">
            <v>小学</v>
          </cell>
          <cell r="G1797" t="str">
            <v>4</v>
          </cell>
          <cell r="H1797" t="str">
            <v>3</v>
          </cell>
          <cell r="I1797" t="str">
            <v>G360124201208286036</v>
          </cell>
          <cell r="J1797" t="str">
            <v>3</v>
          </cell>
          <cell r="K1797" t="str">
            <v>江西省南昌市进贤县泉岭乡南岸村</v>
          </cell>
          <cell r="L1797" t="str">
            <v>103280121002703646</v>
          </cell>
          <cell r="M1797" t="str">
            <v>孟龙博</v>
          </cell>
          <cell r="N1797" t="str">
            <v>360124201208286036</v>
          </cell>
          <cell r="O1797" t="str">
            <v>15979192848</v>
          </cell>
          <cell r="P1797">
            <v>250</v>
          </cell>
        </row>
        <row r="1798">
          <cell r="D1798" t="str">
            <v>360124201307210627</v>
          </cell>
          <cell r="E1798" t="str">
            <v>女</v>
          </cell>
          <cell r="F1798" t="str">
            <v>小学</v>
          </cell>
          <cell r="G1798" t="str">
            <v>3</v>
          </cell>
          <cell r="H1798" t="str">
            <v>3</v>
          </cell>
          <cell r="I1798" t="str">
            <v>G360124201307210627</v>
          </cell>
          <cell r="J1798" t="str">
            <v>3</v>
          </cell>
          <cell r="K1798" t="str">
            <v>江西省南昌市进贤县温圳镇罗家</v>
          </cell>
          <cell r="L1798" t="str">
            <v>103480121002246044</v>
          </cell>
          <cell r="M1798" t="str">
            <v>罗杰</v>
          </cell>
          <cell r="N1798" t="str">
            <v>360124198610290653</v>
          </cell>
          <cell r="O1798" t="str">
            <v>19979030961</v>
          </cell>
          <cell r="P1798">
            <v>250</v>
          </cell>
        </row>
        <row r="1799">
          <cell r="D1799" t="str">
            <v>360124201101316020</v>
          </cell>
          <cell r="E1799" t="str">
            <v>女</v>
          </cell>
          <cell r="F1799" t="str">
            <v>小学</v>
          </cell>
          <cell r="G1799" t="str">
            <v>5</v>
          </cell>
          <cell r="H1799" t="str">
            <v>2</v>
          </cell>
          <cell r="I1799" t="str">
            <v>L360124201101310120</v>
          </cell>
          <cell r="J1799" t="str">
            <v>3</v>
          </cell>
          <cell r="K1799" t="str">
            <v>江西省南昌市进贤县泉岭乡南岸村</v>
          </cell>
          <cell r="L1799" t="str">
            <v>103280121002066661</v>
          </cell>
          <cell r="M1799" t="str">
            <v>章县涛</v>
          </cell>
          <cell r="N1799" t="str">
            <v>360124198802076010</v>
          </cell>
          <cell r="O1799" t="str">
            <v>18162100235</v>
          </cell>
          <cell r="P1799">
            <v>250</v>
          </cell>
        </row>
        <row r="1800">
          <cell r="D1800" t="str">
            <v>360124201106156062</v>
          </cell>
          <cell r="E1800" t="str">
            <v>女</v>
          </cell>
          <cell r="F1800" t="str">
            <v>小学</v>
          </cell>
          <cell r="G1800" t="str">
            <v>5</v>
          </cell>
          <cell r="H1800" t="str">
            <v>4</v>
          </cell>
          <cell r="I1800" t="str">
            <v>L3601242011061500A9</v>
          </cell>
          <cell r="J1800" t="str">
            <v>3</v>
          </cell>
          <cell r="K1800" t="str">
            <v>江西省南昌市进贤县泉岭乡聂家村</v>
          </cell>
          <cell r="L1800" t="str">
            <v>103280121002979632</v>
          </cell>
          <cell r="M1800" t="str">
            <v>何冬梅</v>
          </cell>
          <cell r="N1800" t="str">
            <v>36012419761112066X</v>
          </cell>
          <cell r="O1800" t="str">
            <v>15170077227</v>
          </cell>
          <cell r="P1800">
            <v>250</v>
          </cell>
        </row>
        <row r="1801">
          <cell r="D1801" t="str">
            <v>360124201103090635</v>
          </cell>
          <cell r="E1801" t="str">
            <v>男</v>
          </cell>
          <cell r="F1801" t="str">
            <v>小学</v>
          </cell>
          <cell r="G1801" t="str">
            <v>5</v>
          </cell>
          <cell r="H1801" t="str">
            <v>4</v>
          </cell>
          <cell r="I1801" t="str">
            <v>L360124201103090133</v>
          </cell>
          <cell r="J1801" t="str">
            <v>3</v>
          </cell>
          <cell r="K1801" t="str">
            <v>江西省南昌市进贤县温圳镇罗家</v>
          </cell>
          <cell r="L1801" t="str">
            <v>6226822010301442869</v>
          </cell>
          <cell r="M1801" t="str">
            <v>徐建平</v>
          </cell>
          <cell r="N1801" t="str">
            <v>360124198305010619</v>
          </cell>
          <cell r="O1801">
            <v>18162108836</v>
          </cell>
          <cell r="P1801">
            <v>250</v>
          </cell>
        </row>
        <row r="1802">
          <cell r="D1802" t="str">
            <v>36012420100528062X</v>
          </cell>
          <cell r="E1802" t="str">
            <v>女</v>
          </cell>
          <cell r="F1802" t="str">
            <v>小学</v>
          </cell>
          <cell r="G1802" t="str">
            <v>6</v>
          </cell>
          <cell r="H1802" t="str">
            <v>3</v>
          </cell>
          <cell r="I1802" t="str">
            <v>L360124201005280048</v>
          </cell>
          <cell r="J1802" t="str">
            <v>3</v>
          </cell>
          <cell r="K1802" t="str">
            <v>江西省南昌市进贤县温圳镇庄山</v>
          </cell>
          <cell r="L1802" t="str">
            <v>6226822010301043311</v>
          </cell>
          <cell r="M1802" t="str">
            <v>饶飞燕</v>
          </cell>
          <cell r="N1802" t="str">
            <v>360121198707126420</v>
          </cell>
          <cell r="O1802" t="str">
            <v>17807025228</v>
          </cell>
          <cell r="P1802">
            <v>250</v>
          </cell>
        </row>
        <row r="1803">
          <cell r="D1803" t="str">
            <v>360124200910170629</v>
          </cell>
          <cell r="E1803" t="str">
            <v>女</v>
          </cell>
          <cell r="F1803" t="str">
            <v>初中</v>
          </cell>
          <cell r="G1803" t="str">
            <v>7</v>
          </cell>
          <cell r="H1803" t="str">
            <v>1</v>
          </cell>
          <cell r="I1803" t="str">
            <v>G360124200910170629</v>
          </cell>
          <cell r="J1803" t="str">
            <v>3</v>
          </cell>
          <cell r="K1803" t="str">
            <v>江西省南昌市进贤县温圳镇利民路</v>
          </cell>
          <cell r="L1803" t="str">
            <v>103480121001686679</v>
          </cell>
          <cell r="M1803" t="str">
            <v>薛琴</v>
          </cell>
          <cell r="N1803" t="str">
            <v>360124197503200646</v>
          </cell>
          <cell r="O1803" t="str">
            <v>85549321</v>
          </cell>
          <cell r="P1803">
            <v>312.5</v>
          </cell>
        </row>
        <row r="1804">
          <cell r="D1804" t="str">
            <v>360124200802080618</v>
          </cell>
          <cell r="E1804" t="str">
            <v>男</v>
          </cell>
          <cell r="F1804" t="str">
            <v>初中</v>
          </cell>
          <cell r="G1804" t="str">
            <v>9</v>
          </cell>
          <cell r="H1804" t="str">
            <v>3</v>
          </cell>
          <cell r="I1804" t="str">
            <v>G360124200802080618</v>
          </cell>
          <cell r="J1804" t="str">
            <v>3</v>
          </cell>
          <cell r="K1804" t="str">
            <v>江西省南昌市进贤县温圳镇湖南村</v>
          </cell>
          <cell r="L1804" t="str">
            <v>103480121001734758</v>
          </cell>
          <cell r="M1804" t="str">
            <v>张小根</v>
          </cell>
          <cell r="N1804" t="str">
            <v>360124197801260639</v>
          </cell>
          <cell r="O1804" t="str">
            <v>13647083056</v>
          </cell>
          <cell r="P1804">
            <v>312.5</v>
          </cell>
        </row>
        <row r="1805">
          <cell r="D1805" t="str">
            <v>36012420070927061X</v>
          </cell>
          <cell r="E1805" t="str">
            <v>男</v>
          </cell>
          <cell r="F1805" t="str">
            <v>初中</v>
          </cell>
          <cell r="G1805" t="str">
            <v>9</v>
          </cell>
          <cell r="H1805" t="str">
            <v>2</v>
          </cell>
          <cell r="I1805" t="str">
            <v>G36012420070927061X</v>
          </cell>
          <cell r="J1805" t="str">
            <v>3</v>
          </cell>
          <cell r="K1805" t="str">
            <v>江西省南昌市进贤县温圳镇康山村</v>
          </cell>
          <cell r="L1805" t="str">
            <v>103500121000960133</v>
          </cell>
          <cell r="M1805" t="str">
            <v>朱桂林</v>
          </cell>
          <cell r="N1805" t="str">
            <v>360121198106126425</v>
          </cell>
          <cell r="O1805" t="str">
            <v>13699503427</v>
          </cell>
          <cell r="P1805">
            <v>312.5</v>
          </cell>
        </row>
        <row r="1806">
          <cell r="D1806" t="str">
            <v>360124200811170666</v>
          </cell>
          <cell r="E1806" t="str">
            <v>女</v>
          </cell>
          <cell r="F1806" t="str">
            <v>初中</v>
          </cell>
          <cell r="G1806" t="str">
            <v>8</v>
          </cell>
          <cell r="H1806" t="str">
            <v>2</v>
          </cell>
          <cell r="I1806" t="str">
            <v>G360124200811170666</v>
          </cell>
          <cell r="J1806" t="str">
            <v>3</v>
          </cell>
          <cell r="K1806" t="str">
            <v>江西省南昌市进贤县温圳镇育才路</v>
          </cell>
          <cell r="L1806" t="str">
            <v>103480121002051953</v>
          </cell>
          <cell r="M1806" t="str">
            <v>蔡根梅</v>
          </cell>
          <cell r="N1806" t="str">
            <v>36012419860423062X</v>
          </cell>
          <cell r="O1806" t="str">
            <v>15180193769</v>
          </cell>
          <cell r="P1806">
            <v>312.5</v>
          </cell>
        </row>
        <row r="1807">
          <cell r="D1807" t="str">
            <v>360124201006200628</v>
          </cell>
          <cell r="E1807" t="str">
            <v>女</v>
          </cell>
          <cell r="F1807" t="str">
            <v>小学</v>
          </cell>
          <cell r="G1807" t="str">
            <v>6</v>
          </cell>
          <cell r="H1807" t="str">
            <v>4</v>
          </cell>
          <cell r="I1807" t="str">
            <v>L36012420100620002X</v>
          </cell>
          <cell r="J1807" t="str">
            <v>3</v>
          </cell>
          <cell r="K1807" t="str">
            <v>江西省南昌市进贤县温圳镇永安路</v>
          </cell>
          <cell r="L1807" t="str">
            <v>103480121002150529</v>
          </cell>
          <cell r="M1807" t="str">
            <v>邹进</v>
          </cell>
          <cell r="N1807" t="str">
            <v>360124198601290635</v>
          </cell>
          <cell r="O1807" t="str">
            <v>15879163258</v>
          </cell>
          <cell r="P1807">
            <v>250</v>
          </cell>
        </row>
        <row r="1808">
          <cell r="D1808" t="str">
            <v>360281201103190022</v>
          </cell>
          <cell r="E1808" t="str">
            <v>女</v>
          </cell>
          <cell r="F1808" t="str">
            <v>小学</v>
          </cell>
          <cell r="G1808" t="str">
            <v>5</v>
          </cell>
          <cell r="H1808" t="str">
            <v>2</v>
          </cell>
          <cell r="I1808" t="str">
            <v>L360124201103190142</v>
          </cell>
          <cell r="J1808" t="str">
            <v>3</v>
          </cell>
          <cell r="K1808" t="str">
            <v>江西省南昌市温圳鸿泰花园19栋三单元</v>
          </cell>
          <cell r="L1808" t="str">
            <v>6226822010301966776</v>
          </cell>
          <cell r="M1808" t="str">
            <v>梁细香</v>
          </cell>
          <cell r="N1808" t="str">
            <v>360281196411060023</v>
          </cell>
          <cell r="O1808" t="str">
            <v>13263980406</v>
          </cell>
          <cell r="P1808">
            <v>250</v>
          </cell>
        </row>
        <row r="1809">
          <cell r="D1809" t="str">
            <v>360124200912130612</v>
          </cell>
          <cell r="E1809" t="str">
            <v>男</v>
          </cell>
          <cell r="F1809" t="str">
            <v>小学</v>
          </cell>
          <cell r="G1809" t="str">
            <v>6</v>
          </cell>
          <cell r="H1809" t="str">
            <v>4</v>
          </cell>
          <cell r="I1809" t="str">
            <v>L360124200912130137</v>
          </cell>
          <cell r="J1809" t="str">
            <v>3</v>
          </cell>
          <cell r="K1809" t="str">
            <v>江西省南昌市进贤县温圳镇院庄路</v>
          </cell>
          <cell r="L1809" t="str">
            <v>103480121001829379</v>
          </cell>
          <cell r="M1809" t="str">
            <v>吁左</v>
          </cell>
          <cell r="N1809" t="str">
            <v>360124198701100632</v>
          </cell>
          <cell r="O1809" t="str">
            <v>13870085331</v>
          </cell>
          <cell r="P1809">
            <v>250</v>
          </cell>
        </row>
        <row r="1810">
          <cell r="D1810" t="str">
            <v>36012420080110063X</v>
          </cell>
          <cell r="E1810" t="str">
            <v>男</v>
          </cell>
          <cell r="F1810" t="str">
            <v>初中</v>
          </cell>
          <cell r="G1810" t="str">
            <v>9</v>
          </cell>
          <cell r="H1810">
            <v>3</v>
          </cell>
          <cell r="I1810" t="str">
            <v>G36012420080110063X</v>
          </cell>
          <cell r="J1810" t="str">
            <v>3</v>
          </cell>
          <cell r="K1810" t="str">
            <v>江西省南昌市进贤县温圳镇桥西三街
</v>
          </cell>
          <cell r="L1810" t="str">
            <v>103480121002699135</v>
          </cell>
          <cell r="M1810" t="str">
            <v>聂园燕</v>
          </cell>
          <cell r="N1810" t="str">
            <v>360124198510230629</v>
          </cell>
          <cell r="O1810" t="str">
            <v>13767106910</v>
          </cell>
          <cell r="P1810">
            <v>312.5</v>
          </cell>
        </row>
        <row r="1811">
          <cell r="D1811" t="str">
            <v>360124200804136013</v>
          </cell>
          <cell r="E1811" t="str">
            <v>男</v>
          </cell>
          <cell r="F1811" t="str">
            <v>初中</v>
          </cell>
          <cell r="G1811" t="str">
            <v>8</v>
          </cell>
          <cell r="H1811">
            <v>2</v>
          </cell>
          <cell r="I1811" t="str">
            <v>G360124200804136013</v>
          </cell>
          <cell r="J1811" t="str">
            <v>3</v>
          </cell>
          <cell r="K1811" t="str">
            <v>江西省南昌市进贤县泉岭梁东村樊家自然村</v>
          </cell>
          <cell r="L1811" t="str">
            <v>103280121002660778</v>
          </cell>
          <cell r="M1811" t="str">
            <v>樊勇国</v>
          </cell>
          <cell r="N1811" t="str">
            <v>360124197802056015</v>
          </cell>
          <cell r="O1811" t="str">
            <v>13979175213</v>
          </cell>
          <cell r="P1811">
            <v>312.5</v>
          </cell>
        </row>
        <row r="1812">
          <cell r="D1812" t="str">
            <v>360124201210020616</v>
          </cell>
          <cell r="E1812" t="str">
            <v>男</v>
          </cell>
          <cell r="F1812" t="str">
            <v>小学</v>
          </cell>
          <cell r="G1812" t="str">
            <v>4</v>
          </cell>
          <cell r="H1812">
            <v>3</v>
          </cell>
          <cell r="I1812" t="str">
            <v>G360124201210020616</v>
          </cell>
          <cell r="J1812" t="str">
            <v>3</v>
          </cell>
          <cell r="K1812" t="str">
            <v>江西省南昌市进贤县温圳镇康山村</v>
          </cell>
          <cell r="L1812" t="str">
            <v>6226822010301818811</v>
          </cell>
          <cell r="M1812" t="str">
            <v>张四迎</v>
          </cell>
          <cell r="N1812" t="str">
            <v>360124198812110366</v>
          </cell>
          <cell r="O1812" t="str">
            <v>16607082816</v>
          </cell>
          <cell r="P1812">
            <v>250</v>
          </cell>
        </row>
        <row r="1813">
          <cell r="D1813" t="str">
            <v>360124200708196032</v>
          </cell>
          <cell r="E1813" t="str">
            <v>男</v>
          </cell>
          <cell r="F1813" t="str">
            <v>初中</v>
          </cell>
          <cell r="G1813" t="str">
            <v>9</v>
          </cell>
          <cell r="H1813" t="str">
            <v>3</v>
          </cell>
          <cell r="I1813" t="str">
            <v>G360124200708196032</v>
          </cell>
          <cell r="J1813" t="str">
            <v>3</v>
          </cell>
          <cell r="K1813" t="str">
            <v>进贤县泉岭乡苍头村委芜湖村</v>
          </cell>
          <cell r="L1813" t="str">
            <v>10328000020078481</v>
          </cell>
          <cell r="M1813" t="str">
            <v>戴六根</v>
          </cell>
          <cell r="N1813" t="str">
            <v>360124195706136016</v>
          </cell>
          <cell r="O1813" t="str">
            <v>17607005812</v>
          </cell>
          <cell r="P1813">
            <v>312.5</v>
          </cell>
        </row>
        <row r="1814">
          <cell r="D1814" t="str">
            <v>360124201303260635</v>
          </cell>
          <cell r="E1814" t="str">
            <v>男</v>
          </cell>
          <cell r="F1814" t="str">
            <v>小学</v>
          </cell>
          <cell r="G1814" t="str">
            <v>2</v>
          </cell>
          <cell r="H1814" t="str">
            <v>4</v>
          </cell>
          <cell r="I1814" t="str">
            <v>G360124201303260635</v>
          </cell>
          <cell r="J1814" t="str">
            <v>3</v>
          </cell>
          <cell r="K1814" t="str">
            <v>江西省南昌市进贤县温圳江边站</v>
          </cell>
          <cell r="L1814" t="str">
            <v>103480121003175861</v>
          </cell>
          <cell r="M1814" t="str">
            <v>齐炫</v>
          </cell>
          <cell r="N1814" t="str">
            <v>360124201303260635</v>
          </cell>
          <cell r="O1814" t="str">
            <v>13823783757</v>
          </cell>
          <cell r="P1814">
            <v>250</v>
          </cell>
        </row>
        <row r="1815">
          <cell r="D1815" t="str">
            <v>36012420141223601X</v>
          </cell>
          <cell r="E1815" t="str">
            <v>男</v>
          </cell>
          <cell r="F1815" t="str">
            <v>小学</v>
          </cell>
          <cell r="G1815" t="str">
            <v>1</v>
          </cell>
          <cell r="H1815" t="str">
            <v>3</v>
          </cell>
          <cell r="I1815" t="str">
            <v>G36012420141223601X</v>
          </cell>
          <cell r="J1815" t="str">
            <v>3</v>
          </cell>
          <cell r="K1815" t="str">
            <v>江西省南昌市进贤县温圳建材路</v>
          </cell>
          <cell r="L1815" t="str">
            <v>103280121002781814</v>
          </cell>
          <cell r="M1815" t="str">
            <v>邹雪莉</v>
          </cell>
          <cell r="N1815" t="str">
            <v>360124199111245481</v>
          </cell>
          <cell r="O1815" t="str">
            <v>18162103629</v>
          </cell>
          <cell r="P1815">
            <v>250</v>
          </cell>
        </row>
        <row r="1816">
          <cell r="D1816" t="str">
            <v>360124200805300620</v>
          </cell>
          <cell r="E1816" t="str">
            <v>女</v>
          </cell>
          <cell r="F1816" t="str">
            <v>初中</v>
          </cell>
          <cell r="G1816" t="str">
            <v>7</v>
          </cell>
          <cell r="H1816" t="str">
            <v>3</v>
          </cell>
          <cell r="I1816" t="str">
            <v>G360124200805300620</v>
          </cell>
          <cell r="J1816" t="str">
            <v>3</v>
          </cell>
          <cell r="K1816" t="str">
            <v>进贤温圳杨溪村</v>
          </cell>
          <cell r="L1816" t="str">
            <v>626822010303210694</v>
          </cell>
          <cell r="M1816" t="str">
            <v>李保兰</v>
          </cell>
          <cell r="N1816" t="str">
            <v>360124195910150624</v>
          </cell>
          <cell r="O1816" t="str">
            <v>18379979328</v>
          </cell>
          <cell r="P1816">
            <v>312.5</v>
          </cell>
        </row>
        <row r="1817">
          <cell r="D1817" t="str">
            <v>360121201001247823</v>
          </cell>
          <cell r="E1817" t="str">
            <v>女</v>
          </cell>
          <cell r="F1817" t="str">
            <v>小学</v>
          </cell>
          <cell r="G1817" t="str">
            <v>6</v>
          </cell>
          <cell r="H1817" t="str">
            <v>3</v>
          </cell>
          <cell r="I1817" t="str">
            <v>L3601242010012400A8</v>
          </cell>
          <cell r="J1817" t="str">
            <v>3</v>
          </cell>
          <cell r="K1817" t="str">
            <v>江西省南昌市南昌县小洲熊家</v>
          </cell>
          <cell r="L1817" t="str">
            <v>6226822010105954366</v>
          </cell>
          <cell r="M1817" t="str">
            <v>吴丽丽</v>
          </cell>
          <cell r="N1817" t="str">
            <v>360124199106270623</v>
          </cell>
          <cell r="O1817" t="str">
            <v>13970985766</v>
          </cell>
          <cell r="P1817">
            <v>250</v>
          </cell>
        </row>
        <row r="1818">
          <cell r="D1818" t="str">
            <v>360124201407180621</v>
          </cell>
          <cell r="E1818" t="str">
            <v>女</v>
          </cell>
          <cell r="F1818" t="str">
            <v>小学</v>
          </cell>
          <cell r="G1818" t="str">
            <v>2</v>
          </cell>
          <cell r="H1818">
            <v>4</v>
          </cell>
          <cell r="I1818" t="str">
            <v>G360124201407180621</v>
          </cell>
          <cell r="J1818" t="str">
            <v>3</v>
          </cell>
          <cell r="K1818" t="str">
            <v>江西省南昌市进贤县温圳斗门王村</v>
          </cell>
          <cell r="L1818" t="str">
            <v>6226822010301660882</v>
          </cell>
          <cell r="M1818" t="str">
            <v>聂冯敏</v>
          </cell>
          <cell r="N1818" t="str">
            <v>360124198504230614</v>
          </cell>
          <cell r="O1818" t="str">
            <v>15112566679</v>
          </cell>
          <cell r="P1818">
            <v>250</v>
          </cell>
        </row>
        <row r="1819">
          <cell r="D1819" t="str">
            <v>360124201503066028</v>
          </cell>
          <cell r="E1819" t="str">
            <v>女</v>
          </cell>
          <cell r="F1819" t="str">
            <v>小学</v>
          </cell>
          <cell r="G1819" t="str">
            <v>1</v>
          </cell>
          <cell r="H1819" t="str">
            <v>3</v>
          </cell>
          <cell r="I1819" t="str">
            <v>G360124201503066028</v>
          </cell>
          <cell r="J1819" t="str">
            <v>3</v>
          </cell>
          <cell r="K1819" t="str">
            <v>温圳街心花园</v>
          </cell>
          <cell r="L1819" t="str">
            <v>103480121000065233</v>
          </cell>
          <cell r="M1819" t="str">
            <v>文玉会</v>
          </cell>
          <cell r="N1819" t="str">
            <v>360124198005085424</v>
          </cell>
          <cell r="O1819" t="str">
            <v>13697913343</v>
          </cell>
          <cell r="P1819">
            <v>250</v>
          </cell>
        </row>
        <row r="1820">
          <cell r="D1820" t="str">
            <v>360124201009240617</v>
          </cell>
          <cell r="E1820" t="str">
            <v>男</v>
          </cell>
          <cell r="F1820" t="str">
            <v>小学</v>
          </cell>
          <cell r="G1820" t="str">
            <v>6</v>
          </cell>
          <cell r="H1820" t="str">
            <v>5</v>
          </cell>
          <cell r="I1820" t="str">
            <v>L360124201009240035</v>
          </cell>
          <cell r="J1820" t="str">
            <v>3</v>
          </cell>
          <cell r="K1820" t="str">
            <v>江西省南昌市进贤县温圳白沙老下俞家</v>
          </cell>
          <cell r="L1820" t="str">
            <v>103480121002699135</v>
          </cell>
          <cell r="M1820" t="str">
            <v>聂园燕</v>
          </cell>
          <cell r="N1820" t="str">
            <v>360124198510230629</v>
          </cell>
          <cell r="O1820" t="str">
            <v>13767106910</v>
          </cell>
          <cell r="P1820">
            <v>250</v>
          </cell>
        </row>
        <row r="1821">
          <cell r="D1821" t="str">
            <v>36012420110523062X</v>
          </cell>
          <cell r="E1821" t="str">
            <v>女</v>
          </cell>
          <cell r="F1821" t="str">
            <v>小学</v>
          </cell>
          <cell r="G1821" t="str">
            <v>5</v>
          </cell>
          <cell r="H1821" t="str">
            <v>1</v>
          </cell>
          <cell r="I1821" t="str">
            <v>L360124201105230144</v>
          </cell>
          <cell r="J1821" t="str">
            <v>3</v>
          </cell>
          <cell r="K1821" t="str">
            <v>江西省南昌市进贤县温圳镇檀溪村委会</v>
          </cell>
          <cell r="L1821" t="str">
            <v>103480121001499684</v>
          </cell>
          <cell r="M1821" t="str">
            <v>吴小兵</v>
          </cell>
          <cell r="N1821" t="str">
            <v>360124198210290611</v>
          </cell>
          <cell r="O1821" t="str">
            <v>13970959722</v>
          </cell>
          <cell r="P1821">
            <v>250</v>
          </cell>
        </row>
        <row r="1822">
          <cell r="D1822" t="str">
            <v>360124201308060616</v>
          </cell>
          <cell r="E1822" t="str">
            <v>男</v>
          </cell>
          <cell r="F1822" t="str">
            <v>小学</v>
          </cell>
          <cell r="G1822" t="str">
            <v>3</v>
          </cell>
          <cell r="H1822" t="str">
            <v>1</v>
          </cell>
          <cell r="I1822" t="str">
            <v>G360124201308060616</v>
          </cell>
          <cell r="J1822" t="str">
            <v>3</v>
          </cell>
          <cell r="K1822" t="str">
            <v>江西省南昌市进贤县温圳镇檀溪村委会</v>
          </cell>
          <cell r="L1822" t="str">
            <v>103480121001499684</v>
          </cell>
          <cell r="M1822" t="str">
            <v>吴小兵</v>
          </cell>
          <cell r="N1822" t="str">
            <v>360124198210290611</v>
          </cell>
          <cell r="O1822" t="str">
            <v>13970959722</v>
          </cell>
          <cell r="P1822">
            <v>250</v>
          </cell>
        </row>
        <row r="1823">
          <cell r="D1823" t="str">
            <v>360124200701070656</v>
          </cell>
          <cell r="E1823" t="str">
            <v>男</v>
          </cell>
          <cell r="F1823" t="str">
            <v>初中</v>
          </cell>
          <cell r="G1823" t="str">
            <v>8</v>
          </cell>
          <cell r="H1823" t="str">
            <v>2</v>
          </cell>
          <cell r="I1823" t="str">
            <v>G360124200701070656</v>
          </cell>
          <cell r="J1823" t="str">
            <v>3</v>
          </cell>
          <cell r="K1823" t="str">
            <v>江西省南昌市进贤县温圳建材路</v>
          </cell>
          <cell r="L1823" t="str">
            <v>103480121002574008</v>
          </cell>
          <cell r="M1823" t="str">
            <v>王华</v>
          </cell>
          <cell r="N1823" t="str">
            <v>360124197309180696</v>
          </cell>
          <cell r="O1823" t="str">
            <v>15870616201</v>
          </cell>
          <cell r="P1823">
            <v>312.5</v>
          </cell>
        </row>
        <row r="1824">
          <cell r="D1824" t="str">
            <v>360124201202030611</v>
          </cell>
          <cell r="E1824" t="str">
            <v>男</v>
          </cell>
          <cell r="F1824" t="str">
            <v>小学</v>
          </cell>
          <cell r="G1824" t="str">
            <v>4</v>
          </cell>
          <cell r="H1824" t="str">
            <v>2</v>
          </cell>
          <cell r="I1824" t="str">
            <v>G360124201202030611</v>
          </cell>
          <cell r="J1824" t="str">
            <v>8</v>
          </cell>
          <cell r="K1824" t="str">
            <v>江西省南昌市进贤县温圳镇院庄路89号</v>
          </cell>
          <cell r="L1824" t="str">
            <v>103480121000947013</v>
          </cell>
          <cell r="M1824" t="str">
            <v>晏琴</v>
          </cell>
          <cell r="N1824" t="str">
            <v>360124198708300629</v>
          </cell>
          <cell r="O1824" t="str">
            <v>13077919626</v>
          </cell>
          <cell r="P1824">
            <v>250</v>
          </cell>
        </row>
        <row r="1825">
          <cell r="D1825" t="str">
            <v>360124200801010626</v>
          </cell>
          <cell r="E1825" t="str">
            <v>女</v>
          </cell>
          <cell r="F1825" t="str">
            <v>初中</v>
          </cell>
          <cell r="G1825" t="str">
            <v>9</v>
          </cell>
          <cell r="H1825" t="str">
            <v>2</v>
          </cell>
          <cell r="I1825" t="str">
            <v>G360124200801010626</v>
          </cell>
          <cell r="J1825" t="str">
            <v>8</v>
          </cell>
          <cell r="K1825" t="str">
            <v>江西省南昌市进贤县温圳镇前进路</v>
          </cell>
          <cell r="L1825" t="str">
            <v>103480121000276782</v>
          </cell>
          <cell r="M1825" t="str">
            <v>梁勇</v>
          </cell>
          <cell r="N1825" t="str">
            <v>360124198010010718</v>
          </cell>
          <cell r="O1825" t="str">
            <v>18779892280</v>
          </cell>
          <cell r="P1825">
            <v>312.5</v>
          </cell>
        </row>
        <row r="1826">
          <cell r="D1826" t="str">
            <v>360124201204010622</v>
          </cell>
          <cell r="E1826" t="str">
            <v>女</v>
          </cell>
          <cell r="F1826" t="str">
            <v>小学</v>
          </cell>
          <cell r="G1826" t="str">
            <v>4</v>
          </cell>
          <cell r="H1826" t="str">
            <v>5</v>
          </cell>
          <cell r="I1826" t="str">
            <v>G360124201204010622</v>
          </cell>
          <cell r="J1826" t="str">
            <v>8</v>
          </cell>
          <cell r="K1826" t="str">
            <v>江西省南昌市进贤县温圳镇永安路</v>
          </cell>
          <cell r="L1826" t="str">
            <v>103480121003030271</v>
          </cell>
          <cell r="M1826" t="str">
            <v>陈广辉</v>
          </cell>
          <cell r="N1826" t="str">
            <v>360124197505260634</v>
          </cell>
          <cell r="O1826" t="str">
            <v>15170093395</v>
          </cell>
          <cell r="P1826">
            <v>250</v>
          </cell>
        </row>
        <row r="1827">
          <cell r="D1827" t="str">
            <v>360124200706100623</v>
          </cell>
          <cell r="E1827" t="str">
            <v>女</v>
          </cell>
          <cell r="F1827" t="str">
            <v>初中</v>
          </cell>
          <cell r="G1827" t="str">
            <v>9</v>
          </cell>
          <cell r="H1827" t="str">
            <v>1</v>
          </cell>
          <cell r="I1827" t="str">
            <v>G360124200706100623</v>
          </cell>
          <cell r="J1827" t="str">
            <v>8</v>
          </cell>
          <cell r="K1827" t="str">
            <v>江西省南昌市进贤县温圳镇永安路</v>
          </cell>
          <cell r="L1827" t="str">
            <v>103480121003030271</v>
          </cell>
          <cell r="M1827" t="str">
            <v>陈广辉</v>
          </cell>
          <cell r="N1827" t="str">
            <v>360124197505260634</v>
          </cell>
          <cell r="O1827" t="str">
            <v>15170093395</v>
          </cell>
          <cell r="P1827">
            <v>312.5</v>
          </cell>
        </row>
        <row r="1828">
          <cell r="D1828" t="str">
            <v>360124201304020617</v>
          </cell>
          <cell r="E1828" t="str">
            <v>男</v>
          </cell>
          <cell r="F1828" t="str">
            <v>小学</v>
          </cell>
          <cell r="G1828" t="str">
            <v>3</v>
          </cell>
          <cell r="H1828" t="str">
            <v>5</v>
          </cell>
          <cell r="I1828" t="str">
            <v>G360124201304020617</v>
          </cell>
          <cell r="J1828" t="str">
            <v>8</v>
          </cell>
          <cell r="K1828" t="str">
            <v>江西省南昌市进贤县温圳镇当背街12号</v>
          </cell>
          <cell r="L1828" t="str">
            <v>103480121001686679</v>
          </cell>
          <cell r="M1828" t="str">
            <v>薛琴</v>
          </cell>
          <cell r="N1828" t="str">
            <v>360124197503200646</v>
          </cell>
          <cell r="O1828" t="str">
            <v>13870647183</v>
          </cell>
          <cell r="P1828">
            <v>250</v>
          </cell>
        </row>
        <row r="1829">
          <cell r="D1829" t="str">
            <v>360124201106120641</v>
          </cell>
          <cell r="E1829" t="str">
            <v>女</v>
          </cell>
          <cell r="F1829" t="str">
            <v>小学</v>
          </cell>
          <cell r="G1829" t="str">
            <v>5</v>
          </cell>
          <cell r="H1829" t="str">
            <v>1</v>
          </cell>
          <cell r="I1829" t="str">
            <v>L3601242011061200A2</v>
          </cell>
          <cell r="J1829" t="str">
            <v>8</v>
          </cell>
          <cell r="K1829" t="str">
            <v>江西省南昌市进贤县温圳镇永安路</v>
          </cell>
          <cell r="L1829" t="str">
            <v>103480121002150529</v>
          </cell>
          <cell r="M1829" t="str">
            <v>邹进</v>
          </cell>
          <cell r="N1829" t="str">
            <v>360124198601290635</v>
          </cell>
          <cell r="O1829" t="str">
            <v>15879163258</v>
          </cell>
          <cell r="P1829">
            <v>250</v>
          </cell>
        </row>
        <row r="1830">
          <cell r="D1830" t="str">
            <v>360124201312220619</v>
          </cell>
          <cell r="E1830" t="str">
            <v>男</v>
          </cell>
          <cell r="F1830" t="str">
            <v>小学</v>
          </cell>
          <cell r="G1830" t="str">
            <v>2</v>
          </cell>
          <cell r="H1830">
            <v>2</v>
          </cell>
          <cell r="I1830" t="str">
            <v>G360124201312220619</v>
          </cell>
          <cell r="J1830" t="str">
            <v>8</v>
          </cell>
          <cell r="K1830" t="str">
            <v>江西省南昌市进贤县温圳镇永安路</v>
          </cell>
          <cell r="L1830" t="str">
            <v>103480121003030271</v>
          </cell>
          <cell r="M1830" t="str">
            <v>陈广辉</v>
          </cell>
          <cell r="N1830" t="str">
            <v>360124197505260634</v>
          </cell>
          <cell r="O1830" t="str">
            <v>15170093395</v>
          </cell>
          <cell r="P1830">
            <v>250</v>
          </cell>
        </row>
        <row r="1831">
          <cell r="D1831" t="str">
            <v>360124201411240615</v>
          </cell>
          <cell r="E1831" t="str">
            <v>男</v>
          </cell>
          <cell r="F1831" t="str">
            <v>小学</v>
          </cell>
          <cell r="G1831" t="str">
            <v>2</v>
          </cell>
          <cell r="H1831">
            <v>1</v>
          </cell>
          <cell r="I1831" t="str">
            <v>G360124201411240615</v>
          </cell>
          <cell r="J1831" t="str">
            <v>8</v>
          </cell>
          <cell r="K1831" t="str">
            <v>江西省南昌市进贤县温圳育才路</v>
          </cell>
          <cell r="L1831" t="str">
            <v>103500121001096477</v>
          </cell>
          <cell r="M1831" t="str">
            <v>徐卫龙</v>
          </cell>
          <cell r="N1831" t="str">
            <v>360124197004050612</v>
          </cell>
          <cell r="O1831" t="str">
            <v>15879187097</v>
          </cell>
          <cell r="P1831">
            <v>250</v>
          </cell>
        </row>
        <row r="1832">
          <cell r="D1832" t="str">
            <v>360124200609206063</v>
          </cell>
          <cell r="E1832" t="str">
            <v>女</v>
          </cell>
          <cell r="F1832" t="str">
            <v>初中</v>
          </cell>
          <cell r="G1832" t="str">
            <v>9</v>
          </cell>
          <cell r="H1832" t="str">
            <v>3</v>
          </cell>
          <cell r="I1832" t="str">
            <v>G360124200609206063</v>
          </cell>
          <cell r="J1832" t="str">
            <v>5</v>
          </cell>
          <cell r="K1832" t="str">
            <v>江西省南昌市进贤县泉岭乡仓头村</v>
          </cell>
          <cell r="L1832" t="str">
            <v>103280121002309458</v>
          </cell>
          <cell r="M1832" t="str">
            <v>余梦琴</v>
          </cell>
          <cell r="N1832" t="str">
            <v>360124200609206063</v>
          </cell>
          <cell r="O1832" t="str">
            <v>13970851325</v>
          </cell>
          <cell r="P1832">
            <v>312.5</v>
          </cell>
        </row>
        <row r="1833">
          <cell r="D1833" t="str">
            <v>360124201011180633</v>
          </cell>
          <cell r="E1833" t="str">
            <v>男</v>
          </cell>
          <cell r="F1833" t="str">
            <v>小学</v>
          </cell>
          <cell r="G1833" t="str">
            <v>5</v>
          </cell>
          <cell r="H1833" t="str">
            <v>5</v>
          </cell>
          <cell r="I1833" t="str">
            <v>G360124201011180633</v>
          </cell>
          <cell r="J1833" t="str">
            <v>7</v>
          </cell>
          <cell r="K1833" t="str">
            <v>江西省南昌市进贤县温圳镇院上罗档村</v>
          </cell>
          <cell r="L1833" t="str">
            <v>103480121003252507</v>
          </cell>
          <cell r="M1833" t="str">
            <v>聂子俊</v>
          </cell>
          <cell r="N1833" t="str">
            <v>360124201011180633</v>
          </cell>
          <cell r="O1833" t="str">
            <v>13970012101</v>
          </cell>
          <cell r="P1833">
            <v>250</v>
          </cell>
        </row>
        <row r="1834">
          <cell r="D1834" t="str">
            <v>360124201108220638</v>
          </cell>
          <cell r="E1834" t="str">
            <v>男</v>
          </cell>
          <cell r="F1834" t="str">
            <v>小学</v>
          </cell>
          <cell r="G1834" t="str">
            <v>5</v>
          </cell>
          <cell r="H1834">
            <v>1</v>
          </cell>
          <cell r="I1834" t="str">
            <v>L360124201108220291</v>
          </cell>
          <cell r="J1834">
            <v>7</v>
          </cell>
          <cell r="K1834" t="str">
            <v>江西省南昌市进贤县温圳镇檀溪村委会</v>
          </cell>
          <cell r="L1834" t="str">
            <v>6226822010302297056</v>
          </cell>
          <cell r="M1834" t="str">
            <v>何普花</v>
          </cell>
          <cell r="N1834" t="str">
            <v>360124196806100648</v>
          </cell>
          <cell r="O1834" t="str">
            <v>15807915480</v>
          </cell>
          <cell r="P1834">
            <v>250</v>
          </cell>
        </row>
        <row r="1835">
          <cell r="D1835" t="str">
            <v>360124200901100637</v>
          </cell>
          <cell r="E1835" t="str">
            <v>男</v>
          </cell>
          <cell r="F1835" t="str">
            <v>初中</v>
          </cell>
          <cell r="G1835" t="str">
            <v>7</v>
          </cell>
          <cell r="H1835" t="str">
            <v>3</v>
          </cell>
          <cell r="I1835" t="str">
            <v>G360124200901100637</v>
          </cell>
          <cell r="J1835" t="str">
            <v>7</v>
          </cell>
          <cell r="K1835" t="str">
            <v>江西省南昌市进贤县温圳镇檀溪村委会</v>
          </cell>
          <cell r="L1835" t="str">
            <v>6226822010300523255</v>
          </cell>
          <cell r="M1835" t="str">
            <v>吴传齐</v>
          </cell>
          <cell r="N1835" t="str">
            <v>360124200901100637</v>
          </cell>
          <cell r="O1835" t="str">
            <v>15180119437</v>
          </cell>
          <cell r="P1835">
            <v>312.5</v>
          </cell>
        </row>
        <row r="1836">
          <cell r="D1836" t="str">
            <v>360124200405100654</v>
          </cell>
          <cell r="E1836" t="str">
            <v>男</v>
          </cell>
          <cell r="F1836" t="str">
            <v>初中</v>
          </cell>
          <cell r="G1836" t="str">
            <v>9</v>
          </cell>
          <cell r="H1836">
            <v>4</v>
          </cell>
          <cell r="I1836" t="str">
            <v>G360124200405100654</v>
          </cell>
          <cell r="J1836">
            <v>7</v>
          </cell>
          <cell r="K1836" t="str">
            <v>江西省南昌市进贤县温圳廉租房三单元</v>
          </cell>
          <cell r="L1836" t="str">
            <v>103480121001640766</v>
          </cell>
          <cell r="M1836" t="str">
            <v>白艳萍</v>
          </cell>
          <cell r="N1836" t="str">
            <v>36012419701101066X</v>
          </cell>
          <cell r="O1836" t="str">
            <v>17370084846</v>
          </cell>
          <cell r="P1836">
            <v>312.5</v>
          </cell>
        </row>
        <row r="1837">
          <cell r="D1837" t="str">
            <v>360124200607220611</v>
          </cell>
          <cell r="E1837" t="str">
            <v>男</v>
          </cell>
          <cell r="F1837" t="str">
            <v>初中</v>
          </cell>
          <cell r="G1837" t="str">
            <v>9</v>
          </cell>
          <cell r="H1837">
            <v>4</v>
          </cell>
          <cell r="I1837" t="str">
            <v>G360124200607220611</v>
          </cell>
          <cell r="J1837">
            <v>7</v>
          </cell>
          <cell r="K1837" t="str">
            <v>江西省南昌市进贤县温圳湖南朱家</v>
          </cell>
          <cell r="L1837" t="str">
            <v>103480121001769260</v>
          </cell>
          <cell r="M1837" t="str">
            <v>朱高升</v>
          </cell>
          <cell r="N1837" t="str">
            <v>360124200607220611</v>
          </cell>
          <cell r="O1837" t="str">
            <v>15180464512</v>
          </cell>
          <cell r="P1837">
            <v>312.5</v>
          </cell>
        </row>
        <row r="1838">
          <cell r="D1838" t="str">
            <v>360124200808020640</v>
          </cell>
          <cell r="E1838" t="str">
            <v>女</v>
          </cell>
          <cell r="F1838" t="str">
            <v>初中</v>
          </cell>
          <cell r="G1838" t="str">
            <v>8</v>
          </cell>
          <cell r="H1838">
            <v>1</v>
          </cell>
          <cell r="I1838" t="str">
            <v>G360124200808020640</v>
          </cell>
          <cell r="J1838">
            <v>7</v>
          </cell>
          <cell r="K1838" t="str">
            <v>江西省南昌市进贤县温圳庄山桥背</v>
          </cell>
          <cell r="L1838" t="str">
            <v>6226822010302132600</v>
          </cell>
          <cell r="M1838" t="str">
            <v>吴心兰</v>
          </cell>
          <cell r="N1838" t="str">
            <v>360124200808020640</v>
          </cell>
          <cell r="O1838" t="str">
            <v>17770097980</v>
          </cell>
          <cell r="P1838">
            <v>312.5</v>
          </cell>
        </row>
        <row r="1839">
          <cell r="D1839" t="str">
            <v>360124201407100628</v>
          </cell>
          <cell r="E1839" t="str">
            <v>女</v>
          </cell>
          <cell r="F1839" t="str">
            <v>小学</v>
          </cell>
          <cell r="G1839" t="str">
            <v>1</v>
          </cell>
          <cell r="H1839" t="str">
            <v>1</v>
          </cell>
          <cell r="I1839" t="str">
            <v>G360124201407100628</v>
          </cell>
          <cell r="J1839" t="str">
            <v>7</v>
          </cell>
          <cell r="K1839" t="str">
            <v>江西省南昌市进贤县温圳联里浪埂村</v>
          </cell>
          <cell r="L1839" t="str">
            <v>103480121003833938</v>
          </cell>
          <cell r="M1839" t="str">
            <v>何雨涵</v>
          </cell>
          <cell r="N1839" t="str">
            <v>360124201407100628</v>
          </cell>
          <cell r="O1839" t="str">
            <v>15079137063</v>
          </cell>
          <cell r="P1839">
            <v>250</v>
          </cell>
        </row>
        <row r="1840">
          <cell r="D1840" t="str">
            <v>36012420130111065X</v>
          </cell>
          <cell r="E1840" t="str">
            <v>男</v>
          </cell>
          <cell r="F1840" t="str">
            <v>小学</v>
          </cell>
          <cell r="G1840" t="str">
            <v>2</v>
          </cell>
          <cell r="H1840">
            <v>1</v>
          </cell>
          <cell r="I1840" t="str">
            <v>G36012420130111065X</v>
          </cell>
          <cell r="J1840" t="str">
            <v>9</v>
          </cell>
          <cell r="K1840" t="str">
            <v>江西省南昌市进贤县温圳镇上大队前王村</v>
          </cell>
          <cell r="L1840" t="str">
            <v>10348000060037743</v>
          </cell>
          <cell r="M1840" t="str">
            <v>王细辉</v>
          </cell>
          <cell r="N1840" t="str">
            <v>360124195206090613</v>
          </cell>
          <cell r="O1840" t="str">
            <v>13732903597</v>
          </cell>
          <cell r="P1840">
            <v>250</v>
          </cell>
        </row>
        <row r="1841">
          <cell r="D1841" t="str">
            <v>360124201206160632</v>
          </cell>
          <cell r="E1841" t="str">
            <v>男</v>
          </cell>
          <cell r="F1841" t="str">
            <v>小学</v>
          </cell>
          <cell r="G1841" t="str">
            <v>4</v>
          </cell>
          <cell r="H1841" t="str">
            <v>4</v>
          </cell>
          <cell r="I1841" t="str">
            <v>G360124201206160632</v>
          </cell>
          <cell r="J1841" t="str">
            <v>9</v>
          </cell>
          <cell r="K1841" t="str">
            <v>江西省南昌市进贤县温圳金沙路</v>
          </cell>
          <cell r="L1841" t="str">
            <v>6226825510300055767</v>
          </cell>
          <cell r="M1841" t="str">
            <v>万园花</v>
          </cell>
          <cell r="N1841" t="str">
            <v>360124195802140648</v>
          </cell>
          <cell r="O1841" t="str">
            <v>13732950316</v>
          </cell>
          <cell r="P1841">
            <v>250</v>
          </cell>
        </row>
        <row r="1842">
          <cell r="D1842" t="str">
            <v>360124201111210625</v>
          </cell>
          <cell r="E1842" t="str">
            <v>女</v>
          </cell>
          <cell r="F1842" t="str">
            <v>小学</v>
          </cell>
          <cell r="G1842" t="str">
            <v>5</v>
          </cell>
          <cell r="H1842" t="str">
            <v>1</v>
          </cell>
          <cell r="I1842" t="str">
            <v>G360124201111210625</v>
          </cell>
          <cell r="J1842" t="str">
            <v>9</v>
          </cell>
          <cell r="K1842" t="str">
            <v>江西省南昌市进贤县温圳联里浪埂村</v>
          </cell>
          <cell r="L1842" t="str">
            <v>6226822010302949557</v>
          </cell>
          <cell r="M1842" t="str">
            <v>章明金</v>
          </cell>
          <cell r="N1842" t="str">
            <v>360124198108220617</v>
          </cell>
          <cell r="O1842" t="str">
            <v>17816699965</v>
          </cell>
          <cell r="P1842">
            <v>250</v>
          </cell>
        </row>
        <row r="1843">
          <cell r="D1843" t="str">
            <v>360124200907200620</v>
          </cell>
          <cell r="E1843" t="str">
            <v>女</v>
          </cell>
          <cell r="F1843" t="str">
            <v>初中</v>
          </cell>
          <cell r="G1843" t="str">
            <v>7</v>
          </cell>
          <cell r="H1843" t="str">
            <v>3</v>
          </cell>
          <cell r="I1843" t="str">
            <v>G360124200907200620</v>
          </cell>
          <cell r="J1843" t="str">
            <v>9</v>
          </cell>
          <cell r="K1843" t="str">
            <v>江西省南昌市进贤县温圳联里浪埂村</v>
          </cell>
          <cell r="L1843" t="str">
            <v>6226822010302949557</v>
          </cell>
          <cell r="M1843" t="str">
            <v>章明金</v>
          </cell>
          <cell r="N1843" t="str">
            <v>360124198108220617</v>
          </cell>
          <cell r="O1843" t="str">
            <v>17816699965</v>
          </cell>
          <cell r="P1843">
            <v>312.5</v>
          </cell>
        </row>
        <row r="1844">
          <cell r="D1844" t="str">
            <v>360124201412170612</v>
          </cell>
          <cell r="E1844" t="str">
            <v>男</v>
          </cell>
          <cell r="F1844" t="str">
            <v>小学</v>
          </cell>
          <cell r="G1844" t="str">
            <v>1</v>
          </cell>
          <cell r="H1844" t="str">
            <v>4</v>
          </cell>
          <cell r="I1844" t="str">
            <v>360124201412170612</v>
          </cell>
          <cell r="J1844" t="str">
            <v>7</v>
          </cell>
          <cell r="K1844" t="str">
            <v>江西省南昌市进贤县温圳湖南朱家村</v>
          </cell>
          <cell r="L1844" t="str">
            <v>6226825510300055726</v>
          </cell>
          <cell r="M1844" t="str">
            <v>章雅萍</v>
          </cell>
          <cell r="N1844" t="str">
            <v>360121199404266420</v>
          </cell>
          <cell r="O1844" t="str">
            <v>15879003242</v>
          </cell>
          <cell r="P1844">
            <v>250</v>
          </cell>
        </row>
        <row r="1845">
          <cell r="D1845" t="str">
            <v>360124201309096311</v>
          </cell>
          <cell r="E1845" t="str">
            <v>男</v>
          </cell>
          <cell r="F1845" t="str">
            <v>小学</v>
          </cell>
          <cell r="G1845" t="str">
            <v>3</v>
          </cell>
          <cell r="H1845" t="str">
            <v>5</v>
          </cell>
          <cell r="I1845" t="str">
            <v>G360124201309096311</v>
          </cell>
          <cell r="J1845" t="str">
            <v>9</v>
          </cell>
          <cell r="K1845" t="str">
            <v>江西省南昌市进贤县温圳永安路232号</v>
          </cell>
          <cell r="L1845" t="str">
            <v>6226820014701501037</v>
          </cell>
          <cell r="M1845" t="str">
            <v>敖国兴</v>
          </cell>
          <cell r="N1845" t="str">
            <v>360124197912040612</v>
          </cell>
          <cell r="O1845" t="str">
            <v>13607002381</v>
          </cell>
          <cell r="P1845">
            <v>250</v>
          </cell>
        </row>
        <row r="1846">
          <cell r="D1846" t="str">
            <v>360124201411080615</v>
          </cell>
          <cell r="E1846" t="str">
            <v>男</v>
          </cell>
          <cell r="F1846" t="str">
            <v>小学</v>
          </cell>
          <cell r="G1846" t="str">
            <v>2</v>
          </cell>
          <cell r="H1846" t="str">
            <v>4</v>
          </cell>
          <cell r="I1846" t="str">
            <v>G360124201411080615</v>
          </cell>
          <cell r="J1846" t="str">
            <v>9</v>
          </cell>
          <cell r="K1846" t="str">
            <v>江西省南昌市进贤县温圳永安路232号</v>
          </cell>
          <cell r="L1846" t="str">
            <v>6226820014701501037</v>
          </cell>
          <cell r="M1846" t="str">
            <v>敖国兴</v>
          </cell>
          <cell r="N1846" t="str">
            <v>360124197912040612</v>
          </cell>
          <cell r="O1846" t="str">
            <v>13607002381</v>
          </cell>
          <cell r="P1846">
            <v>250</v>
          </cell>
        </row>
        <row r="1847">
          <cell r="D1847" t="str">
            <v>36012420130513064X</v>
          </cell>
          <cell r="E1847" t="str">
            <v>女</v>
          </cell>
          <cell r="F1847" t="str">
            <v>小学</v>
          </cell>
          <cell r="G1847" t="str">
            <v>2</v>
          </cell>
          <cell r="H1847">
            <v>1</v>
          </cell>
          <cell r="I1847" t="str">
            <v>G36012420130513064</v>
          </cell>
          <cell r="J1847" t="str">
            <v>3</v>
          </cell>
          <cell r="K1847" t="str">
            <v>江西省南昌市进贤县温圳新村村委会</v>
          </cell>
          <cell r="L1847" t="str">
            <v>103480121002675570</v>
          </cell>
          <cell r="M1847" t="str">
            <v>徐士红</v>
          </cell>
          <cell r="N1847" t="str">
            <v>360124197810010690</v>
          </cell>
          <cell r="O1847" t="str">
            <v>15979040057</v>
          </cell>
          <cell r="P1847">
            <v>250</v>
          </cell>
        </row>
        <row r="1848">
          <cell r="D1848" t="str">
            <v>36012420140919391X</v>
          </cell>
          <cell r="E1848" t="str">
            <v>男</v>
          </cell>
          <cell r="F1848" t="str">
            <v>小学</v>
          </cell>
          <cell r="G1848" t="str">
            <v>2</v>
          </cell>
          <cell r="H1848" t="str">
            <v>1</v>
          </cell>
          <cell r="I1848" t="str">
            <v>G36012420140919391X</v>
          </cell>
          <cell r="J1848" t="str">
            <v>1</v>
          </cell>
          <cell r="K1848" t="str">
            <v>江西省南昌市进贤县衙前乡秧塘村委会老包村</v>
          </cell>
          <cell r="L1848" t="str">
            <v>103680121000411829</v>
          </cell>
          <cell r="M1848" t="str">
            <v>乐细根</v>
          </cell>
          <cell r="N1848" t="str">
            <v>360124195906233910</v>
          </cell>
          <cell r="O1848" t="str">
            <v>15179453826</v>
          </cell>
          <cell r="P1848">
            <v>250</v>
          </cell>
        </row>
        <row r="1849">
          <cell r="D1849" t="str">
            <v>360124201201303948</v>
          </cell>
          <cell r="E1849" t="str">
            <v>女</v>
          </cell>
          <cell r="F1849" t="str">
            <v>小学</v>
          </cell>
          <cell r="G1849" t="str">
            <v>3</v>
          </cell>
          <cell r="H1849" t="str">
            <v>2</v>
          </cell>
          <cell r="I1849" t="str">
            <v>G360124201201303948</v>
          </cell>
          <cell r="J1849" t="str">
            <v>1</v>
          </cell>
          <cell r="K1849" t="str">
            <v>江西省南昌市进贤县衙前乡衙前村委会山里高家村</v>
          </cell>
          <cell r="L1849" t="str">
            <v>10368000060022861</v>
          </cell>
          <cell r="M1849" t="str">
            <v>支结刚</v>
          </cell>
          <cell r="N1849" t="str">
            <v>360124195809163914</v>
          </cell>
          <cell r="O1849" t="str">
            <v>13870973233</v>
          </cell>
          <cell r="P1849">
            <v>250</v>
          </cell>
        </row>
        <row r="1850">
          <cell r="D1850" t="str">
            <v>360124201209023916</v>
          </cell>
          <cell r="E1850" t="str">
            <v>男</v>
          </cell>
          <cell r="F1850" t="str">
            <v>小学</v>
          </cell>
          <cell r="G1850" t="str">
            <v>4</v>
          </cell>
          <cell r="H1850">
            <v>1</v>
          </cell>
          <cell r="I1850" t="str">
            <v>G360124201209023916</v>
          </cell>
          <cell r="J1850" t="str">
            <v>1</v>
          </cell>
          <cell r="K1850" t="str">
            <v>江西省南昌市进贤县衙前乡衙前村委会洲上村</v>
          </cell>
          <cell r="L1850" t="str">
            <v>103680121003608140</v>
          </cell>
          <cell r="M1850" t="str">
            <v>吴涛</v>
          </cell>
          <cell r="N1850" t="str">
            <v>360124198310163919</v>
          </cell>
          <cell r="O1850" t="str">
            <v>18217722925</v>
          </cell>
          <cell r="P1850">
            <v>250</v>
          </cell>
        </row>
        <row r="1851">
          <cell r="D1851" t="str">
            <v>360124201103173916</v>
          </cell>
          <cell r="E1851" t="str">
            <v>男</v>
          </cell>
          <cell r="F1851" t="str">
            <v>小学</v>
          </cell>
          <cell r="G1851" t="str">
            <v>5</v>
          </cell>
          <cell r="H1851">
            <v>1</v>
          </cell>
          <cell r="I1851" t="str">
            <v>G360124201103173916</v>
          </cell>
          <cell r="J1851" t="str">
            <v>1</v>
          </cell>
          <cell r="K1851" t="str">
            <v>江西省南昌市进贤县衙前乡新建村委会山陈村</v>
          </cell>
          <cell r="L1851" t="str">
            <v>103680121002393759</v>
          </cell>
          <cell r="M1851" t="str">
            <v>袁小红</v>
          </cell>
          <cell r="N1851" t="str">
            <v>360124197804253928</v>
          </cell>
          <cell r="O1851" t="str">
            <v>15679159660</v>
          </cell>
          <cell r="P1851">
            <v>250</v>
          </cell>
        </row>
        <row r="1852">
          <cell r="D1852" t="str">
            <v>360124201102133920</v>
          </cell>
          <cell r="E1852" t="str">
            <v>女</v>
          </cell>
          <cell r="F1852" t="str">
            <v>小学</v>
          </cell>
          <cell r="G1852" t="str">
            <v>5</v>
          </cell>
          <cell r="H1852">
            <v>1</v>
          </cell>
          <cell r="I1852" t="str">
            <v>G360124201102133920</v>
          </cell>
          <cell r="J1852" t="str">
            <v>1</v>
          </cell>
          <cell r="K1852" t="str">
            <v>江西省南昌市进贤县衙前乡衙前村委会洲上村</v>
          </cell>
          <cell r="L1852" t="str">
            <v>103680121003608140</v>
          </cell>
          <cell r="M1852" t="str">
            <v>吴涛</v>
          </cell>
          <cell r="N1852" t="str">
            <v>360124198310163919</v>
          </cell>
          <cell r="O1852" t="str">
            <v>18217722925</v>
          </cell>
          <cell r="P1852">
            <v>250</v>
          </cell>
        </row>
        <row r="1853">
          <cell r="D1853" t="str">
            <v>360124201003183922</v>
          </cell>
          <cell r="E1853" t="str">
            <v>女</v>
          </cell>
          <cell r="F1853" t="str">
            <v>小学</v>
          </cell>
          <cell r="G1853" t="str">
            <v>6</v>
          </cell>
          <cell r="H1853">
            <v>1</v>
          </cell>
          <cell r="I1853" t="str">
            <v>G360124201003183922</v>
          </cell>
          <cell r="J1853" t="str">
            <v>1</v>
          </cell>
          <cell r="K1853" t="str">
            <v>江西省南昌市进贤县衙前乡秧塘村委会老包村</v>
          </cell>
          <cell r="L1853" t="str">
            <v>103680121000411829</v>
          </cell>
          <cell r="M1853" t="str">
            <v>乐细根</v>
          </cell>
          <cell r="N1853" t="str">
            <v>360124195906233910</v>
          </cell>
          <cell r="O1853" t="str">
            <v>15179453826</v>
          </cell>
          <cell r="P1853">
            <v>250</v>
          </cell>
        </row>
        <row r="1854">
          <cell r="D1854" t="str">
            <v>360124200903183915</v>
          </cell>
          <cell r="E1854" t="str">
            <v>男</v>
          </cell>
          <cell r="F1854" t="str">
            <v>小学</v>
          </cell>
          <cell r="G1854" t="str">
            <v>6</v>
          </cell>
          <cell r="H1854">
            <v>2</v>
          </cell>
          <cell r="I1854" t="str">
            <v>G360124200903183915</v>
          </cell>
          <cell r="J1854" t="str">
            <v>1</v>
          </cell>
          <cell r="K1854" t="str">
            <v>江西省南昌市进贤县衙前乡读田村委会洪家山村</v>
          </cell>
          <cell r="L1854" t="str">
            <v>103680121002543305</v>
          </cell>
          <cell r="M1854" t="str">
            <v>洪小华</v>
          </cell>
          <cell r="N1854" t="str">
            <v>360124197401113912</v>
          </cell>
          <cell r="O1854" t="str">
            <v>13077916678</v>
          </cell>
          <cell r="P1854">
            <v>250</v>
          </cell>
        </row>
        <row r="1855">
          <cell r="D1855" t="str">
            <v>360124201003043946</v>
          </cell>
          <cell r="E1855" t="str">
            <v>女</v>
          </cell>
          <cell r="F1855" t="str">
            <v>小学</v>
          </cell>
          <cell r="G1855" t="str">
            <v>6</v>
          </cell>
          <cell r="H1855" t="str">
            <v>2</v>
          </cell>
          <cell r="I1855" t="str">
            <v>G360124201003043946</v>
          </cell>
          <cell r="J1855" t="str">
            <v>1</v>
          </cell>
          <cell r="K1855" t="str">
            <v>江西省南昌市进贤县衙前乡读田村委会洪家山村</v>
          </cell>
          <cell r="L1855" t="str">
            <v>103680121002543305</v>
          </cell>
          <cell r="M1855" t="str">
            <v>洪小华</v>
          </cell>
          <cell r="N1855" t="str">
            <v>360124197401113912</v>
          </cell>
          <cell r="O1855" t="str">
            <v>13077916678</v>
          </cell>
          <cell r="P1855">
            <v>250</v>
          </cell>
        </row>
        <row r="1856">
          <cell r="D1856" t="str">
            <v>360124200911195115</v>
          </cell>
          <cell r="E1856" t="str">
            <v>男</v>
          </cell>
          <cell r="F1856" t="str">
            <v>小学</v>
          </cell>
          <cell r="G1856" t="str">
            <v>6</v>
          </cell>
          <cell r="H1856">
            <v>2</v>
          </cell>
          <cell r="I1856" t="str">
            <v>G360124200911195115</v>
          </cell>
          <cell r="J1856" t="str">
            <v>1</v>
          </cell>
          <cell r="K1856" t="str">
            <v>江西省南昌市进贤县张公镇老王村委会上张村</v>
          </cell>
          <cell r="L1856" t="str">
            <v>103580121000739560</v>
          </cell>
          <cell r="M1856" t="str">
            <v>王兰仂</v>
          </cell>
          <cell r="N1856" t="str">
            <v>360124196106115128</v>
          </cell>
          <cell r="O1856" t="str">
            <v>13767047465</v>
          </cell>
          <cell r="P1856">
            <v>250</v>
          </cell>
        </row>
        <row r="1857">
          <cell r="D1857" t="str">
            <v>360124200912193939</v>
          </cell>
          <cell r="E1857" t="str">
            <v>男</v>
          </cell>
          <cell r="F1857" t="str">
            <v>初中</v>
          </cell>
          <cell r="G1857" t="str">
            <v>7</v>
          </cell>
          <cell r="H1857" t="str">
            <v>1</v>
          </cell>
          <cell r="I1857" t="str">
            <v>G360124200912193939</v>
          </cell>
          <cell r="J1857" t="str">
            <v>1</v>
          </cell>
          <cell r="K1857" t="str">
            <v>江西省南昌市进贤县衙前乡瓦子陂村委会东陂村</v>
          </cell>
          <cell r="L1857" t="str">
            <v>103680121003705973</v>
          </cell>
          <cell r="M1857" t="str">
            <v>邱秋兰</v>
          </cell>
          <cell r="N1857" t="str">
            <v>36012419660624396X</v>
          </cell>
          <cell r="O1857" t="str">
            <v>13361633710</v>
          </cell>
          <cell r="P1857">
            <v>312.5</v>
          </cell>
        </row>
        <row r="1858">
          <cell r="D1858" t="str">
            <v>360124200807083949</v>
          </cell>
          <cell r="E1858" t="str">
            <v>女</v>
          </cell>
          <cell r="F1858" t="str">
            <v>初中</v>
          </cell>
          <cell r="G1858" t="str">
            <v>7</v>
          </cell>
          <cell r="H1858" t="str">
            <v>2</v>
          </cell>
          <cell r="I1858" t="str">
            <v>G360124200807083949</v>
          </cell>
          <cell r="J1858" t="str">
            <v>1</v>
          </cell>
          <cell r="K1858" t="str">
            <v>江西省南昌市进贤县衙前乡贯坑村委会舍源村</v>
          </cell>
          <cell r="L1858" t="str">
            <v>103680121000403462</v>
          </cell>
          <cell r="M1858" t="str">
            <v>付金辉</v>
          </cell>
          <cell r="N1858" t="str">
            <v>360124197507203916</v>
          </cell>
          <cell r="O1858" t="str">
            <v>13767132401</v>
          </cell>
          <cell r="P1858">
            <v>312.5</v>
          </cell>
        </row>
        <row r="1859">
          <cell r="D1859" t="str">
            <v>360124200802235114</v>
          </cell>
          <cell r="E1859" t="str">
            <v>男</v>
          </cell>
          <cell r="F1859" t="str">
            <v>初中</v>
          </cell>
          <cell r="G1859" t="str">
            <v>8</v>
          </cell>
          <cell r="H1859">
            <v>1</v>
          </cell>
          <cell r="I1859" t="str">
            <v>G360124200802235114</v>
          </cell>
          <cell r="J1859" t="str">
            <v>1</v>
          </cell>
          <cell r="K1859" t="str">
            <v>江西省南昌市进贤县张公镇老王村委会上张村</v>
          </cell>
          <cell r="L1859" t="str">
            <v>103580121000739560</v>
          </cell>
          <cell r="M1859" t="str">
            <v>王兰仂</v>
          </cell>
          <cell r="N1859" t="str">
            <v>360124196106115128</v>
          </cell>
          <cell r="O1859" t="str">
            <v>13647085748</v>
          </cell>
          <cell r="P1859">
            <v>312.5</v>
          </cell>
        </row>
        <row r="1860">
          <cell r="D1860" t="str">
            <v>36012420071001391X</v>
          </cell>
          <cell r="E1860" t="str">
            <v>男</v>
          </cell>
          <cell r="F1860" t="str">
            <v>初中</v>
          </cell>
          <cell r="G1860" t="str">
            <v>8</v>
          </cell>
          <cell r="H1860">
            <v>1</v>
          </cell>
          <cell r="I1860" t="str">
            <v>G36012420071001391X</v>
          </cell>
          <cell r="J1860" t="str">
            <v>1</v>
          </cell>
          <cell r="K1860" t="str">
            <v>江西省南昌市进贤县衙前乡水稻原种场上胡村</v>
          </cell>
          <cell r="L1860" t="str">
            <v>103680121000683291</v>
          </cell>
          <cell r="M1860" t="str">
            <v>胡旭辉</v>
          </cell>
          <cell r="N1860" t="str">
            <v>36012419730329393X</v>
          </cell>
          <cell r="O1860" t="str">
            <v>15179180509</v>
          </cell>
          <cell r="P1860">
            <v>312.5</v>
          </cell>
        </row>
        <row r="1861">
          <cell r="D1861" t="str">
            <v>360124200811163925</v>
          </cell>
          <cell r="E1861" t="str">
            <v>女</v>
          </cell>
          <cell r="F1861" t="str">
            <v>初中</v>
          </cell>
          <cell r="G1861" t="str">
            <v>8</v>
          </cell>
          <cell r="H1861">
            <v>1</v>
          </cell>
          <cell r="I1861" t="str">
            <v>G360124200811163925</v>
          </cell>
          <cell r="J1861" t="str">
            <v>1</v>
          </cell>
          <cell r="K1861" t="str">
            <v>江西省南昌市进贤县衙前乡衙前村委会山里高家村</v>
          </cell>
          <cell r="L1861" t="str">
            <v>10368000060022861</v>
          </cell>
          <cell r="M1861" t="str">
            <v>支结刚</v>
          </cell>
          <cell r="N1861" t="str">
            <v>360124195809163914</v>
          </cell>
          <cell r="O1861" t="str">
            <v>13870973233</v>
          </cell>
          <cell r="P1861">
            <v>312.5</v>
          </cell>
        </row>
        <row r="1862">
          <cell r="D1862" t="str">
            <v>360124200702043975</v>
          </cell>
          <cell r="E1862" t="str">
            <v>男</v>
          </cell>
          <cell r="F1862" t="str">
            <v>初中</v>
          </cell>
          <cell r="G1862" t="str">
            <v>8</v>
          </cell>
          <cell r="H1862">
            <v>1</v>
          </cell>
          <cell r="I1862" t="str">
            <v>G360124200702043975</v>
          </cell>
          <cell r="J1862" t="str">
            <v>1</v>
          </cell>
          <cell r="K1862" t="str">
            <v>江西省南昌市进贤县下邹村委会畔上村</v>
          </cell>
          <cell r="L1862" t="str">
            <v>103680121002293927</v>
          </cell>
          <cell r="M1862" t="str">
            <v>胡钦辉</v>
          </cell>
          <cell r="N1862" t="str">
            <v>360124200702043975</v>
          </cell>
          <cell r="O1862" t="str">
            <v>18770915827</v>
          </cell>
          <cell r="P1862">
            <v>312.5</v>
          </cell>
        </row>
        <row r="1863">
          <cell r="D1863" t="str">
            <v>360124200601063918</v>
          </cell>
          <cell r="E1863" t="str">
            <v>男</v>
          </cell>
          <cell r="F1863" t="str">
            <v>初中</v>
          </cell>
          <cell r="G1863" t="str">
            <v>9</v>
          </cell>
          <cell r="H1863">
            <v>1</v>
          </cell>
          <cell r="I1863" t="str">
            <v>G360124200601063918</v>
          </cell>
          <cell r="J1863" t="str">
            <v>1</v>
          </cell>
          <cell r="K1863" t="str">
            <v>江西省南昌市进贤县衙前乡衙前村委会仓前村</v>
          </cell>
          <cell r="L1863" t="str">
            <v>103680121000407191</v>
          </cell>
          <cell r="M1863" t="str">
            <v>高天胜</v>
          </cell>
          <cell r="N1863" t="str">
            <v>360124195109063912</v>
          </cell>
          <cell r="O1863" t="str">
            <v>18970087952</v>
          </cell>
          <cell r="P1863">
            <v>312.5</v>
          </cell>
        </row>
        <row r="1864">
          <cell r="D1864" t="str">
            <v>36012420080207391X</v>
          </cell>
          <cell r="E1864" t="str">
            <v>男</v>
          </cell>
          <cell r="F1864" t="str">
            <v>初中</v>
          </cell>
          <cell r="G1864" t="str">
            <v>9</v>
          </cell>
          <cell r="H1864">
            <v>1</v>
          </cell>
          <cell r="I1864" t="str">
            <v>G36012420080207391x</v>
          </cell>
          <cell r="J1864" t="str">
            <v>1</v>
          </cell>
          <cell r="K1864" t="str">
            <v>江西省南昌市进贤县衙前乡新建村委会骆路村</v>
          </cell>
          <cell r="L1864" t="str">
            <v>103680121003661166</v>
          </cell>
          <cell r="M1864" t="str">
            <v>胡紫嫣</v>
          </cell>
          <cell r="N1864" t="str">
            <v>360124199910053929</v>
          </cell>
          <cell r="O1864" t="str">
            <v>18267049181</v>
          </cell>
          <cell r="P1864">
            <v>312.5</v>
          </cell>
        </row>
        <row r="1865">
          <cell r="D1865" t="str">
            <v>360124200704153924</v>
          </cell>
          <cell r="E1865" t="str">
            <v>女</v>
          </cell>
          <cell r="F1865" t="str">
            <v>初中</v>
          </cell>
          <cell r="G1865" t="str">
            <v>9</v>
          </cell>
          <cell r="H1865">
            <v>1</v>
          </cell>
          <cell r="I1865" t="str">
            <v>G360124200704153924</v>
          </cell>
          <cell r="J1865" t="str">
            <v>1</v>
          </cell>
          <cell r="K1865" t="str">
            <v>江西省南昌市进贤县衙前乡新建村委会骆路村</v>
          </cell>
          <cell r="L1865" t="str">
            <v>103680121003661166</v>
          </cell>
          <cell r="M1865" t="str">
            <v>胡紫嫣</v>
          </cell>
          <cell r="N1865" t="str">
            <v>360124199910053929</v>
          </cell>
          <cell r="O1865" t="str">
            <v>13870814387</v>
          </cell>
          <cell r="P1865">
            <v>312.5</v>
          </cell>
        </row>
        <row r="1866">
          <cell r="D1866" t="str">
            <v>360124200504073911</v>
          </cell>
          <cell r="E1866" t="str">
            <v>男</v>
          </cell>
          <cell r="F1866" t="str">
            <v>初中</v>
          </cell>
          <cell r="G1866" t="str">
            <v>9</v>
          </cell>
          <cell r="H1866">
            <v>1</v>
          </cell>
          <cell r="I1866" t="str">
            <v>G360124200504073911</v>
          </cell>
          <cell r="J1866" t="str">
            <v>1</v>
          </cell>
          <cell r="K1866" t="str">
            <v>江西省南昌市进贤县衙前乡新建村委会沙子岭村</v>
          </cell>
          <cell r="L1866" t="str">
            <v>10368000060027154</v>
          </cell>
          <cell r="M1866" t="str">
            <v>骆爱明</v>
          </cell>
          <cell r="N1866" t="str">
            <v>360124196504293915</v>
          </cell>
          <cell r="O1866" t="str">
            <v>15979059295</v>
          </cell>
          <cell r="P1866">
            <v>312.5</v>
          </cell>
        </row>
        <row r="1867">
          <cell r="D1867" t="str">
            <v>360124200703033920</v>
          </cell>
          <cell r="E1867" t="str">
            <v>女</v>
          </cell>
          <cell r="F1867" t="str">
            <v>初中</v>
          </cell>
          <cell r="G1867" t="str">
            <v>9</v>
          </cell>
          <cell r="H1867">
            <v>1</v>
          </cell>
          <cell r="I1867" t="str">
            <v>G360124200703033920</v>
          </cell>
          <cell r="J1867" t="str">
            <v>1</v>
          </cell>
          <cell r="K1867" t="str">
            <v>江西省南昌市进贤县衙前乡瓦子陂村委会罗家村</v>
          </cell>
          <cell r="L1867" t="str">
            <v>10368000060041869</v>
          </cell>
          <cell r="M1867" t="str">
            <v>罗大坤</v>
          </cell>
          <cell r="N1867" t="str">
            <v>360124195109123911</v>
          </cell>
          <cell r="O1867" t="str">
            <v>13979100695</v>
          </cell>
          <cell r="P1867">
            <v>312.5</v>
          </cell>
        </row>
        <row r="1868">
          <cell r="D1868" t="str">
            <v>360124200702043924</v>
          </cell>
          <cell r="E1868" t="str">
            <v>女</v>
          </cell>
          <cell r="F1868" t="str">
            <v>初中</v>
          </cell>
          <cell r="G1868" t="str">
            <v>9</v>
          </cell>
          <cell r="H1868">
            <v>1</v>
          </cell>
          <cell r="I1868" t="str">
            <v>G360124200702043924</v>
          </cell>
          <cell r="J1868" t="str">
            <v>1</v>
          </cell>
          <cell r="K1868" t="str">
            <v>江西省南昌市进贤县衙前乡秧塘村委会周家村</v>
          </cell>
          <cell r="L1868" t="str">
            <v>103680121002033292</v>
          </cell>
          <cell r="M1868" t="str">
            <v>周平华</v>
          </cell>
          <cell r="N1868" t="str">
            <v>360124197302123912</v>
          </cell>
          <cell r="O1868" t="str">
            <v>13330076316</v>
          </cell>
          <cell r="P1868">
            <v>312.5</v>
          </cell>
        </row>
        <row r="1869">
          <cell r="D1869" t="str">
            <v>360124200803273948</v>
          </cell>
          <cell r="E1869" t="str">
            <v>女</v>
          </cell>
          <cell r="F1869" t="str">
            <v>初中</v>
          </cell>
          <cell r="G1869" t="str">
            <v>9</v>
          </cell>
          <cell r="H1869">
            <v>2</v>
          </cell>
          <cell r="I1869" t="str">
            <v>G360124200803273948</v>
          </cell>
          <cell r="J1869" t="str">
            <v>1</v>
          </cell>
          <cell r="K1869" t="str">
            <v>江西省南昌市进贤县衙前乡梅岭村委会九里岗村</v>
          </cell>
          <cell r="L1869" t="str">
            <v>103680121000409035</v>
          </cell>
          <cell r="M1869" t="str">
            <v>吴立胜</v>
          </cell>
          <cell r="N1869" t="str">
            <v>360124197601243930</v>
          </cell>
          <cell r="O1869" t="str">
            <v>13732908920</v>
          </cell>
          <cell r="P1869">
            <v>312.5</v>
          </cell>
        </row>
        <row r="1870">
          <cell r="D1870" t="str">
            <v>360124200208113915</v>
          </cell>
          <cell r="E1870" t="str">
            <v>男</v>
          </cell>
          <cell r="F1870" t="str">
            <v>初中</v>
          </cell>
          <cell r="G1870" t="str">
            <v>9</v>
          </cell>
          <cell r="H1870">
            <v>2</v>
          </cell>
          <cell r="I1870" t="str">
            <v>G360124200208113915</v>
          </cell>
          <cell r="J1870" t="str">
            <v>1</v>
          </cell>
          <cell r="K1870" t="str">
            <v>江西省南昌市进贤县衙前乡贯坑村委会舍源村</v>
          </cell>
          <cell r="L1870" t="str">
            <v>103680121000403462</v>
          </cell>
          <cell r="M1870" t="str">
            <v>付金辉</v>
          </cell>
          <cell r="N1870" t="str">
            <v>360124197507203916</v>
          </cell>
          <cell r="O1870" t="str">
            <v>13767132401</v>
          </cell>
          <cell r="P1870">
            <v>312.5</v>
          </cell>
        </row>
        <row r="1871">
          <cell r="D1871" t="str">
            <v>360124200609253943</v>
          </cell>
          <cell r="E1871" t="str">
            <v>女</v>
          </cell>
          <cell r="F1871" t="str">
            <v>初中</v>
          </cell>
          <cell r="G1871" t="str">
            <v>9</v>
          </cell>
          <cell r="H1871">
            <v>2</v>
          </cell>
          <cell r="I1871" t="str">
            <v>G360124200609253943</v>
          </cell>
          <cell r="J1871" t="str">
            <v>1</v>
          </cell>
          <cell r="K1871" t="str">
            <v>江西省南昌市进贤县衙前乡水稻原种场上胡村</v>
          </cell>
          <cell r="L1871" t="str">
            <v>103680121000683291</v>
          </cell>
          <cell r="M1871" t="str">
            <v>胡旭辉</v>
          </cell>
          <cell r="N1871" t="str">
            <v>36012419730329393X</v>
          </cell>
          <cell r="O1871" t="str">
            <v>15179180509</v>
          </cell>
          <cell r="P1871">
            <v>312.5</v>
          </cell>
        </row>
        <row r="1872">
          <cell r="D1872" t="str">
            <v>360124200501063929</v>
          </cell>
          <cell r="E1872" t="str">
            <v>女</v>
          </cell>
          <cell r="F1872" t="str">
            <v>初中</v>
          </cell>
          <cell r="G1872" t="str">
            <v>9</v>
          </cell>
          <cell r="H1872">
            <v>3</v>
          </cell>
          <cell r="I1872" t="str">
            <v>G360124200501063929</v>
          </cell>
          <cell r="J1872" t="str">
            <v>1</v>
          </cell>
          <cell r="K1872" t="str">
            <v>江西省南昌市进贤县衙前乡衙前村委会仓前村</v>
          </cell>
          <cell r="L1872" t="str">
            <v>103680121000407191</v>
          </cell>
          <cell r="M1872" t="str">
            <v>高天胜</v>
          </cell>
          <cell r="N1872" t="str">
            <v>360124195109063912</v>
          </cell>
          <cell r="O1872" t="str">
            <v>18970087952</v>
          </cell>
          <cell r="P1872">
            <v>312.5</v>
          </cell>
        </row>
        <row r="1873">
          <cell r="D1873" t="str">
            <v>360124200612163914</v>
          </cell>
          <cell r="E1873" t="str">
            <v>男</v>
          </cell>
          <cell r="F1873" t="str">
            <v>初中</v>
          </cell>
          <cell r="G1873" t="str">
            <v>9</v>
          </cell>
          <cell r="H1873">
            <v>3</v>
          </cell>
          <cell r="I1873" t="str">
            <v>G360124200612163914</v>
          </cell>
          <cell r="J1873" t="str">
            <v>1</v>
          </cell>
          <cell r="K1873" t="str">
            <v>江西省南昌市进贤县衙前乡读田村委会读田山村</v>
          </cell>
          <cell r="L1873" t="str">
            <v>10368000060047513</v>
          </cell>
          <cell r="M1873" t="str">
            <v>胡国华</v>
          </cell>
          <cell r="N1873" t="str">
            <v>360124196905063918</v>
          </cell>
          <cell r="O1873" t="str">
            <v>15079192631</v>
          </cell>
          <cell r="P1873">
            <v>312.5</v>
          </cell>
        </row>
        <row r="1874">
          <cell r="D1874" t="str">
            <v>360124200604083914</v>
          </cell>
          <cell r="E1874" t="str">
            <v>男</v>
          </cell>
          <cell r="F1874" t="str">
            <v>初中</v>
          </cell>
          <cell r="G1874" t="str">
            <v>9</v>
          </cell>
          <cell r="H1874">
            <v>3</v>
          </cell>
          <cell r="I1874" t="str">
            <v>G360124200604083914</v>
          </cell>
          <cell r="J1874" t="str">
            <v>1</v>
          </cell>
          <cell r="K1874" t="str">
            <v>江西省南昌市进贤县衙前乡瓦子陂村委会罗家村</v>
          </cell>
          <cell r="L1874" t="str">
            <v>10368000060041869</v>
          </cell>
          <cell r="M1874" t="str">
            <v>罗大坤</v>
          </cell>
          <cell r="N1874" t="str">
            <v>360124195109123911</v>
          </cell>
          <cell r="O1874" t="str">
            <v>18870064509</v>
          </cell>
          <cell r="P1874">
            <v>312.5</v>
          </cell>
        </row>
        <row r="1875">
          <cell r="D1875" t="str">
            <v>360124200604083930</v>
          </cell>
          <cell r="E1875" t="str">
            <v>男</v>
          </cell>
          <cell r="F1875" t="str">
            <v>初中</v>
          </cell>
          <cell r="G1875" t="str">
            <v>9</v>
          </cell>
          <cell r="H1875">
            <v>3</v>
          </cell>
          <cell r="I1875" t="str">
            <v>G360124200604083930</v>
          </cell>
          <cell r="J1875" t="str">
            <v>1</v>
          </cell>
          <cell r="K1875" t="str">
            <v>江西省南昌市进贤县衙前乡下邹村委会山前村</v>
          </cell>
          <cell r="L1875" t="str">
            <v>103680121000947027</v>
          </cell>
          <cell r="M1875" t="str">
            <v>付爱金</v>
          </cell>
          <cell r="N1875" t="str">
            <v>36012419720817393X</v>
          </cell>
          <cell r="O1875" t="str">
            <v>13133814110</v>
          </cell>
          <cell r="P1875">
            <v>312.5</v>
          </cell>
        </row>
        <row r="1876">
          <cell r="D1876" t="str">
            <v>360124201008263913</v>
          </cell>
          <cell r="E1876" t="str">
            <v>男</v>
          </cell>
          <cell r="F1876" t="str">
            <v>小学</v>
          </cell>
          <cell r="G1876" t="str">
            <v>5</v>
          </cell>
          <cell r="H1876">
            <v>2</v>
          </cell>
          <cell r="I1876" t="str">
            <v>G360124201008263913</v>
          </cell>
          <cell r="J1876" t="str">
            <v>7</v>
          </cell>
          <cell r="K1876" t="str">
            <v>江西省南昌市进贤县衙前乡瓦子陂村委会曹坊村</v>
          </cell>
          <cell r="L1876" t="str">
            <v>103680121003038538</v>
          </cell>
          <cell r="M1876" t="str">
            <v>付云明</v>
          </cell>
          <cell r="N1876" t="str">
            <v>360124197808083911</v>
          </cell>
          <cell r="O1876" t="str">
            <v>15967899869</v>
          </cell>
          <cell r="P1876">
            <v>250</v>
          </cell>
        </row>
        <row r="1877">
          <cell r="D1877" t="str">
            <v>360124200901023926</v>
          </cell>
          <cell r="E1877" t="str">
            <v>女</v>
          </cell>
          <cell r="F1877" t="str">
            <v>小学</v>
          </cell>
          <cell r="G1877" t="str">
            <v>6</v>
          </cell>
          <cell r="H1877">
            <v>1</v>
          </cell>
          <cell r="I1877" t="str">
            <v>G360124200901023926</v>
          </cell>
          <cell r="J1877" t="str">
            <v>7</v>
          </cell>
          <cell r="K1877" t="str">
            <v>江西省南昌市进贤县衙前乡秧塘村委会新包村</v>
          </cell>
          <cell r="L1877" t="str">
            <v>103680121004144359</v>
          </cell>
          <cell r="M1877" t="str">
            <v>乐悠然</v>
          </cell>
          <cell r="N1877" t="str">
            <v>360124200901023926</v>
          </cell>
          <cell r="O1877" t="str">
            <v>18279106196</v>
          </cell>
          <cell r="P1877">
            <v>250</v>
          </cell>
        </row>
        <row r="1878">
          <cell r="D1878" t="str">
            <v>360124200712193934</v>
          </cell>
          <cell r="E1878" t="str">
            <v>男</v>
          </cell>
          <cell r="F1878" t="str">
            <v>初中</v>
          </cell>
          <cell r="G1878" t="str">
            <v>8</v>
          </cell>
          <cell r="H1878">
            <v>2</v>
          </cell>
          <cell r="I1878" t="str">
            <v>G360124200712193934</v>
          </cell>
          <cell r="J1878" t="str">
            <v>7</v>
          </cell>
          <cell r="K1878" t="str">
            <v>江西省南昌市进贤县衙前乡下邹村委会畔上村</v>
          </cell>
          <cell r="L1878" t="str">
            <v>10368000060044184</v>
          </cell>
          <cell r="M1878" t="str">
            <v>胡国平</v>
          </cell>
          <cell r="N1878" t="str">
            <v>360124196511123930</v>
          </cell>
          <cell r="O1878" t="str">
            <v>18550536023</v>
          </cell>
          <cell r="P1878">
            <v>312.5</v>
          </cell>
        </row>
        <row r="1879">
          <cell r="D1879" t="str">
            <v>360124201108183910</v>
          </cell>
          <cell r="E1879" t="str">
            <v>男</v>
          </cell>
          <cell r="F1879" t="str">
            <v>小学</v>
          </cell>
          <cell r="G1879" t="str">
            <v>4</v>
          </cell>
          <cell r="H1879">
            <v>1</v>
          </cell>
          <cell r="I1879" t="str">
            <v>G360124201108183910</v>
          </cell>
          <cell r="J1879" t="str">
            <v>7</v>
          </cell>
          <cell r="K1879" t="str">
            <v>江西省南昌市进贤县衙前乡新建村委会沙子岭村</v>
          </cell>
          <cell r="L1879" t="str">
            <v>103680121003330158</v>
          </cell>
          <cell r="M1879" t="str">
            <v>骆俊宇</v>
          </cell>
          <cell r="N1879" t="str">
            <v>360124201108183910</v>
          </cell>
          <cell r="O1879" t="str">
            <v>13767082480</v>
          </cell>
          <cell r="P1879">
            <v>250</v>
          </cell>
        </row>
        <row r="1880">
          <cell r="D1880" t="str">
            <v>360124201006083927</v>
          </cell>
          <cell r="E1880" t="str">
            <v>女</v>
          </cell>
          <cell r="F1880" t="str">
            <v>小学</v>
          </cell>
          <cell r="G1880" t="str">
            <v>6</v>
          </cell>
          <cell r="H1880">
            <v>2</v>
          </cell>
          <cell r="I1880" t="str">
            <v>G360124201006083927</v>
          </cell>
          <cell r="J1880" t="str">
            <v>3</v>
          </cell>
          <cell r="K1880" t="str">
            <v>江西省南昌市进贤县衙前乡读田村委会读田山村</v>
          </cell>
          <cell r="L1880" t="str">
            <v>103680121004191963</v>
          </cell>
          <cell r="M1880" t="str">
            <v>邱梓航</v>
          </cell>
          <cell r="N1880" t="str">
            <v>360124201202173938</v>
          </cell>
          <cell r="O1880" t="str">
            <v>18350202518</v>
          </cell>
          <cell r="P1880">
            <v>250</v>
          </cell>
        </row>
        <row r="1881">
          <cell r="D1881" t="str">
            <v>360124201202173938</v>
          </cell>
          <cell r="E1881" t="str">
            <v>男</v>
          </cell>
          <cell r="F1881" t="str">
            <v>小学</v>
          </cell>
          <cell r="G1881" t="str">
            <v>4</v>
          </cell>
          <cell r="H1881">
            <v>2</v>
          </cell>
          <cell r="I1881" t="str">
            <v>G360124201202173938</v>
          </cell>
          <cell r="J1881" t="str">
            <v>3</v>
          </cell>
          <cell r="K1881" t="str">
            <v>江西省南昌市进贤县衙前乡读田村委会读田山村</v>
          </cell>
          <cell r="L1881" t="str">
            <v>103680121004191963</v>
          </cell>
          <cell r="M1881" t="str">
            <v>邱梓航</v>
          </cell>
          <cell r="N1881" t="str">
            <v>360124201202173938</v>
          </cell>
          <cell r="O1881" t="str">
            <v>18350202518</v>
          </cell>
          <cell r="P1881">
            <v>250</v>
          </cell>
        </row>
        <row r="1882">
          <cell r="D1882" t="str">
            <v>360124201211113929</v>
          </cell>
          <cell r="E1882" t="str">
            <v>女</v>
          </cell>
          <cell r="F1882" t="str">
            <v>小学</v>
          </cell>
          <cell r="G1882" t="str">
            <v>4</v>
          </cell>
          <cell r="H1882">
            <v>2</v>
          </cell>
          <cell r="I1882" t="str">
            <v>G360124201211113929</v>
          </cell>
          <cell r="J1882" t="str">
            <v>3</v>
          </cell>
          <cell r="K1882" t="str">
            <v>江西省南昌市进贤县衙前乡新建村委会新建村</v>
          </cell>
          <cell r="L1882" t="str">
            <v>103680121004180761</v>
          </cell>
          <cell r="M1882" t="str">
            <v>骆燕青</v>
          </cell>
          <cell r="N1882" t="str">
            <v>360124198704203928</v>
          </cell>
          <cell r="O1882" t="str">
            <v>18379814182</v>
          </cell>
          <cell r="P1882">
            <v>250</v>
          </cell>
        </row>
        <row r="1883">
          <cell r="D1883" t="str">
            <v>360124201012203948</v>
          </cell>
          <cell r="E1883" t="str">
            <v>女</v>
          </cell>
          <cell r="F1883" t="str">
            <v>小学</v>
          </cell>
          <cell r="G1883" t="str">
            <v>6</v>
          </cell>
          <cell r="H1883">
            <v>1</v>
          </cell>
          <cell r="I1883" t="str">
            <v>G360124201012203948</v>
          </cell>
          <cell r="J1883" t="str">
            <v>3</v>
          </cell>
          <cell r="K1883" t="str">
            <v>江西省南昌市进贤县衙前乡新建村委会新建村</v>
          </cell>
          <cell r="L1883" t="str">
            <v>103680121004180761</v>
          </cell>
          <cell r="M1883" t="str">
            <v>骆燕青</v>
          </cell>
          <cell r="N1883" t="str">
            <v>360124198704203928</v>
          </cell>
          <cell r="O1883" t="str">
            <v>18379814182</v>
          </cell>
          <cell r="P1883">
            <v>250</v>
          </cell>
        </row>
        <row r="1884">
          <cell r="D1884" t="str">
            <v>360124201310213917</v>
          </cell>
          <cell r="E1884" t="str">
            <v>男</v>
          </cell>
          <cell r="F1884" t="str">
            <v>小学</v>
          </cell>
          <cell r="G1884" t="str">
            <v>3</v>
          </cell>
          <cell r="H1884">
            <v>2</v>
          </cell>
          <cell r="I1884" t="str">
            <v>G360124201310213917</v>
          </cell>
          <cell r="J1884" t="str">
            <v>3</v>
          </cell>
          <cell r="K1884" t="str">
            <v>江西省南昌市进贤县衙前乡新建村委会新建村</v>
          </cell>
          <cell r="L1884" t="str">
            <v>103680121004180761</v>
          </cell>
          <cell r="M1884" t="str">
            <v>骆燕青</v>
          </cell>
          <cell r="N1884" t="str">
            <v>360124198704203928</v>
          </cell>
          <cell r="O1884" t="str">
            <v>18379814182</v>
          </cell>
          <cell r="P1884">
            <v>250</v>
          </cell>
        </row>
        <row r="1885">
          <cell r="D1885" t="str">
            <v>360124200711193940</v>
          </cell>
          <cell r="E1885" t="str">
            <v>女</v>
          </cell>
          <cell r="F1885" t="str">
            <v>初中</v>
          </cell>
          <cell r="G1885" t="str">
            <v>9</v>
          </cell>
          <cell r="H1885">
            <v>2</v>
          </cell>
          <cell r="I1885" t="str">
            <v>G360124200711193940</v>
          </cell>
          <cell r="J1885" t="str">
            <v>3</v>
          </cell>
          <cell r="K1885" t="str">
            <v>江西省南昌市进贤县衙前乡下邹村委会牛头村</v>
          </cell>
          <cell r="L1885" t="str">
            <v>103680121002293871</v>
          </cell>
          <cell r="M1885" t="str">
            <v>邱茂胜</v>
          </cell>
          <cell r="N1885" t="str">
            <v>360124197211103916</v>
          </cell>
          <cell r="O1885" t="str">
            <v>18321662719</v>
          </cell>
          <cell r="P1885">
            <v>312.5</v>
          </cell>
        </row>
        <row r="1886">
          <cell r="D1886" t="str">
            <v>360124200712293943</v>
          </cell>
          <cell r="E1886" t="str">
            <v>女</v>
          </cell>
          <cell r="F1886" t="str">
            <v>初中</v>
          </cell>
          <cell r="G1886" t="str">
            <v>8</v>
          </cell>
          <cell r="H1886">
            <v>1</v>
          </cell>
          <cell r="I1886" t="str">
            <v>G360124200712293943</v>
          </cell>
          <cell r="J1886" t="str">
            <v>3</v>
          </cell>
          <cell r="K1886" t="str">
            <v>江西省南昌市进贤县衙前乡下邹村委会畔上村</v>
          </cell>
          <cell r="L1886" t="str">
            <v>103680121003420421</v>
          </cell>
          <cell r="M1886" t="str">
            <v>胡志豪</v>
          </cell>
          <cell r="N1886" t="str">
            <v>360124200509083959</v>
          </cell>
          <cell r="O1886" t="str">
            <v>13065198739</v>
          </cell>
          <cell r="P1886">
            <v>312.5</v>
          </cell>
        </row>
        <row r="1887">
          <cell r="D1887" t="str">
            <v>360124200912273912</v>
          </cell>
          <cell r="E1887" t="str">
            <v>男</v>
          </cell>
          <cell r="F1887" t="str">
            <v>小学</v>
          </cell>
          <cell r="G1887" t="str">
            <v>6</v>
          </cell>
          <cell r="H1887">
            <v>1</v>
          </cell>
          <cell r="I1887" t="str">
            <v>G360124200912273912</v>
          </cell>
          <cell r="J1887" t="str">
            <v>3</v>
          </cell>
          <cell r="K1887" t="str">
            <v>江西省南昌市进贤县衙前乡梅岭村委会上艾村</v>
          </cell>
          <cell r="L1887" t="str">
            <v>103680121001983522</v>
          </cell>
          <cell r="M1887" t="str">
            <v>艾三水</v>
          </cell>
          <cell r="N1887" t="str">
            <v>360124195207043915</v>
          </cell>
          <cell r="O1887" t="str">
            <v>18770055705</v>
          </cell>
          <cell r="P1887">
            <v>250</v>
          </cell>
        </row>
        <row r="1888">
          <cell r="D1888" t="str">
            <v>360124200712013972</v>
          </cell>
          <cell r="E1888" t="str">
            <v>男</v>
          </cell>
          <cell r="F1888" t="str">
            <v>初中</v>
          </cell>
          <cell r="G1888" t="str">
            <v>9</v>
          </cell>
          <cell r="H1888">
            <v>1</v>
          </cell>
          <cell r="I1888" t="str">
            <v>G360124200712013972</v>
          </cell>
          <cell r="J1888" t="str">
            <v>3</v>
          </cell>
          <cell r="K1888" t="str">
            <v>江西省南昌市进贤县衙前乡新建村委会山陈村</v>
          </cell>
          <cell r="L1888" t="str">
            <v>6226822010301286035</v>
          </cell>
          <cell r="M1888" t="str">
            <v>乐爱红</v>
          </cell>
          <cell r="N1888" t="str">
            <v>362531197703023629</v>
          </cell>
          <cell r="O1888" t="str">
            <v>15870646260</v>
          </cell>
          <cell r="P1888">
            <v>312.5</v>
          </cell>
        </row>
        <row r="1889">
          <cell r="D1889" t="str">
            <v>360124200609293929</v>
          </cell>
          <cell r="E1889" t="str">
            <v>女</v>
          </cell>
          <cell r="F1889" t="str">
            <v>初中</v>
          </cell>
          <cell r="G1889" t="str">
            <v>9</v>
          </cell>
          <cell r="H1889">
            <v>2</v>
          </cell>
          <cell r="I1889" t="str">
            <v>G360124200609293929</v>
          </cell>
          <cell r="J1889" t="str">
            <v>3</v>
          </cell>
          <cell r="K1889" t="str">
            <v>江西省南昌市进贤县衙前乡新建村委会山陈村</v>
          </cell>
          <cell r="L1889" t="str">
            <v>6226822010301286035</v>
          </cell>
          <cell r="M1889" t="str">
            <v>乐爱红</v>
          </cell>
          <cell r="N1889" t="str">
            <v>362531197703023629</v>
          </cell>
          <cell r="O1889" t="str">
            <v>15870646260</v>
          </cell>
          <cell r="P1889">
            <v>312.5</v>
          </cell>
        </row>
        <row r="1890">
          <cell r="D1890" t="str">
            <v>360124200807123912</v>
          </cell>
          <cell r="E1890" t="str">
            <v>男</v>
          </cell>
          <cell r="F1890" t="str">
            <v>小学</v>
          </cell>
          <cell r="G1890" t="str">
            <v>6</v>
          </cell>
          <cell r="H1890">
            <v>1</v>
          </cell>
          <cell r="I1890" t="str">
            <v>G360124200807123912</v>
          </cell>
          <cell r="J1890" t="str">
            <v>3</v>
          </cell>
          <cell r="K1890" t="str">
            <v>江西省南昌市进贤县衙前乡读田村洪家山村</v>
          </cell>
          <cell r="L1890" t="str">
            <v>103680121004119995</v>
          </cell>
          <cell r="M1890" t="str">
            <v>洪春华</v>
          </cell>
          <cell r="N1890" t="str">
            <v>360124197302063956</v>
          </cell>
          <cell r="O1890" t="str">
            <v>13819397032</v>
          </cell>
          <cell r="P1890">
            <v>250</v>
          </cell>
        </row>
        <row r="1891">
          <cell r="D1891" t="str">
            <v>360124200711193924</v>
          </cell>
          <cell r="E1891" t="str">
            <v>女</v>
          </cell>
          <cell r="F1891" t="str">
            <v>初中</v>
          </cell>
          <cell r="G1891" t="str">
            <v>9</v>
          </cell>
          <cell r="H1891">
            <v>3</v>
          </cell>
          <cell r="I1891" t="str">
            <v>G360124200711193924</v>
          </cell>
          <cell r="J1891" t="str">
            <v>3</v>
          </cell>
          <cell r="K1891" t="str">
            <v>江西省南昌市进贤县衙前乡秧塘村委会王家村</v>
          </cell>
          <cell r="L1891" t="str">
            <v>103680121001929964</v>
          </cell>
          <cell r="M1891" t="str">
            <v>王志军</v>
          </cell>
          <cell r="N1891" t="str">
            <v>36012419820124391X</v>
          </cell>
          <cell r="O1891" t="str">
            <v>18270866537</v>
          </cell>
          <cell r="P1891">
            <v>312.5</v>
          </cell>
        </row>
        <row r="1892">
          <cell r="D1892" t="str">
            <v>360124200603183913</v>
          </cell>
          <cell r="E1892" t="str">
            <v>男</v>
          </cell>
          <cell r="F1892" t="str">
            <v>初中</v>
          </cell>
          <cell r="G1892" t="str">
            <v>9</v>
          </cell>
          <cell r="H1892">
            <v>2</v>
          </cell>
          <cell r="I1892" t="str">
            <v>G360124200603183913</v>
          </cell>
          <cell r="J1892" t="str">
            <v>3</v>
          </cell>
          <cell r="K1892" t="str">
            <v>江西省南昌市进贤县衙前乡秧塘村委会王家村</v>
          </cell>
          <cell r="L1892" t="str">
            <v>103680121001929964</v>
          </cell>
          <cell r="M1892" t="str">
            <v>王志军</v>
          </cell>
          <cell r="N1892" t="str">
            <v>36012419820124391X</v>
          </cell>
          <cell r="O1892" t="str">
            <v>18270866537</v>
          </cell>
          <cell r="P1892">
            <v>312.5</v>
          </cell>
        </row>
        <row r="1893">
          <cell r="D1893" t="str">
            <v>360124201105233919</v>
          </cell>
          <cell r="E1893" t="str">
            <v>男</v>
          </cell>
          <cell r="F1893" t="str">
            <v>小学</v>
          </cell>
          <cell r="G1893" t="str">
            <v>4</v>
          </cell>
          <cell r="H1893">
            <v>1</v>
          </cell>
          <cell r="I1893" t="str">
            <v>G360124201105233919</v>
          </cell>
          <cell r="J1893" t="str">
            <v>3</v>
          </cell>
          <cell r="K1893" t="str">
            <v>江西省南昌市进贤县衙前乡新建村委会栎树咀</v>
          </cell>
          <cell r="L1893" t="str">
            <v>103680121003854779</v>
          </cell>
          <cell r="M1893" t="str">
            <v>刘俊清</v>
          </cell>
          <cell r="N1893" t="str">
            <v>360124198204053927</v>
          </cell>
          <cell r="O1893" t="str">
            <v>15979191795</v>
          </cell>
          <cell r="P1893">
            <v>250</v>
          </cell>
        </row>
        <row r="1894">
          <cell r="D1894" t="str">
            <v>360124200711223919</v>
          </cell>
          <cell r="E1894" t="str">
            <v>男</v>
          </cell>
          <cell r="F1894" t="str">
            <v>初中</v>
          </cell>
          <cell r="G1894" t="str">
            <v>9</v>
          </cell>
          <cell r="H1894">
            <v>3</v>
          </cell>
          <cell r="I1894" t="str">
            <v>G360124200711223919</v>
          </cell>
          <cell r="J1894" t="str">
            <v>3</v>
          </cell>
          <cell r="K1894" t="str">
            <v>江西省南昌市进贤县梅岭村委会九里岗村</v>
          </cell>
          <cell r="L1894" t="str">
            <v>103680121004117218</v>
          </cell>
          <cell r="M1894" t="str">
            <v>冯爱英</v>
          </cell>
          <cell r="N1894" t="str">
            <v>362531197506173628</v>
          </cell>
          <cell r="O1894" t="str">
            <v>15070849402</v>
          </cell>
          <cell r="P1894">
            <v>312.5</v>
          </cell>
        </row>
        <row r="1895">
          <cell r="D1895" t="str">
            <v>360124200711203918</v>
          </cell>
          <cell r="E1895" t="str">
            <v>男</v>
          </cell>
          <cell r="F1895" t="str">
            <v>初中</v>
          </cell>
          <cell r="G1895" t="str">
            <v>9</v>
          </cell>
          <cell r="H1895">
            <v>3</v>
          </cell>
          <cell r="I1895" t="str">
            <v>G360124200711203918</v>
          </cell>
          <cell r="J1895" t="str">
            <v>3</v>
          </cell>
          <cell r="K1895" t="str">
            <v>江西省南昌市衙前乡衙前村委会下高坊村</v>
          </cell>
          <cell r="L1895" t="str">
            <v>10368000060019988</v>
          </cell>
          <cell r="M1895" t="str">
            <v>万平文</v>
          </cell>
          <cell r="N1895" t="str">
            <v>360124196410013919</v>
          </cell>
          <cell r="O1895" t="str">
            <v>15079199882</v>
          </cell>
          <cell r="P1895">
            <v>312.5</v>
          </cell>
        </row>
        <row r="1896">
          <cell r="D1896" t="str">
            <v>360124200610283939</v>
          </cell>
          <cell r="E1896" t="str">
            <v>男</v>
          </cell>
          <cell r="F1896" t="str">
            <v>初中</v>
          </cell>
          <cell r="G1896" t="str">
            <v>9</v>
          </cell>
          <cell r="H1896">
            <v>2</v>
          </cell>
          <cell r="I1896" t="str">
            <v>G360124200610283939</v>
          </cell>
          <cell r="J1896" t="str">
            <v>3</v>
          </cell>
          <cell r="K1896" t="str">
            <v>江西省南昌市衙前乡衙前村委会下高坊村</v>
          </cell>
          <cell r="L1896" t="str">
            <v>10368000060019988</v>
          </cell>
          <cell r="M1896" t="str">
            <v>万平文</v>
          </cell>
          <cell r="N1896" t="str">
            <v>360124196410013919</v>
          </cell>
          <cell r="O1896" t="str">
            <v>15079199882</v>
          </cell>
          <cell r="P1896">
            <v>312.5</v>
          </cell>
        </row>
        <row r="1897">
          <cell r="D1897" t="str">
            <v>360124201112303938</v>
          </cell>
          <cell r="E1897" t="str">
            <v>男</v>
          </cell>
          <cell r="F1897" t="str">
            <v>小学</v>
          </cell>
          <cell r="G1897" t="str">
            <v>5</v>
          </cell>
          <cell r="H1897">
            <v>2</v>
          </cell>
          <cell r="I1897" t="str">
            <v>G360124201112303938</v>
          </cell>
          <cell r="J1897" t="str">
            <v>7</v>
          </cell>
          <cell r="K1897" t="str">
            <v>江西省南昌市进贤县衙前乡衙前大道168号</v>
          </cell>
          <cell r="L1897" t="str">
            <v>622682010300706678</v>
          </cell>
          <cell r="M1897" t="str">
            <v>付红</v>
          </cell>
          <cell r="N1897" t="str">
            <v>36012419890415426X</v>
          </cell>
          <cell r="O1897" t="str">
            <v>13627918136</v>
          </cell>
          <cell r="P1897">
            <v>250</v>
          </cell>
        </row>
        <row r="1898">
          <cell r="D1898" t="str">
            <v>360124201512123928</v>
          </cell>
          <cell r="E1898" t="str">
            <v>女</v>
          </cell>
          <cell r="F1898" t="str">
            <v>小学</v>
          </cell>
          <cell r="G1898" t="str">
            <v>1</v>
          </cell>
          <cell r="H1898">
            <v>1</v>
          </cell>
          <cell r="I1898" t="str">
            <v>L360124201512120065</v>
          </cell>
          <cell r="J1898" t="str">
            <v>3</v>
          </cell>
          <cell r="K1898" t="str">
            <v>江西省南昌市进贤县衙前乡贯坑村委会</v>
          </cell>
          <cell r="L1898" t="str">
            <v>6226822010301408373</v>
          </cell>
          <cell r="M1898" t="str">
            <v>徐霜霜</v>
          </cell>
          <cell r="N1898" t="str">
            <v>360122199312145740</v>
          </cell>
          <cell r="O1898" t="str">
            <v>15170209964</v>
          </cell>
          <cell r="P1898">
            <v>250</v>
          </cell>
        </row>
        <row r="1899">
          <cell r="D1899" t="str">
            <v>360124200509083924</v>
          </cell>
          <cell r="E1899" t="str">
            <v>女</v>
          </cell>
          <cell r="F1899" t="str">
            <v>初中</v>
          </cell>
          <cell r="G1899" t="str">
            <v>8</v>
          </cell>
          <cell r="H1899">
            <v>2</v>
          </cell>
          <cell r="I1899" t="str">
            <v>G360124200509083924</v>
          </cell>
          <cell r="J1899" t="str">
            <v>9</v>
          </cell>
          <cell r="K1899" t="str">
            <v>江西省南昌市进贤县衙前乡新建村委会</v>
          </cell>
          <cell r="L1899" t="str">
            <v>6226822010301948535</v>
          </cell>
          <cell r="M1899" t="str">
            <v>黄长华</v>
          </cell>
          <cell r="N1899" t="str">
            <v>360124196811133911</v>
          </cell>
          <cell r="O1899" t="str">
            <v>15879008272</v>
          </cell>
          <cell r="P1899">
            <v>312.5</v>
          </cell>
        </row>
        <row r="1900">
          <cell r="D1900" t="str">
            <v>360124201211173921</v>
          </cell>
          <cell r="E1900" t="str">
            <v>女</v>
          </cell>
          <cell r="F1900" t="str">
            <v>小学</v>
          </cell>
          <cell r="G1900" t="str">
            <v>4</v>
          </cell>
          <cell r="H1900">
            <v>1</v>
          </cell>
          <cell r="I1900" t="str">
            <v>G360124201211173921</v>
          </cell>
          <cell r="J1900" t="str">
            <v>9</v>
          </cell>
          <cell r="K1900" t="str">
            <v>江西省南昌市进贤县衙前乡衙前村委会仓前村</v>
          </cell>
          <cell r="L1900" t="str">
            <v>103680121000839246</v>
          </cell>
          <cell r="M1900" t="str">
            <v>高军华</v>
          </cell>
          <cell r="N1900" t="str">
            <v>360124195209233915</v>
          </cell>
          <cell r="O1900" t="str">
            <v>13576971215</v>
          </cell>
          <cell r="P1900">
            <v>250</v>
          </cell>
        </row>
        <row r="1901">
          <cell r="D1901" t="str">
            <v>360124201310165417</v>
          </cell>
          <cell r="E1901" t="str">
            <v>男</v>
          </cell>
          <cell r="F1901" t="str">
            <v>小学</v>
          </cell>
          <cell r="G1901" t="str">
            <v>3</v>
          </cell>
          <cell r="H1901">
            <v>1</v>
          </cell>
          <cell r="I1901" t="str">
            <v>G360124201310165417</v>
          </cell>
          <cell r="J1901" t="str">
            <v>1</v>
          </cell>
          <cell r="K1901" t="str">
            <v>罗溪镇罗溪村委会邹家</v>
          </cell>
          <cell r="L1901" t="str">
            <v>10317000020039048</v>
          </cell>
          <cell r="M1901" t="str">
            <v>吉金英</v>
          </cell>
          <cell r="N1901" t="str">
            <v>360124196301145429</v>
          </cell>
          <cell r="O1901" t="str">
            <v>13006211068</v>
          </cell>
          <cell r="P1901">
            <v>250</v>
          </cell>
        </row>
        <row r="1902">
          <cell r="D1902" t="str">
            <v>360124201208165445</v>
          </cell>
          <cell r="E1902" t="str">
            <v>女</v>
          </cell>
          <cell r="F1902" t="str">
            <v>小学</v>
          </cell>
          <cell r="G1902" t="str">
            <v>4</v>
          </cell>
          <cell r="H1902">
            <v>1</v>
          </cell>
          <cell r="I1902" t="str">
            <v>G360124201208165445</v>
          </cell>
          <cell r="J1902" t="str">
            <v>1</v>
          </cell>
          <cell r="K1902" t="str">
            <v>罗溪镇罗溪村委会易家</v>
          </cell>
          <cell r="L1902" t="str">
            <v>10317000020035828</v>
          </cell>
          <cell r="M1902" t="str">
            <v>易三德</v>
          </cell>
          <cell r="N1902" t="str">
            <v>360124194908275415</v>
          </cell>
          <cell r="O1902" t="str">
            <v>13755644561</v>
          </cell>
          <cell r="P1902">
            <v>250</v>
          </cell>
        </row>
        <row r="1903">
          <cell r="D1903" t="str">
            <v>360124201205215419</v>
          </cell>
          <cell r="E1903" t="str">
            <v>男</v>
          </cell>
          <cell r="F1903" t="str">
            <v>小学</v>
          </cell>
          <cell r="G1903" t="str">
            <v>4</v>
          </cell>
          <cell r="H1903">
            <v>1</v>
          </cell>
          <cell r="I1903" t="str">
            <v>G360124201205215419</v>
          </cell>
          <cell r="J1903" t="str">
            <v>1</v>
          </cell>
          <cell r="K1903" t="str">
            <v>罗溪镇塔岗村委会岭上杨家</v>
          </cell>
          <cell r="L1903" t="str">
            <v>103170121000242306</v>
          </cell>
          <cell r="M1903" t="str">
            <v>杨建恭</v>
          </cell>
          <cell r="N1903" t="str">
            <v>360124195511135419</v>
          </cell>
          <cell r="O1903" t="str">
            <v>18170902993</v>
          </cell>
          <cell r="P1903">
            <v>250</v>
          </cell>
        </row>
        <row r="1904">
          <cell r="D1904" t="str">
            <v>360124201103075443</v>
          </cell>
          <cell r="E1904" t="str">
            <v>女</v>
          </cell>
          <cell r="F1904" t="str">
            <v>小学</v>
          </cell>
          <cell r="G1904" t="str">
            <v>5</v>
          </cell>
          <cell r="H1904">
            <v>1</v>
          </cell>
          <cell r="I1904" t="str">
            <v>G360124201103075443</v>
          </cell>
          <cell r="J1904" t="str">
            <v>1</v>
          </cell>
          <cell r="K1904" t="str">
            <v>罗溪镇罗溪村委会易家</v>
          </cell>
          <cell r="L1904" t="str">
            <v>10317000020035828</v>
          </cell>
          <cell r="M1904" t="str">
            <v>易三德</v>
          </cell>
          <cell r="N1904" t="str">
            <v>360124194908275415</v>
          </cell>
          <cell r="O1904" t="str">
            <v>13755644561</v>
          </cell>
          <cell r="P1904">
            <v>250</v>
          </cell>
        </row>
        <row r="1905">
          <cell r="D1905" t="str">
            <v>360124201107185420</v>
          </cell>
          <cell r="E1905" t="str">
            <v>女</v>
          </cell>
          <cell r="F1905" t="str">
            <v>小学</v>
          </cell>
          <cell r="G1905" t="str">
            <v>5</v>
          </cell>
          <cell r="H1905">
            <v>1</v>
          </cell>
          <cell r="I1905" t="str">
            <v>G360124201107185420</v>
          </cell>
          <cell r="J1905" t="str">
            <v>1</v>
          </cell>
          <cell r="K1905" t="str">
            <v>罗溪镇罗溪村委会舍下张家</v>
          </cell>
          <cell r="L1905" t="str">
            <v>103170121001002910</v>
          </cell>
          <cell r="M1905" t="str">
            <v>张振朋</v>
          </cell>
          <cell r="N1905" t="str">
            <v>360124197912195438</v>
          </cell>
          <cell r="O1905" t="str">
            <v>15279190226</v>
          </cell>
          <cell r="P1905">
            <v>250</v>
          </cell>
        </row>
        <row r="1906">
          <cell r="D1906" t="str">
            <v>360124201109245415</v>
          </cell>
          <cell r="E1906" t="str">
            <v>男</v>
          </cell>
          <cell r="F1906" t="str">
            <v>小学</v>
          </cell>
          <cell r="G1906" t="str">
            <v>5</v>
          </cell>
          <cell r="H1906">
            <v>1</v>
          </cell>
          <cell r="I1906" t="str">
            <v>G360124201109245415</v>
          </cell>
          <cell r="J1906" t="str">
            <v>1</v>
          </cell>
          <cell r="K1906" t="str">
            <v>罗溪镇三房村委会三房村</v>
          </cell>
          <cell r="L1906" t="str">
            <v>103170121000359066</v>
          </cell>
          <cell r="M1906" t="str">
            <v>周建强</v>
          </cell>
          <cell r="N1906" t="str">
            <v>360124198003055416</v>
          </cell>
          <cell r="O1906" t="str">
            <v>13617090980</v>
          </cell>
          <cell r="P1906">
            <v>250</v>
          </cell>
        </row>
        <row r="1907">
          <cell r="D1907" t="str">
            <v>360124201012015437</v>
          </cell>
          <cell r="E1907" t="str">
            <v>男</v>
          </cell>
          <cell r="F1907" t="str">
            <v>小学</v>
          </cell>
          <cell r="G1907" t="str">
            <v>5</v>
          </cell>
          <cell r="H1907">
            <v>1</v>
          </cell>
          <cell r="I1907" t="str">
            <v>G360124201012015437</v>
          </cell>
          <cell r="J1907" t="str">
            <v>1</v>
          </cell>
          <cell r="K1907" t="str">
            <v>罗溪镇三房村委会伴俚杨家</v>
          </cell>
          <cell r="L1907" t="str">
            <v>103170121002291828</v>
          </cell>
          <cell r="M1907" t="str">
            <v>周树琴</v>
          </cell>
          <cell r="N1907" t="str">
            <v>360124199010065449</v>
          </cell>
          <cell r="O1907" t="str">
            <v>17379181276</v>
          </cell>
          <cell r="P1907">
            <v>250</v>
          </cell>
        </row>
        <row r="1908">
          <cell r="D1908" t="str">
            <v>360124201006175426</v>
          </cell>
          <cell r="E1908" t="str">
            <v>女</v>
          </cell>
          <cell r="F1908" t="str">
            <v>小学</v>
          </cell>
          <cell r="G1908" t="str">
            <v>6</v>
          </cell>
          <cell r="H1908">
            <v>1</v>
          </cell>
          <cell r="I1908" t="str">
            <v>G360124201006175426</v>
          </cell>
          <cell r="J1908" t="str">
            <v>1</v>
          </cell>
          <cell r="K1908" t="str">
            <v>罗溪镇莲塘村委会梁家</v>
          </cell>
          <cell r="L1908" t="str">
            <v>103170121002062649</v>
          </cell>
          <cell r="M1908" t="str">
            <v>付玉英</v>
          </cell>
          <cell r="N1908" t="str">
            <v>360124197304105443</v>
          </cell>
          <cell r="O1908" t="str">
            <v>15279114856</v>
          </cell>
          <cell r="P1908">
            <v>250</v>
          </cell>
        </row>
        <row r="1909">
          <cell r="D1909" t="str">
            <v>360124201010235444</v>
          </cell>
          <cell r="E1909" t="str">
            <v>女</v>
          </cell>
          <cell r="F1909" t="str">
            <v>小学</v>
          </cell>
          <cell r="G1909" t="str">
            <v>6</v>
          </cell>
          <cell r="H1909">
            <v>1</v>
          </cell>
          <cell r="I1909" t="str">
            <v>G360124201010235444</v>
          </cell>
          <cell r="J1909" t="str">
            <v>1</v>
          </cell>
          <cell r="K1909" t="str">
            <v>罗溪镇罗溪村委会邹家</v>
          </cell>
          <cell r="L1909" t="str">
            <v>10317000020039048</v>
          </cell>
          <cell r="M1909" t="str">
            <v>吉金英</v>
          </cell>
          <cell r="N1909" t="str">
            <v>360124196301145429</v>
          </cell>
          <cell r="O1909" t="str">
            <v>13006211068</v>
          </cell>
          <cell r="P1909">
            <v>250</v>
          </cell>
        </row>
        <row r="1910">
          <cell r="D1910" t="str">
            <v>360124201011015427</v>
          </cell>
          <cell r="E1910" t="str">
            <v>女</v>
          </cell>
          <cell r="F1910" t="str">
            <v>小学</v>
          </cell>
          <cell r="G1910" t="str">
            <v>6</v>
          </cell>
          <cell r="H1910">
            <v>1</v>
          </cell>
          <cell r="I1910" t="str">
            <v>G360124201011015427</v>
          </cell>
          <cell r="J1910" t="str">
            <v>1</v>
          </cell>
          <cell r="K1910" t="str">
            <v>罗溪镇三房村委会新下村</v>
          </cell>
          <cell r="L1910" t="str">
            <v>103170121001388353</v>
          </cell>
          <cell r="M1910" t="str">
            <v>周英</v>
          </cell>
          <cell r="N1910" t="str">
            <v>360124198712165423</v>
          </cell>
          <cell r="O1910">
            <v>13205956126</v>
          </cell>
          <cell r="P1910">
            <v>250</v>
          </cell>
        </row>
        <row r="1911">
          <cell r="D1911" t="str">
            <v>360124201002065422</v>
          </cell>
          <cell r="E1911" t="str">
            <v>女</v>
          </cell>
          <cell r="F1911" t="str">
            <v>小学</v>
          </cell>
          <cell r="G1911" t="str">
            <v>6</v>
          </cell>
          <cell r="H1911">
            <v>1</v>
          </cell>
          <cell r="I1911" t="str">
            <v>G360124201002065422</v>
          </cell>
          <cell r="J1911" t="str">
            <v>1</v>
          </cell>
          <cell r="K1911" t="str">
            <v>罗溪镇三房村委会新下村</v>
          </cell>
          <cell r="L1911" t="str">
            <v>103170121000803274</v>
          </cell>
          <cell r="M1911" t="str">
            <v>吴小珍</v>
          </cell>
          <cell r="N1911" t="str">
            <v>360124195911185423</v>
          </cell>
          <cell r="O1911" t="str">
            <v>15970428238</v>
          </cell>
          <cell r="P1911">
            <v>250</v>
          </cell>
        </row>
        <row r="1912">
          <cell r="D1912" t="str">
            <v>360124201004135420</v>
          </cell>
          <cell r="E1912" t="str">
            <v>女</v>
          </cell>
          <cell r="F1912" t="str">
            <v>小学</v>
          </cell>
          <cell r="G1912" t="str">
            <v>6</v>
          </cell>
          <cell r="H1912">
            <v>1</v>
          </cell>
          <cell r="I1912" t="str">
            <v>G360124201004135420</v>
          </cell>
          <cell r="J1912" t="str">
            <v>1</v>
          </cell>
          <cell r="K1912" t="str">
            <v>罗溪镇塔岗村委会岭上杨家</v>
          </cell>
          <cell r="L1912" t="str">
            <v>103170121000361024</v>
          </cell>
          <cell r="M1912" t="str">
            <v>周云青</v>
          </cell>
          <cell r="N1912" t="str">
            <v>360124194808125436</v>
          </cell>
          <cell r="O1912" t="str">
            <v>15279100911</v>
          </cell>
          <cell r="P1912">
            <v>250</v>
          </cell>
        </row>
        <row r="1913">
          <cell r="D1913" t="str">
            <v>360124201005035421</v>
          </cell>
          <cell r="E1913" t="str">
            <v>女</v>
          </cell>
          <cell r="F1913" t="str">
            <v>小学</v>
          </cell>
          <cell r="G1913" t="str">
            <v>6</v>
          </cell>
          <cell r="H1913">
            <v>1</v>
          </cell>
          <cell r="I1913" t="str">
            <v>G360124201005035421</v>
          </cell>
          <cell r="J1913" t="str">
            <v>1</v>
          </cell>
          <cell r="K1913" t="str">
            <v>罗溪镇塔岗村委会湖下村</v>
          </cell>
          <cell r="L1913" t="str">
            <v>103170121002118033</v>
          </cell>
          <cell r="M1913" t="str">
            <v>周瑞兰</v>
          </cell>
          <cell r="N1913" t="str">
            <v>360124196310275487</v>
          </cell>
          <cell r="O1913" t="str">
            <v>15979065358</v>
          </cell>
          <cell r="P1913">
            <v>250</v>
          </cell>
        </row>
        <row r="1914">
          <cell r="D1914" t="str">
            <v>360124201001315477</v>
          </cell>
          <cell r="E1914" t="str">
            <v>男</v>
          </cell>
          <cell r="F1914" t="str">
            <v>小学</v>
          </cell>
          <cell r="G1914" t="str">
            <v>6</v>
          </cell>
          <cell r="H1914">
            <v>1</v>
          </cell>
          <cell r="I1914" t="str">
            <v>G360124201001315477</v>
          </cell>
          <cell r="J1914" t="str">
            <v>1</v>
          </cell>
          <cell r="K1914" t="str">
            <v>罗溪镇章岗村委会章岗村</v>
          </cell>
          <cell r="L1914" t="str">
            <v>103170121001967843</v>
          </cell>
          <cell r="M1914" t="str">
            <v>付有远</v>
          </cell>
          <cell r="N1914" t="str">
            <v>360124198511105416</v>
          </cell>
          <cell r="O1914" t="str">
            <v>13177840213</v>
          </cell>
          <cell r="P1914">
            <v>250</v>
          </cell>
        </row>
        <row r="1915">
          <cell r="D1915" t="str">
            <v>360124201407026042</v>
          </cell>
          <cell r="E1915" t="str">
            <v>女</v>
          </cell>
          <cell r="F1915" t="str">
            <v>小学</v>
          </cell>
          <cell r="G1915" t="str">
            <v>2</v>
          </cell>
          <cell r="H1915">
            <v>1</v>
          </cell>
          <cell r="I1915" t="str">
            <v>G360124201407026042</v>
          </cell>
          <cell r="J1915" t="str">
            <v>1</v>
          </cell>
          <cell r="K1915" t="str">
            <v>泉岭乡义垅村委会鞠家村</v>
          </cell>
          <cell r="L1915" t="str">
            <v>103280121002430496</v>
          </cell>
          <cell r="M1915" t="str">
            <v>鞠保龙</v>
          </cell>
          <cell r="N1915" t="str">
            <v>360124198503236010</v>
          </cell>
          <cell r="O1915" t="str">
            <v>15070892398</v>
          </cell>
          <cell r="P1915">
            <v>250</v>
          </cell>
        </row>
        <row r="1916">
          <cell r="D1916" t="str">
            <v>360124201105276046</v>
          </cell>
          <cell r="E1916" t="str">
            <v>女</v>
          </cell>
          <cell r="F1916" t="str">
            <v>小学</v>
          </cell>
          <cell r="G1916" t="str">
            <v>5</v>
          </cell>
          <cell r="H1916">
            <v>1</v>
          </cell>
          <cell r="I1916" t="str">
            <v>G360124201105276046</v>
          </cell>
          <cell r="J1916" t="str">
            <v>1</v>
          </cell>
          <cell r="K1916" t="str">
            <v>泉岭乡义垅村委会鞠家村</v>
          </cell>
          <cell r="L1916" t="str">
            <v>103280121002430496</v>
          </cell>
          <cell r="M1916" t="str">
            <v>鞠保龙</v>
          </cell>
          <cell r="N1916" t="str">
            <v>360124198503236010</v>
          </cell>
          <cell r="O1916" t="str">
            <v>15070892398</v>
          </cell>
          <cell r="P1916">
            <v>250</v>
          </cell>
        </row>
        <row r="1917">
          <cell r="D1917" t="str">
            <v>360124201502195418</v>
          </cell>
          <cell r="E1917" t="str">
            <v>男</v>
          </cell>
          <cell r="F1917" t="str">
            <v>小学</v>
          </cell>
          <cell r="G1917" t="str">
            <v>1</v>
          </cell>
          <cell r="H1917">
            <v>1</v>
          </cell>
          <cell r="I1917" t="str">
            <v>G360124201502195418</v>
          </cell>
          <cell r="J1917" t="str">
            <v>1</v>
          </cell>
          <cell r="K1917" t="str">
            <v>进贤县罗溪镇南阳村委会涂家村22号</v>
          </cell>
          <cell r="L1917" t="str">
            <v>6226822010302188263</v>
          </cell>
          <cell r="M1917" t="str">
            <v>涂鸿昆</v>
          </cell>
          <cell r="N1917" t="str">
            <v>360124199203225410</v>
          </cell>
          <cell r="O1917" t="str">
            <v>15111358879</v>
          </cell>
          <cell r="P1917">
            <v>250</v>
          </cell>
        </row>
        <row r="1918">
          <cell r="D1918" t="str">
            <v>360124201508045429</v>
          </cell>
          <cell r="E1918" t="str">
            <v>女</v>
          </cell>
          <cell r="F1918" t="str">
            <v>小学</v>
          </cell>
          <cell r="G1918" t="str">
            <v>1</v>
          </cell>
          <cell r="H1918">
            <v>1</v>
          </cell>
          <cell r="I1918" t="str">
            <v>G360124201508045429</v>
          </cell>
          <cell r="J1918" t="str">
            <v>1</v>
          </cell>
          <cell r="K1918" t="str">
            <v>罗溪镇三房村委会新下村100号</v>
          </cell>
          <cell r="L1918" t="str">
            <v>103170121002356779</v>
          </cell>
          <cell r="M1918" t="str">
            <v>周佳月</v>
          </cell>
          <cell r="N1918" t="str">
            <v>360124200001235448</v>
          </cell>
          <cell r="O1918" t="str">
            <v>13870944195</v>
          </cell>
          <cell r="P1918">
            <v>250</v>
          </cell>
        </row>
        <row r="1919">
          <cell r="D1919" t="str">
            <v>360124201012305418</v>
          </cell>
          <cell r="E1919" t="str">
            <v>男</v>
          </cell>
          <cell r="F1919" t="str">
            <v>小学</v>
          </cell>
          <cell r="G1919" t="str">
            <v>5</v>
          </cell>
          <cell r="H1919">
            <v>1</v>
          </cell>
          <cell r="I1919" t="str">
            <v>G360124201012305418</v>
          </cell>
          <cell r="J1919" t="str">
            <v>3</v>
          </cell>
          <cell r="K1919" t="str">
            <v>罗溪镇罗溪村委会龙头岗李家</v>
          </cell>
          <cell r="L1919" t="str">
            <v>10317000020040530</v>
          </cell>
          <cell r="M1919" t="str">
            <v>李小平</v>
          </cell>
          <cell r="N1919" t="str">
            <v>360124196711225413</v>
          </cell>
          <cell r="O1919" t="str">
            <v>15979081653</v>
          </cell>
          <cell r="P1919">
            <v>250</v>
          </cell>
        </row>
        <row r="1920">
          <cell r="D1920" t="str">
            <v>360124201107074843</v>
          </cell>
          <cell r="E1920" t="str">
            <v>女</v>
          </cell>
          <cell r="F1920" t="str">
            <v>小学</v>
          </cell>
          <cell r="G1920" t="str">
            <v>5</v>
          </cell>
          <cell r="H1920">
            <v>1</v>
          </cell>
          <cell r="I1920" t="str">
            <v>G360124201107074843</v>
          </cell>
          <cell r="J1920" t="str">
            <v>3</v>
          </cell>
          <cell r="K1920" t="str">
            <v>进贤县民和镇泮李村委会新居21号</v>
          </cell>
          <cell r="L1920" t="str">
            <v>103390121004679489</v>
          </cell>
          <cell r="M1920" t="str">
            <v>占丹</v>
          </cell>
          <cell r="N1920" t="str">
            <v>360124198609115460</v>
          </cell>
          <cell r="O1920" t="str">
            <v>18879163175</v>
          </cell>
          <cell r="P1920">
            <v>250</v>
          </cell>
        </row>
        <row r="1921">
          <cell r="D1921" t="str">
            <v>360124201108045411</v>
          </cell>
          <cell r="E1921" t="str">
            <v>男</v>
          </cell>
          <cell r="F1921" t="str">
            <v>小学</v>
          </cell>
          <cell r="G1921" t="str">
            <v>5</v>
          </cell>
          <cell r="H1921">
            <v>1</v>
          </cell>
          <cell r="I1921" t="str">
            <v>G360124201108045411</v>
          </cell>
          <cell r="J1921" t="str">
            <v>3</v>
          </cell>
          <cell r="K1921" t="str">
            <v>罗溪镇北边村会北边村</v>
          </cell>
          <cell r="L1921" t="str">
            <v>103040121002777954</v>
          </cell>
          <cell r="M1921" t="str">
            <v>周建园</v>
          </cell>
          <cell r="N1921" t="str">
            <v>360124197603055431</v>
          </cell>
          <cell r="O1921" t="str">
            <v>15279018313</v>
          </cell>
          <cell r="P1921">
            <v>250</v>
          </cell>
        </row>
        <row r="1922">
          <cell r="D1922" t="str">
            <v>360124201210205442</v>
          </cell>
          <cell r="E1922" t="str">
            <v>女</v>
          </cell>
          <cell r="F1922" t="str">
            <v>小学</v>
          </cell>
          <cell r="G1922" t="str">
            <v>4</v>
          </cell>
          <cell r="H1922">
            <v>1</v>
          </cell>
          <cell r="I1922" t="str">
            <v>G360124201210205442</v>
          </cell>
          <cell r="J1922" t="str">
            <v>3</v>
          </cell>
          <cell r="K1922" t="str">
            <v>罗溪镇莲塘村委会支家</v>
          </cell>
          <cell r="L1922" t="str">
            <v>103170121001258168</v>
          </cell>
          <cell r="M1922" t="str">
            <v>支庆辉</v>
          </cell>
          <cell r="N1922" t="str">
            <v>360124198111035439</v>
          </cell>
          <cell r="O1922" t="str">
            <v>17370080226</v>
          </cell>
          <cell r="P1922">
            <v>250</v>
          </cell>
        </row>
        <row r="1923">
          <cell r="D1923" t="str">
            <v>36012420130115541X</v>
          </cell>
          <cell r="E1923" t="str">
            <v>男</v>
          </cell>
          <cell r="F1923" t="str">
            <v>小学</v>
          </cell>
          <cell r="G1923" t="str">
            <v>3</v>
          </cell>
          <cell r="H1923">
            <v>1</v>
          </cell>
          <cell r="I1923" t="str">
            <v>G36012420130115541X</v>
          </cell>
          <cell r="J1923" t="str">
            <v>3</v>
          </cell>
          <cell r="K1923" t="str">
            <v>罗溪镇谭叶村委会叶家</v>
          </cell>
          <cell r="L1923" t="str">
            <v>103170121000880604</v>
          </cell>
          <cell r="M1923" t="str">
            <v>支小红</v>
          </cell>
          <cell r="N1923" t="str">
            <v>360124198711305420</v>
          </cell>
          <cell r="O1923" t="str">
            <v>13576075099</v>
          </cell>
          <cell r="P1923">
            <v>250</v>
          </cell>
        </row>
        <row r="1924">
          <cell r="D1924" t="str">
            <v>360124201307205449</v>
          </cell>
          <cell r="E1924" t="str">
            <v>女</v>
          </cell>
          <cell r="F1924" t="str">
            <v>小学</v>
          </cell>
          <cell r="G1924" t="str">
            <v>3</v>
          </cell>
          <cell r="H1924">
            <v>1</v>
          </cell>
          <cell r="I1924" t="str">
            <v>G360124201307205449</v>
          </cell>
          <cell r="J1924" t="str">
            <v>3</v>
          </cell>
          <cell r="K1924" t="str">
            <v>南昌市进贤县罗溪回丰杨家</v>
          </cell>
          <cell r="L1924" t="str">
            <v>103170121001508438</v>
          </cell>
          <cell r="M1924" t="str">
            <v>杨晶</v>
          </cell>
          <cell r="N1924" t="str">
            <v>360124199005295426</v>
          </cell>
          <cell r="O1924" t="str">
            <v>13667093921</v>
          </cell>
          <cell r="P1924">
            <v>250</v>
          </cell>
        </row>
        <row r="1925">
          <cell r="D1925" t="str">
            <v>360124201204175451</v>
          </cell>
          <cell r="E1925" t="str">
            <v>男</v>
          </cell>
          <cell r="F1925" t="str">
            <v>小学</v>
          </cell>
          <cell r="G1925" t="str">
            <v>3</v>
          </cell>
          <cell r="H1925">
            <v>1</v>
          </cell>
          <cell r="I1925" t="str">
            <v>G360124201204175451</v>
          </cell>
          <cell r="J1925" t="str">
            <v>7</v>
          </cell>
          <cell r="K1925" t="str">
            <v>进贤县罗溪回丰村委会胡村</v>
          </cell>
          <cell r="L1925" t="str">
            <v>103170121002306493</v>
          </cell>
          <cell r="M1925" t="str">
            <v>周河花</v>
          </cell>
          <cell r="N1925" t="str">
            <v>360124197005045487</v>
          </cell>
          <cell r="O1925" t="str">
            <v>18296175901</v>
          </cell>
          <cell r="P1925">
            <v>250</v>
          </cell>
        </row>
        <row r="1926">
          <cell r="D1926" t="str">
            <v>360124201012015445</v>
          </cell>
          <cell r="E1926" t="str">
            <v>女</v>
          </cell>
          <cell r="F1926" t="str">
            <v>小学</v>
          </cell>
          <cell r="G1926" t="str">
            <v>6</v>
          </cell>
          <cell r="H1926">
            <v>1</v>
          </cell>
          <cell r="I1926" t="str">
            <v>G360124201012015445</v>
          </cell>
          <cell r="J1926" t="str">
            <v>8</v>
          </cell>
          <cell r="K1926" t="str">
            <v>罗溪镇罗溪街100号</v>
          </cell>
          <cell r="L1926" t="str">
            <v>103170121001227660</v>
          </cell>
          <cell r="M1926" t="str">
            <v>徐乐</v>
          </cell>
          <cell r="N1926" t="str">
            <v>360124201012015445</v>
          </cell>
          <cell r="O1926" t="str">
            <v>13697004708</v>
          </cell>
          <cell r="P1926">
            <v>250</v>
          </cell>
        </row>
        <row r="1927">
          <cell r="D1927" t="str">
            <v>360124200903265451</v>
          </cell>
          <cell r="E1927" t="str">
            <v>男</v>
          </cell>
          <cell r="F1927" t="str">
            <v>小学</v>
          </cell>
          <cell r="G1927" t="str">
            <v>4</v>
          </cell>
          <cell r="H1927">
            <v>1</v>
          </cell>
          <cell r="I1927" t="str">
            <v>G360124200903265451</v>
          </cell>
          <cell r="J1927" t="str">
            <v>8</v>
          </cell>
          <cell r="K1927" t="str">
            <v>罗溪镇北边村委会中房村</v>
          </cell>
          <cell r="L1927" t="str">
            <v>103170121001725312</v>
          </cell>
          <cell r="M1927" t="str">
            <v>杨选风</v>
          </cell>
          <cell r="N1927" t="str">
            <v>360124198611115427</v>
          </cell>
          <cell r="O1927" t="str">
            <v>17379181685</v>
          </cell>
          <cell r="P1927">
            <v>250</v>
          </cell>
        </row>
        <row r="1928">
          <cell r="D1928" t="str">
            <v>360124201010315428</v>
          </cell>
          <cell r="E1928" t="str">
            <v>女</v>
          </cell>
          <cell r="F1928" t="str">
            <v>小学</v>
          </cell>
          <cell r="G1928" t="str">
            <v>3</v>
          </cell>
          <cell r="H1928">
            <v>1</v>
          </cell>
          <cell r="I1928" t="str">
            <v>G360124201010315428</v>
          </cell>
          <cell r="J1928" t="str">
            <v>8</v>
          </cell>
          <cell r="K1928" t="str">
            <v>罗溪镇北边村委会中房村</v>
          </cell>
          <cell r="L1928" t="str">
            <v>103170121001725312</v>
          </cell>
          <cell r="M1928" t="str">
            <v>杨选风</v>
          </cell>
          <cell r="N1928" t="str">
            <v>360124198611115427</v>
          </cell>
          <cell r="O1928" t="str">
            <v>17379181685</v>
          </cell>
          <cell r="P1928">
            <v>250</v>
          </cell>
        </row>
        <row r="1929">
          <cell r="D1929" t="str">
            <v>360124201003106046</v>
          </cell>
          <cell r="E1929" t="str">
            <v>女</v>
          </cell>
          <cell r="F1929" t="str">
            <v>小学</v>
          </cell>
          <cell r="G1929" t="str">
            <v>6</v>
          </cell>
          <cell r="H1929">
            <v>1</v>
          </cell>
          <cell r="I1929" t="str">
            <v>G360124201003106046</v>
          </cell>
          <cell r="J1929" t="str">
            <v>3</v>
          </cell>
          <cell r="K1929" t="str">
            <v>罗溪镇罗溪街</v>
          </cell>
          <cell r="L1929" t="str">
            <v>103170121001116779</v>
          </cell>
          <cell r="M1929" t="str">
            <v>何明媚</v>
          </cell>
          <cell r="N1929" t="str">
            <v>360124198310165463</v>
          </cell>
          <cell r="O1929" t="str">
            <v>18720907852</v>
          </cell>
          <cell r="P1929">
            <v>250</v>
          </cell>
        </row>
        <row r="1930">
          <cell r="D1930" t="str">
            <v>360124201311066015</v>
          </cell>
          <cell r="E1930" t="str">
            <v>男</v>
          </cell>
          <cell r="F1930" t="str">
            <v>小学</v>
          </cell>
          <cell r="G1930" t="str">
            <v>3</v>
          </cell>
          <cell r="H1930">
            <v>1</v>
          </cell>
          <cell r="I1930" t="str">
            <v>G360124201311066015</v>
          </cell>
          <cell r="J1930" t="str">
            <v>3</v>
          </cell>
          <cell r="K1930" t="str">
            <v>罗溪镇罗溪街</v>
          </cell>
          <cell r="L1930" t="str">
            <v>103170121001116779</v>
          </cell>
          <cell r="M1930" t="str">
            <v>何明媚</v>
          </cell>
          <cell r="N1930" t="str">
            <v>360124198310165463</v>
          </cell>
          <cell r="O1930" t="str">
            <v>18720907852</v>
          </cell>
          <cell r="P1930">
            <v>250</v>
          </cell>
        </row>
        <row r="1931">
          <cell r="D1931" t="str">
            <v>360124201403025413</v>
          </cell>
          <cell r="E1931" t="str">
            <v>男</v>
          </cell>
          <cell r="F1931" t="str">
            <v>小学</v>
          </cell>
          <cell r="G1931" t="str">
            <v>1</v>
          </cell>
          <cell r="H1931">
            <v>1</v>
          </cell>
          <cell r="I1931" t="str">
            <v>G360124201403025413</v>
          </cell>
          <cell r="J1931" t="str">
            <v>7</v>
          </cell>
          <cell r="K1931" t="str">
            <v>进贤县罗溪回丰村委会胡村</v>
          </cell>
          <cell r="L1931" t="str">
            <v>103170121002306493</v>
          </cell>
          <cell r="M1931" t="str">
            <v>周河花</v>
          </cell>
          <cell r="N1931" t="str">
            <v>360124197005045487</v>
          </cell>
          <cell r="O1931" t="str">
            <v>18296175901</v>
          </cell>
          <cell r="P1931">
            <v>250</v>
          </cell>
        </row>
        <row r="1932">
          <cell r="D1932" t="str">
            <v>360124201002235444</v>
          </cell>
          <cell r="E1932" t="str">
            <v>女</v>
          </cell>
          <cell r="F1932" t="str">
            <v>小学</v>
          </cell>
          <cell r="G1932" t="str">
            <v>6</v>
          </cell>
          <cell r="H1932">
            <v>1</v>
          </cell>
          <cell r="I1932" t="str">
            <v>G360124201002235444</v>
          </cell>
          <cell r="J1932" t="str">
            <v>3</v>
          </cell>
          <cell r="K1932" t="str">
            <v>进贤县罗溪镇谭叶村委会塘里曹家</v>
          </cell>
          <cell r="L1932" t="str">
            <v>103170121001527742</v>
          </cell>
          <cell r="M1932" t="str">
            <v>曹金</v>
          </cell>
          <cell r="N1932" t="str">
            <v>362529198009010513</v>
          </cell>
          <cell r="O1932" t="str">
            <v>18172820729</v>
          </cell>
          <cell r="P1932">
            <v>250</v>
          </cell>
        </row>
        <row r="1933">
          <cell r="D1933" t="str">
            <v>360124201102055440</v>
          </cell>
          <cell r="E1933" t="str">
            <v>女</v>
          </cell>
          <cell r="F1933" t="str">
            <v>小学</v>
          </cell>
          <cell r="G1933" t="str">
            <v>5</v>
          </cell>
          <cell r="H1933">
            <v>1</v>
          </cell>
          <cell r="I1933" t="str">
            <v>G360124201102055440</v>
          </cell>
          <cell r="J1933" t="str">
            <v>9</v>
          </cell>
          <cell r="K1933" t="str">
            <v>进贤县罗溪镇三房村委会占家</v>
          </cell>
          <cell r="L1933" t="str">
            <v>103170121001979047</v>
          </cell>
          <cell r="M1933" t="str">
            <v>颜省香</v>
          </cell>
          <cell r="N1933" t="str">
            <v>360124195610135422</v>
          </cell>
          <cell r="O1933" t="str">
            <v>15879085106</v>
          </cell>
          <cell r="P1933">
            <v>250</v>
          </cell>
        </row>
        <row r="1934">
          <cell r="D1934" t="str">
            <v>360124201208055414</v>
          </cell>
          <cell r="E1934" t="str">
            <v>男</v>
          </cell>
          <cell r="F1934" t="str">
            <v>小学</v>
          </cell>
          <cell r="G1934" t="str">
            <v>3</v>
          </cell>
          <cell r="H1934">
            <v>1</v>
          </cell>
          <cell r="I1934" t="str">
            <v>G360124201208055414</v>
          </cell>
          <cell r="J1934" t="str">
            <v>3</v>
          </cell>
          <cell r="K1934" t="str">
            <v>进贤县罗溪镇北边村委会中房村</v>
          </cell>
          <cell r="L1934" t="str">
            <v>6226822010302574611</v>
          </cell>
          <cell r="M1934" t="str">
            <v>周才英</v>
          </cell>
          <cell r="N1934" t="str">
            <v>360124197804145425</v>
          </cell>
          <cell r="O1934" t="str">
            <v>15079193323</v>
          </cell>
          <cell r="P1934">
            <v>250</v>
          </cell>
        </row>
        <row r="1935">
          <cell r="D1935" t="str">
            <v>360124201507015420</v>
          </cell>
          <cell r="E1935" t="str">
            <v>女</v>
          </cell>
          <cell r="F1935" t="str">
            <v>小学</v>
          </cell>
          <cell r="G1935" t="str">
            <v>1</v>
          </cell>
          <cell r="H1935">
            <v>1</v>
          </cell>
          <cell r="I1935" t="str">
            <v>G360124201507015420</v>
          </cell>
          <cell r="J1935" t="str">
            <v>3</v>
          </cell>
          <cell r="K1935" t="str">
            <v>进贤县罗溪镇谭叶村委会谭家村</v>
          </cell>
          <cell r="L1935" t="str">
            <v>10317000020053613</v>
          </cell>
          <cell r="M1935" t="str">
            <v>吴九仂</v>
          </cell>
          <cell r="N1935" t="str">
            <v>360124195508075427</v>
          </cell>
          <cell r="O1935" t="str">
            <v>18379135186</v>
          </cell>
          <cell r="P1935">
            <v>250</v>
          </cell>
        </row>
        <row r="1936">
          <cell r="D1936" t="str">
            <v>360124201405265429</v>
          </cell>
          <cell r="E1936" t="str">
            <v>女</v>
          </cell>
          <cell r="F1936" t="str">
            <v>小学</v>
          </cell>
          <cell r="G1936" t="str">
            <v>2</v>
          </cell>
          <cell r="H1936">
            <v>1</v>
          </cell>
          <cell r="I1936" t="str">
            <v>G360124201405265429</v>
          </cell>
          <cell r="J1936" t="str">
            <v>3</v>
          </cell>
          <cell r="K1936" t="str">
            <v>进贤县罗溪镇谭叶村委会谭家村</v>
          </cell>
          <cell r="L1936" t="str">
            <v>10317000020053613</v>
          </cell>
          <cell r="M1936" t="str">
            <v>吴九仂</v>
          </cell>
          <cell r="N1936" t="str">
            <v>360124195508075427</v>
          </cell>
          <cell r="O1936" t="str">
            <v>18379135186</v>
          </cell>
          <cell r="P1936">
            <v>250</v>
          </cell>
        </row>
        <row r="1937">
          <cell r="D1937" t="str">
            <v>360124201210065451</v>
          </cell>
          <cell r="E1937" t="str">
            <v>男</v>
          </cell>
          <cell r="F1937" t="str">
            <v>小学</v>
          </cell>
          <cell r="G1937" t="str">
            <v>4</v>
          </cell>
          <cell r="H1937">
            <v>1</v>
          </cell>
          <cell r="I1937" t="str">
            <v>G360124201210065451</v>
          </cell>
          <cell r="J1937" t="str">
            <v>3</v>
          </cell>
          <cell r="K1937" t="str">
            <v>进贤县罗溪镇谭叶村委会谭家村</v>
          </cell>
          <cell r="L1937" t="str">
            <v>10317000020053613</v>
          </cell>
          <cell r="M1937" t="str">
            <v>吴九仂</v>
          </cell>
          <cell r="N1937" t="str">
            <v>360124195508075427</v>
          </cell>
          <cell r="O1937" t="str">
            <v>18379135186</v>
          </cell>
          <cell r="P1937">
            <v>250</v>
          </cell>
        </row>
        <row r="1938">
          <cell r="D1938" t="str">
            <v>360124201110205445</v>
          </cell>
          <cell r="E1938" t="str">
            <v>女</v>
          </cell>
          <cell r="F1938" t="str">
            <v>小学</v>
          </cell>
          <cell r="G1938" t="str">
            <v>4</v>
          </cell>
          <cell r="H1938">
            <v>1</v>
          </cell>
          <cell r="I1938" t="str">
            <v>G360124201110205445</v>
          </cell>
          <cell r="J1938" t="str">
            <v>3</v>
          </cell>
          <cell r="K1938" t="str">
            <v>进贤县罗溪镇谭叶村委会谭家村</v>
          </cell>
          <cell r="L1938" t="str">
            <v>10317000020053613</v>
          </cell>
          <cell r="M1938" t="str">
            <v>吴九仂</v>
          </cell>
          <cell r="N1938" t="str">
            <v>360124195508075427</v>
          </cell>
          <cell r="O1938" t="str">
            <v>18379135186</v>
          </cell>
          <cell r="P1938">
            <v>250</v>
          </cell>
        </row>
        <row r="1939">
          <cell r="D1939" t="str">
            <v>360121201206203154</v>
          </cell>
          <cell r="E1939" t="str">
            <v>男</v>
          </cell>
          <cell r="F1939" t="str">
            <v>小学</v>
          </cell>
          <cell r="G1939" t="str">
            <v>4</v>
          </cell>
          <cell r="H1939">
            <v>1</v>
          </cell>
          <cell r="I1939" t="str">
            <v>G360121201206203154</v>
          </cell>
          <cell r="J1939" t="str">
            <v>3</v>
          </cell>
          <cell r="K1939" t="str">
            <v>南昌市高新技术开发区麻丘镇麻丘村</v>
          </cell>
          <cell r="L1939" t="str">
            <v>101140121003010778</v>
          </cell>
          <cell r="M1939" t="str">
            <v>喻拾金</v>
          </cell>
          <cell r="N1939" t="str">
            <v>360121196811204231</v>
          </cell>
          <cell r="O1939" t="str">
            <v>15270886772</v>
          </cell>
          <cell r="P1939">
            <v>250</v>
          </cell>
        </row>
        <row r="1940">
          <cell r="D1940" t="str">
            <v>360124201410213615</v>
          </cell>
          <cell r="E1940" t="str">
            <v>男</v>
          </cell>
          <cell r="F1940" t="str">
            <v>小学</v>
          </cell>
          <cell r="G1940" t="str">
            <v>2</v>
          </cell>
          <cell r="H1940">
            <v>1</v>
          </cell>
          <cell r="I1940" t="str">
            <v>G360124201410213615</v>
          </cell>
          <cell r="J1940" t="str">
            <v>1</v>
          </cell>
          <cell r="K1940" t="str">
            <v>进贤县池溪乡黎家村委会林泉村25号</v>
          </cell>
          <cell r="L1940" t="str">
            <v>10315000010024825</v>
          </cell>
          <cell r="M1940" t="str">
            <v>宋爱国</v>
          </cell>
          <cell r="N1940" t="str">
            <v>360124195108043610</v>
          </cell>
          <cell r="O1940" t="str">
            <v>18720936383</v>
          </cell>
          <cell r="P1940">
            <v>250</v>
          </cell>
        </row>
        <row r="1941">
          <cell r="D1941" t="str">
            <v>36012420130129361X</v>
          </cell>
          <cell r="E1941" t="str">
            <v>男</v>
          </cell>
          <cell r="F1941" t="str">
            <v>小学</v>
          </cell>
          <cell r="G1941" t="str">
            <v>3</v>
          </cell>
          <cell r="H1941">
            <v>1</v>
          </cell>
          <cell r="I1941" t="str">
            <v>G36012420130129361X</v>
          </cell>
          <cell r="J1941" t="str">
            <v>1</v>
          </cell>
          <cell r="K1941" t="str">
            <v>进贤县池溪乡黎家村委会林泉村25号</v>
          </cell>
          <cell r="L1941" t="str">
            <v>10315000010024825</v>
          </cell>
          <cell r="M1941" t="str">
            <v>宋爱国</v>
          </cell>
          <cell r="N1941" t="str">
            <v>360124195108043610</v>
          </cell>
          <cell r="O1941" t="str">
            <v>18720936383</v>
          </cell>
          <cell r="P1941">
            <v>250</v>
          </cell>
        </row>
        <row r="1942">
          <cell r="D1942" t="str">
            <v>360124201203173622</v>
          </cell>
          <cell r="E1942" t="str">
            <v>女</v>
          </cell>
          <cell r="F1942" t="str">
            <v>小学</v>
          </cell>
          <cell r="G1942" t="str">
            <v>4</v>
          </cell>
          <cell r="H1942">
            <v>1</v>
          </cell>
          <cell r="I1942" t="str">
            <v>G360124201203173622</v>
          </cell>
          <cell r="J1942" t="str">
            <v>1</v>
          </cell>
          <cell r="K1942" t="str">
            <v>池溪乡徐桥村委会徐桥村9号</v>
          </cell>
          <cell r="L1942" t="str">
            <v>103150121001255464</v>
          </cell>
          <cell r="M1942" t="str">
            <v>胡建辉</v>
          </cell>
          <cell r="N1942" t="str">
            <v>360124198104163651</v>
          </cell>
          <cell r="O1942" t="str">
            <v>15079089313</v>
          </cell>
          <cell r="P1942">
            <v>250</v>
          </cell>
        </row>
        <row r="1943">
          <cell r="D1943" t="str">
            <v>360124201007143637</v>
          </cell>
          <cell r="E1943" t="str">
            <v>男</v>
          </cell>
          <cell r="F1943" t="str">
            <v>小学</v>
          </cell>
          <cell r="G1943" t="str">
            <v>5</v>
          </cell>
          <cell r="H1943">
            <v>1</v>
          </cell>
          <cell r="I1943" t="str">
            <v>G360124201007143637</v>
          </cell>
          <cell r="J1943" t="str">
            <v>1</v>
          </cell>
          <cell r="K1943" t="str">
            <v>进贤县池溪乡岭里村委会竹源村24号</v>
          </cell>
          <cell r="L1943" t="str">
            <v>10315000010058017</v>
          </cell>
          <cell r="M1943" t="str">
            <v>李双辉</v>
          </cell>
          <cell r="N1943" t="str">
            <v>360124197712123675</v>
          </cell>
          <cell r="O1943" t="str">
            <v>13767476861</v>
          </cell>
          <cell r="P1943">
            <v>250</v>
          </cell>
        </row>
        <row r="1944">
          <cell r="D1944" t="str">
            <v>360124201310313619</v>
          </cell>
          <cell r="E1944" t="str">
            <v>男</v>
          </cell>
          <cell r="F1944" t="str">
            <v>小学</v>
          </cell>
          <cell r="G1944" t="str">
            <v>2</v>
          </cell>
          <cell r="H1944">
            <v>1</v>
          </cell>
          <cell r="I1944" t="str">
            <v>G360124201310313619</v>
          </cell>
          <cell r="J1944" t="str">
            <v>3</v>
          </cell>
          <cell r="K1944" t="str">
            <v>进贤县池溪乡湖田村委会罗石村55号</v>
          </cell>
          <cell r="L1944" t="str">
            <v>103150121002693452</v>
          </cell>
          <cell r="M1944" t="str">
            <v>付火龙</v>
          </cell>
          <cell r="N1944" t="str">
            <v>360124198007083617</v>
          </cell>
          <cell r="O1944" t="str">
            <v>18970930968</v>
          </cell>
          <cell r="P1944">
            <v>250</v>
          </cell>
        </row>
        <row r="1945">
          <cell r="D1945" t="str">
            <v>360124200812133621</v>
          </cell>
          <cell r="E1945" t="str">
            <v>女</v>
          </cell>
          <cell r="F1945" t="str">
            <v>小学</v>
          </cell>
          <cell r="G1945" t="str">
            <v>6</v>
          </cell>
          <cell r="H1945">
            <v>1</v>
          </cell>
          <cell r="I1945" t="str">
            <v>G360124200812133621</v>
          </cell>
          <cell r="J1945" t="str">
            <v>3</v>
          </cell>
          <cell r="K1945" t="str">
            <v>进贤县池溪乡桥南村委会上城岗村8号</v>
          </cell>
          <cell r="L1945" t="str">
            <v>6226822010300696028</v>
          </cell>
          <cell r="M1945" t="str">
            <v>王涛</v>
          </cell>
          <cell r="N1945" t="str">
            <v>360124199002063611</v>
          </cell>
          <cell r="O1945" t="str">
            <v>15970607034</v>
          </cell>
          <cell r="P1945">
            <v>250</v>
          </cell>
        </row>
        <row r="1946">
          <cell r="D1946" t="str">
            <v>360124200812213672</v>
          </cell>
          <cell r="E1946" t="str">
            <v>男</v>
          </cell>
          <cell r="F1946" t="str">
            <v>小学</v>
          </cell>
          <cell r="G1946" t="str">
            <v>6</v>
          </cell>
          <cell r="H1946">
            <v>1</v>
          </cell>
          <cell r="I1946" t="str">
            <v>G360124200812213672</v>
          </cell>
          <cell r="J1946" t="str">
            <v>3</v>
          </cell>
          <cell r="K1946" t="str">
            <v>进贤县池溪乡桥南村山下自然村</v>
          </cell>
          <cell r="L1946" t="str">
            <v>10315000010025730</v>
          </cell>
          <cell r="M1946" t="str">
            <v>周忠华</v>
          </cell>
          <cell r="N1946" t="str">
            <v>360124195609293634</v>
          </cell>
          <cell r="O1946" t="str">
            <v>15679172869</v>
          </cell>
          <cell r="P1946">
            <v>250</v>
          </cell>
        </row>
        <row r="1947">
          <cell r="D1947" t="str">
            <v>360124201011213626</v>
          </cell>
          <cell r="E1947" t="str">
            <v>女</v>
          </cell>
          <cell r="F1947" t="str">
            <v>小学</v>
          </cell>
          <cell r="G1947" t="str">
            <v>6</v>
          </cell>
          <cell r="H1947">
            <v>1</v>
          </cell>
          <cell r="I1947" t="str">
            <v>G360124201011213626</v>
          </cell>
          <cell r="J1947" t="str">
            <v>3</v>
          </cell>
          <cell r="K1947" t="str">
            <v>进贤县池溪乡观花岭林场油茶队村5号</v>
          </cell>
          <cell r="L1947" t="str">
            <v>6226822010300932779</v>
          </cell>
          <cell r="M1947" t="str">
            <v>车宁宁</v>
          </cell>
          <cell r="N1947" t="str">
            <v>360124198905013629</v>
          </cell>
          <cell r="O1947" t="str">
            <v>13684815403</v>
          </cell>
          <cell r="P1947">
            <v>250</v>
          </cell>
        </row>
        <row r="1948">
          <cell r="D1948" t="str">
            <v>360124201201044229</v>
          </cell>
          <cell r="E1948" t="str">
            <v>女</v>
          </cell>
          <cell r="F1948" t="str">
            <v>小学</v>
          </cell>
          <cell r="G1948" t="str">
            <v>4</v>
          </cell>
          <cell r="H1948">
            <v>1</v>
          </cell>
          <cell r="I1948" t="str">
            <v>G360124201201044229</v>
          </cell>
          <cell r="J1948" t="str">
            <v>3</v>
          </cell>
          <cell r="K1948" t="str">
            <v>进贤县池溪乡桥南村委会上城岗村8号</v>
          </cell>
          <cell r="L1948" t="str">
            <v>6226822010300696028</v>
          </cell>
          <cell r="M1948" t="str">
            <v>王涛</v>
          </cell>
          <cell r="N1948" t="str">
            <v>360124199002063611</v>
          </cell>
          <cell r="O1948" t="str">
            <v>13097206583</v>
          </cell>
          <cell r="P1948">
            <v>250</v>
          </cell>
        </row>
        <row r="1949">
          <cell r="D1949" t="str">
            <v>360124201208213662</v>
          </cell>
          <cell r="E1949" t="str">
            <v>女</v>
          </cell>
          <cell r="F1949" t="str">
            <v>小学</v>
          </cell>
          <cell r="G1949" t="str">
            <v>4</v>
          </cell>
          <cell r="H1949">
            <v>1</v>
          </cell>
          <cell r="I1949" t="str">
            <v>G360124201208213662</v>
          </cell>
          <cell r="J1949" t="str">
            <v>3</v>
          </cell>
          <cell r="K1949" t="str">
            <v>进贤县池溪乡桥南村委会山下桥村14号</v>
          </cell>
          <cell r="L1949" t="str">
            <v>10315000010025730</v>
          </cell>
          <cell r="M1949" t="str">
            <v>周忠华</v>
          </cell>
          <cell r="N1949" t="str">
            <v>360124195609293634</v>
          </cell>
          <cell r="O1949" t="str">
            <v>15679172869</v>
          </cell>
          <cell r="P1949">
            <v>250</v>
          </cell>
        </row>
        <row r="1950">
          <cell r="D1950" t="str">
            <v>360124201209133621</v>
          </cell>
          <cell r="E1950" t="str">
            <v>女</v>
          </cell>
          <cell r="F1950" t="str">
            <v>小学</v>
          </cell>
          <cell r="G1950" t="str">
            <v>4</v>
          </cell>
          <cell r="H1950">
            <v>1</v>
          </cell>
          <cell r="I1950" t="str">
            <v>G360124201209133621</v>
          </cell>
          <cell r="J1950" t="str">
            <v>3</v>
          </cell>
          <cell r="K1950" t="str">
            <v>进贤县池溪乡观花岭林场油菜队村5号</v>
          </cell>
          <cell r="L1950" t="str">
            <v>6226822010300932779</v>
          </cell>
          <cell r="M1950" t="str">
            <v>车宁宁</v>
          </cell>
          <cell r="N1950" t="str">
            <v>360124198905013629</v>
          </cell>
          <cell r="O1950" t="str">
            <v>13684815403</v>
          </cell>
          <cell r="P1950">
            <v>250</v>
          </cell>
        </row>
        <row r="1951">
          <cell r="D1951" t="str">
            <v>360124201306103619</v>
          </cell>
          <cell r="E1951" t="str">
            <v>男</v>
          </cell>
          <cell r="F1951" t="str">
            <v>小学</v>
          </cell>
          <cell r="G1951" t="str">
            <v>3</v>
          </cell>
          <cell r="H1951">
            <v>1</v>
          </cell>
          <cell r="I1951" t="str">
            <v>G360124201306103619</v>
          </cell>
          <cell r="J1951" t="str">
            <v>3</v>
          </cell>
          <cell r="K1951" t="str">
            <v>进贤县池溪乡池溪村委会上坊村17号 </v>
          </cell>
          <cell r="L1951" t="str">
            <v>103150121002474846</v>
          </cell>
          <cell r="M1951" t="str">
            <v>胡燕</v>
          </cell>
          <cell r="N1951" t="str">
            <v>360124198910202723</v>
          </cell>
          <cell r="O1951" t="str">
            <v>15180175401</v>
          </cell>
          <cell r="P1951">
            <v>250</v>
          </cell>
        </row>
        <row r="1952">
          <cell r="D1952" t="str">
            <v>360124201312233612</v>
          </cell>
          <cell r="E1952" t="str">
            <v>男</v>
          </cell>
          <cell r="F1952" t="str">
            <v>小学</v>
          </cell>
          <cell r="G1952" t="str">
            <v>2</v>
          </cell>
          <cell r="H1952">
            <v>1</v>
          </cell>
          <cell r="I1952" t="str">
            <v>G360124201312233612</v>
          </cell>
          <cell r="J1952" t="str">
            <v>3</v>
          </cell>
          <cell r="K1952" t="str">
            <v>进贤县池溪乡欧溪村委会周付村25号</v>
          </cell>
          <cell r="L1952" t="str">
            <v>6226822010300381787</v>
          </cell>
          <cell r="M1952" t="str">
            <v>刘树群</v>
          </cell>
          <cell r="N1952" t="str">
            <v>360124199001253026</v>
          </cell>
          <cell r="O1952" t="str">
            <v>15979028733</v>
          </cell>
          <cell r="P1952">
            <v>250</v>
          </cell>
        </row>
        <row r="1953">
          <cell r="D1953" t="str">
            <v>360124201005263619</v>
          </cell>
          <cell r="E1953" t="str">
            <v>男</v>
          </cell>
          <cell r="F1953" t="str">
            <v>小学</v>
          </cell>
          <cell r="G1953" t="str">
            <v>6</v>
          </cell>
          <cell r="H1953">
            <v>1</v>
          </cell>
          <cell r="I1953" t="str">
            <v>G360124201005263619</v>
          </cell>
          <cell r="J1953" t="str">
            <v>3</v>
          </cell>
          <cell r="K1953" t="str">
            <v>进贤县池溪乡湖田材委会巷口村11号</v>
          </cell>
          <cell r="L1953" t="str">
            <v>6226822010301299145</v>
          </cell>
          <cell r="M1953" t="str">
            <v>付海文</v>
          </cell>
          <cell r="N1953" t="str">
            <v>36012419740928365X</v>
          </cell>
          <cell r="O1953" t="str">
            <v>13755601957</v>
          </cell>
          <cell r="P1953">
            <v>250</v>
          </cell>
        </row>
        <row r="1954">
          <cell r="D1954" t="str">
            <v>360124201512203629</v>
          </cell>
          <cell r="E1954" t="str">
            <v>女</v>
          </cell>
          <cell r="F1954" t="str">
            <v>小学</v>
          </cell>
          <cell r="G1954" t="str">
            <v>1</v>
          </cell>
          <cell r="H1954">
            <v>1</v>
          </cell>
          <cell r="I1954" t="str">
            <v>G360124201512203629</v>
          </cell>
          <cell r="J1954" t="str">
            <v>3</v>
          </cell>
          <cell r="K1954" t="str">
            <v>进贤县池溪乡桥南村委会山下桥村39号</v>
          </cell>
          <cell r="L1954" t="str">
            <v>6226822010301064960</v>
          </cell>
          <cell r="M1954" t="str">
            <v>向国强</v>
          </cell>
          <cell r="N1954" t="str">
            <v>360124197804033618</v>
          </cell>
          <cell r="O1954" t="str">
            <v>13698094887</v>
          </cell>
          <cell r="P1954">
            <v>250</v>
          </cell>
        </row>
        <row r="1955">
          <cell r="D1955" t="str">
            <v>360124201510233621</v>
          </cell>
          <cell r="E1955" t="str">
            <v>女</v>
          </cell>
          <cell r="F1955" t="str">
            <v>小学</v>
          </cell>
          <cell r="G1955" t="str">
            <v>1</v>
          </cell>
          <cell r="H1955">
            <v>1</v>
          </cell>
          <cell r="I1955" t="str">
            <v>L360124201510230025</v>
          </cell>
          <cell r="J1955" t="str">
            <v>3</v>
          </cell>
          <cell r="K1955" t="str">
            <v>进贤县池溪乡徐桥村委会黄家村12号</v>
          </cell>
          <cell r="L1955" t="str">
            <v>103150121002836779</v>
          </cell>
          <cell r="M1955" t="str">
            <v>黄青</v>
          </cell>
          <cell r="N1955" t="str">
            <v>360124197604243610</v>
          </cell>
          <cell r="O1955" t="str">
            <v>15070885072</v>
          </cell>
          <cell r="P1955">
            <v>250</v>
          </cell>
        </row>
        <row r="1956">
          <cell r="D1956" t="str">
            <v>360124201508253623</v>
          </cell>
          <cell r="E1956" t="str">
            <v>女</v>
          </cell>
          <cell r="F1956" t="str">
            <v>小学</v>
          </cell>
          <cell r="G1956" t="str">
            <v>1</v>
          </cell>
          <cell r="H1956">
            <v>1</v>
          </cell>
          <cell r="I1956" t="str">
            <v>L360124201508250043</v>
          </cell>
          <cell r="J1956" t="str">
            <v>3</v>
          </cell>
          <cell r="K1956" t="str">
            <v>进贤县池溪乡湖田村委会罗石村55号</v>
          </cell>
          <cell r="L1956" t="str">
            <v>103150121002693452</v>
          </cell>
          <cell r="M1956" t="str">
            <v>付火龙</v>
          </cell>
          <cell r="N1956" t="str">
            <v>360124198007083617</v>
          </cell>
          <cell r="O1956" t="str">
            <v>18970930968</v>
          </cell>
          <cell r="P1956">
            <v>250</v>
          </cell>
        </row>
        <row r="1957">
          <cell r="D1957" t="str">
            <v>360124200808143632</v>
          </cell>
          <cell r="E1957" t="str">
            <v>男</v>
          </cell>
          <cell r="F1957" t="str">
            <v>小学</v>
          </cell>
          <cell r="G1957" t="str">
            <v>6</v>
          </cell>
          <cell r="H1957">
            <v>1</v>
          </cell>
          <cell r="I1957" t="str">
            <v>G360124200808143632</v>
          </cell>
          <cell r="J1957" t="str">
            <v>3</v>
          </cell>
          <cell r="K1957" t="str">
            <v>进贤县池溪乡欧溪村委会周付村11号</v>
          </cell>
          <cell r="L1957" t="str">
            <v>10315000010044690</v>
          </cell>
          <cell r="M1957" t="str">
            <v>付官发</v>
          </cell>
          <cell r="N1957" t="str">
            <v>360124196805233617</v>
          </cell>
          <cell r="O1957" t="str">
            <v>18170838266</v>
          </cell>
          <cell r="P1957">
            <v>250</v>
          </cell>
        </row>
        <row r="1958">
          <cell r="D1958" t="str">
            <v>510311201012064535</v>
          </cell>
          <cell r="E1958" t="str">
            <v>男</v>
          </cell>
          <cell r="F1958" t="str">
            <v>小学</v>
          </cell>
          <cell r="G1958" t="str">
            <v>6</v>
          </cell>
          <cell r="H1958">
            <v>1</v>
          </cell>
          <cell r="I1958" t="str">
            <v>G510311201012064535</v>
          </cell>
          <cell r="J1958" t="str">
            <v>9</v>
          </cell>
          <cell r="K1958" t="str">
            <v>进贤县池溪乡徐桥村委会下桐源村23号</v>
          </cell>
          <cell r="L1958" t="str">
            <v>6226825510300037302</v>
          </cell>
          <cell r="M1958" t="str">
            <v>胡爱娇</v>
          </cell>
          <cell r="N1958" t="str">
            <v>360124196508243624</v>
          </cell>
          <cell r="O1958" t="str">
            <v>13755774971</v>
          </cell>
          <cell r="P1958">
            <v>250</v>
          </cell>
        </row>
        <row r="1959">
          <cell r="D1959" t="str">
            <v>360124200903083631</v>
          </cell>
          <cell r="E1959" t="str">
            <v>男</v>
          </cell>
          <cell r="F1959" t="str">
            <v>小学</v>
          </cell>
          <cell r="G1959" t="str">
            <v>6</v>
          </cell>
          <cell r="H1959">
            <v>1</v>
          </cell>
          <cell r="I1959" t="str">
            <v>G360124200903083631</v>
          </cell>
          <cell r="J1959" t="str">
            <v>9</v>
          </cell>
          <cell r="K1959" t="str">
            <v>进贤县池溪乡徐桥村委会下桐源村23号</v>
          </cell>
          <cell r="L1959" t="str">
            <v>6226825510300037302</v>
          </cell>
          <cell r="M1959" t="str">
            <v>胡爱娇</v>
          </cell>
          <cell r="N1959" t="str">
            <v>360124196508243624</v>
          </cell>
          <cell r="O1959" t="str">
            <v>13755774971</v>
          </cell>
          <cell r="P1959">
            <v>250</v>
          </cell>
        </row>
        <row r="1960">
          <cell r="D1960" t="str">
            <v>36012420141119361X</v>
          </cell>
          <cell r="E1960" t="str">
            <v>男</v>
          </cell>
          <cell r="F1960" t="str">
            <v>小学</v>
          </cell>
          <cell r="G1960" t="str">
            <v>1</v>
          </cell>
          <cell r="H1960">
            <v>1</v>
          </cell>
          <cell r="I1960" t="str">
            <v>L36012420141119003X</v>
          </cell>
          <cell r="J1960" t="str">
            <v>9</v>
          </cell>
          <cell r="K1960" t="str">
            <v>进贤县池溪乡向家村委会荷连桥村12号</v>
          </cell>
          <cell r="L1960" t="str">
            <v>10315000010034965</v>
          </cell>
          <cell r="M1960" t="str">
            <v>邓国有</v>
          </cell>
          <cell r="N1960" t="str">
            <v>360124196806233635</v>
          </cell>
          <cell r="O1960" t="str">
            <v>15879078692</v>
          </cell>
          <cell r="P1960">
            <v>250</v>
          </cell>
        </row>
        <row r="1961">
          <cell r="D1961" t="str">
            <v>360124201307303620</v>
          </cell>
          <cell r="E1961" t="str">
            <v>女</v>
          </cell>
          <cell r="F1961" t="str">
            <v>小学</v>
          </cell>
          <cell r="G1961" t="str">
            <v>2</v>
          </cell>
          <cell r="H1961">
            <v>1</v>
          </cell>
          <cell r="I1961" t="str">
            <v>G360124201307303620</v>
          </cell>
          <cell r="J1961" t="str">
            <v>9</v>
          </cell>
          <cell r="K1961" t="str">
            <v>进贤县池溪乡湖田村委会墩上村10号</v>
          </cell>
          <cell r="L1961" t="str">
            <v>103150121001715344</v>
          </cell>
          <cell r="M1961" t="str">
            <v>王国标</v>
          </cell>
          <cell r="N1961" t="str">
            <v>36012419631206363X</v>
          </cell>
          <cell r="O1961" t="str">
            <v>18270865727</v>
          </cell>
          <cell r="P1961">
            <v>250</v>
          </cell>
        </row>
        <row r="1962">
          <cell r="D1962" t="str">
            <v>36012420140527363X</v>
          </cell>
          <cell r="E1962" t="str">
            <v>男</v>
          </cell>
          <cell r="F1962" t="str">
            <v>小学</v>
          </cell>
          <cell r="G1962" t="str">
            <v>2</v>
          </cell>
          <cell r="H1962">
            <v>1</v>
          </cell>
          <cell r="I1962" t="str">
            <v>G36012420140527363X</v>
          </cell>
          <cell r="J1962" t="str">
            <v>9</v>
          </cell>
          <cell r="K1962" t="str">
            <v>进贤县池溪乡湖田村委会于家村20号</v>
          </cell>
          <cell r="L1962" t="str">
            <v>103150121000898139</v>
          </cell>
          <cell r="M1962" t="str">
            <v>于爱民</v>
          </cell>
          <cell r="N1962" t="str">
            <v>360124194911173612</v>
          </cell>
          <cell r="O1962" t="str">
            <v>13687084328</v>
          </cell>
          <cell r="P1962">
            <v>250</v>
          </cell>
        </row>
        <row r="1963">
          <cell r="D1963" t="str">
            <v>360124201204103626</v>
          </cell>
          <cell r="E1963" t="str">
            <v>女</v>
          </cell>
          <cell r="F1963" t="str">
            <v>小学</v>
          </cell>
          <cell r="G1963" t="str">
            <v>4</v>
          </cell>
          <cell r="H1963">
            <v>1</v>
          </cell>
          <cell r="I1963" t="str">
            <v>G360124201204103626</v>
          </cell>
          <cell r="J1963" t="str">
            <v>9</v>
          </cell>
          <cell r="K1963" t="str">
            <v>进贤县池溪乡湖田村委会于家村20号</v>
          </cell>
          <cell r="L1963" t="str">
            <v>103150121000898139</v>
          </cell>
          <cell r="M1963" t="str">
            <v>于爱民</v>
          </cell>
          <cell r="N1963" t="str">
            <v>360124194911173612</v>
          </cell>
          <cell r="O1963" t="str">
            <v>13687084328</v>
          </cell>
          <cell r="P1963">
            <v>250</v>
          </cell>
        </row>
        <row r="1964">
          <cell r="D1964" t="str">
            <v>360122201411101225</v>
          </cell>
          <cell r="E1964" t="str">
            <v>女</v>
          </cell>
          <cell r="F1964" t="str">
            <v>小学</v>
          </cell>
          <cell r="G1964" t="str">
            <v>2</v>
          </cell>
          <cell r="H1964">
            <v>1</v>
          </cell>
          <cell r="I1964" t="str">
            <v>G360122201411101225</v>
          </cell>
          <cell r="J1964" t="str">
            <v>9</v>
          </cell>
          <cell r="K1964" t="str">
            <v>进贤县池溪乡池溪街五区435号</v>
          </cell>
          <cell r="L1964" t="str">
            <v>6226822010302827415</v>
          </cell>
          <cell r="M1964" t="str">
            <v>艾香娇</v>
          </cell>
          <cell r="N1964" t="str">
            <v>360124195712293624</v>
          </cell>
          <cell r="O1964" t="str">
            <v>13807040296</v>
          </cell>
          <cell r="P1964">
            <v>250</v>
          </cell>
        </row>
        <row r="1965">
          <cell r="D1965" t="str">
            <v>360122201511301224</v>
          </cell>
          <cell r="E1965" t="str">
            <v>女</v>
          </cell>
          <cell r="F1965" t="str">
            <v>小学</v>
          </cell>
          <cell r="G1965" t="str">
            <v>1</v>
          </cell>
          <cell r="H1965">
            <v>1</v>
          </cell>
          <cell r="I1965" t="str">
            <v>G360122201511301224</v>
          </cell>
          <cell r="J1965" t="str">
            <v>9</v>
          </cell>
          <cell r="K1965" t="str">
            <v>进贤县池溪乡池溪街五区435号</v>
          </cell>
          <cell r="L1965" t="str">
            <v>6226822010302827415</v>
          </cell>
          <cell r="M1965" t="str">
            <v>艾香娇</v>
          </cell>
          <cell r="N1965" t="str">
            <v>360124195712293624</v>
          </cell>
          <cell r="O1965" t="str">
            <v>13807040296</v>
          </cell>
          <cell r="P1965">
            <v>250</v>
          </cell>
        </row>
        <row r="1966">
          <cell r="D1966" t="str">
            <v>360124201504010034</v>
          </cell>
          <cell r="E1966" t="str">
            <v>男</v>
          </cell>
          <cell r="F1966" t="str">
            <v>小学</v>
          </cell>
          <cell r="G1966">
            <v>1</v>
          </cell>
          <cell r="H1966">
            <v>1</v>
          </cell>
          <cell r="I1966" t="str">
            <v>G360124201504010034</v>
          </cell>
          <cell r="J1966" t="str">
            <v>1</v>
          </cell>
          <cell r="K1966" t="str">
            <v>民和镇北门村委会邓家村</v>
          </cell>
          <cell r="L1966" t="str">
            <v>103390121002550182</v>
          </cell>
          <cell r="M1966" t="str">
            <v>邓志鹏</v>
          </cell>
          <cell r="N1966" t="str">
            <v>360124198708260911</v>
          </cell>
          <cell r="O1966" t="str">
            <v>15070989355</v>
          </cell>
          <cell r="P1966">
            <v>250</v>
          </cell>
        </row>
        <row r="1967">
          <cell r="D1967" t="str">
            <v>360124201411241511</v>
          </cell>
          <cell r="E1967" t="str">
            <v>男</v>
          </cell>
          <cell r="F1967" t="str">
            <v>小学</v>
          </cell>
          <cell r="G1967">
            <v>1</v>
          </cell>
          <cell r="H1967">
            <v>5</v>
          </cell>
          <cell r="I1967" t="str">
            <v>L360124201411240017</v>
          </cell>
          <cell r="J1967" t="str">
            <v>1</v>
          </cell>
          <cell r="K1967" t="str">
            <v>前坊镇和平村委会山里村</v>
          </cell>
          <cell r="L1967" t="str">
            <v>103260121001196313</v>
          </cell>
          <cell r="M1967" t="str">
            <v>樊哲良</v>
          </cell>
          <cell r="N1967" t="str">
            <v>360124195101101515</v>
          </cell>
          <cell r="O1967" t="str">
            <v>15070074370</v>
          </cell>
          <cell r="P1967">
            <v>250</v>
          </cell>
        </row>
        <row r="1968">
          <cell r="D1968" t="str">
            <v>360124201507013628</v>
          </cell>
          <cell r="E1968" t="str">
            <v>女</v>
          </cell>
          <cell r="F1968" t="str">
            <v>小学</v>
          </cell>
          <cell r="G1968">
            <v>1</v>
          </cell>
          <cell r="H1968">
            <v>6</v>
          </cell>
          <cell r="I1968" t="str">
            <v>G360124201507013628</v>
          </cell>
          <cell r="J1968" t="str">
            <v>1</v>
          </cell>
          <cell r="K1968" t="str">
            <v>池溪乡向家村委会向家村</v>
          </cell>
          <cell r="L1968" t="str">
            <v>10315000010032429</v>
          </cell>
          <cell r="M1968" t="str">
            <v>向正有</v>
          </cell>
          <cell r="N1968" t="str">
            <v>360124194901013615</v>
          </cell>
          <cell r="O1968" t="str">
            <v>13576003826</v>
          </cell>
          <cell r="P1968">
            <v>250</v>
          </cell>
        </row>
        <row r="1969">
          <cell r="D1969" t="str">
            <v>360124201501240088</v>
          </cell>
          <cell r="E1969" t="str">
            <v>女</v>
          </cell>
          <cell r="F1969" t="str">
            <v>小学</v>
          </cell>
          <cell r="G1969">
            <v>1</v>
          </cell>
          <cell r="H1969">
            <v>7</v>
          </cell>
          <cell r="I1969" t="str">
            <v>G360124201501240088</v>
          </cell>
          <cell r="J1969" t="str">
            <v>1</v>
          </cell>
          <cell r="K1969" t="str">
            <v>民和镇北门村委会夹东村</v>
          </cell>
          <cell r="L1969" t="str">
            <v>103430121001913805</v>
          </cell>
          <cell r="M1969" t="str">
            <v>黄根女</v>
          </cell>
          <cell r="N1969" t="str">
            <v>360124195207090922</v>
          </cell>
          <cell r="O1969" t="str">
            <v>15170084092</v>
          </cell>
          <cell r="P1969">
            <v>250</v>
          </cell>
        </row>
        <row r="1970">
          <cell r="D1970" t="str">
            <v>360124201508031238</v>
          </cell>
          <cell r="E1970" t="str">
            <v>男</v>
          </cell>
          <cell r="F1970" t="str">
            <v>小学</v>
          </cell>
          <cell r="G1970">
            <v>1</v>
          </cell>
          <cell r="H1970">
            <v>13</v>
          </cell>
          <cell r="I1970" t="str">
            <v>L360124201508030032</v>
          </cell>
          <cell r="J1970" t="str">
            <v>1</v>
          </cell>
          <cell r="K1970" t="str">
            <v>七里乡七里村委会付家下边村</v>
          </cell>
          <cell r="L1970" t="str">
            <v>103560121000885662</v>
          </cell>
          <cell r="M1970" t="str">
            <v>胡平林</v>
          </cell>
          <cell r="N1970" t="str">
            <v>360124195701111215</v>
          </cell>
          <cell r="O1970" t="str">
            <v>18192098576</v>
          </cell>
          <cell r="P1970">
            <v>250</v>
          </cell>
        </row>
        <row r="1971">
          <cell r="D1971" t="str">
            <v>360124201508031211</v>
          </cell>
          <cell r="E1971" t="str">
            <v>男</v>
          </cell>
          <cell r="F1971" t="str">
            <v>小学</v>
          </cell>
          <cell r="G1971">
            <v>1</v>
          </cell>
          <cell r="H1971">
            <v>13</v>
          </cell>
          <cell r="I1971" t="str">
            <v>L360124201508030059</v>
          </cell>
          <cell r="J1971" t="str">
            <v>1</v>
          </cell>
          <cell r="K1971" t="str">
            <v>七里乡七里村委会付家下边村</v>
          </cell>
          <cell r="L1971" t="str">
            <v>103560121000885662</v>
          </cell>
          <cell r="M1971" t="str">
            <v>胡平林</v>
          </cell>
          <cell r="N1971" t="str">
            <v>360124195701111215</v>
          </cell>
          <cell r="O1971" t="str">
            <v>18192098576</v>
          </cell>
          <cell r="P1971">
            <v>250</v>
          </cell>
        </row>
        <row r="1972">
          <cell r="D1972" t="str">
            <v>360124201202091529</v>
          </cell>
          <cell r="E1972" t="str">
            <v>女</v>
          </cell>
          <cell r="F1972" t="str">
            <v>小学</v>
          </cell>
          <cell r="G1972">
            <v>3</v>
          </cell>
          <cell r="H1972">
            <v>1</v>
          </cell>
          <cell r="I1972" t="str">
            <v>G360124201202091529</v>
          </cell>
          <cell r="J1972" t="str">
            <v>1</v>
          </cell>
          <cell r="K1972" t="str">
            <v>前坊镇茅岗分场佐家队</v>
          </cell>
          <cell r="L1972" t="str">
            <v>103260121001330605</v>
          </cell>
          <cell r="M1972" t="str">
            <v>吴治国</v>
          </cell>
          <cell r="N1972" t="str">
            <v>360124197812057513</v>
          </cell>
          <cell r="O1972" t="str">
            <v>15979140327</v>
          </cell>
          <cell r="P1972">
            <v>250</v>
          </cell>
        </row>
        <row r="1973">
          <cell r="D1973" t="str">
            <v>361002201210222258</v>
          </cell>
          <cell r="E1973" t="str">
            <v>男</v>
          </cell>
          <cell r="F1973" t="str">
            <v>小学</v>
          </cell>
          <cell r="G1973">
            <v>3</v>
          </cell>
          <cell r="H1973">
            <v>1</v>
          </cell>
          <cell r="I1973" t="str">
            <v>G361002201210222258</v>
          </cell>
          <cell r="J1973" t="str">
            <v>1</v>
          </cell>
          <cell r="K1973" t="str">
            <v>民和镇军湖路五垦小区</v>
          </cell>
          <cell r="L1973" t="str">
            <v>185390121004425788</v>
          </cell>
          <cell r="M1973" t="str">
            <v>何燕琴</v>
          </cell>
          <cell r="N1973" t="str">
            <v>36250219890316228X</v>
          </cell>
          <cell r="O1973" t="str">
            <v>18227126728</v>
          </cell>
          <cell r="P1973">
            <v>250</v>
          </cell>
        </row>
        <row r="1974">
          <cell r="D1974" t="str">
            <v>530627201303262524</v>
          </cell>
          <cell r="E1974" t="str">
            <v>女</v>
          </cell>
          <cell r="F1974" t="str">
            <v>小学</v>
          </cell>
          <cell r="G1974">
            <v>3</v>
          </cell>
          <cell r="H1974">
            <v>4</v>
          </cell>
          <cell r="I1974" t="str">
            <v>G530627201303262524</v>
          </cell>
          <cell r="J1974" t="str">
            <v>1</v>
          </cell>
          <cell r="K1974" t="str">
            <v>云南镇雄县花郎乡</v>
          </cell>
          <cell r="L1974" t="str">
            <v>6226822010302141908</v>
          </cell>
          <cell r="M1974" t="str">
            <v>张梁</v>
          </cell>
          <cell r="N1974" t="str">
            <v>532128199211032511</v>
          </cell>
          <cell r="O1974" t="str">
            <v>19100138681</v>
          </cell>
          <cell r="P1974">
            <v>250</v>
          </cell>
        </row>
        <row r="1975">
          <cell r="D1975" t="str">
            <v>360124201209171521</v>
          </cell>
          <cell r="E1975" t="str">
            <v>女</v>
          </cell>
          <cell r="F1975" t="str">
            <v>小学</v>
          </cell>
          <cell r="G1975">
            <v>3</v>
          </cell>
          <cell r="H1975">
            <v>6</v>
          </cell>
          <cell r="I1975" t="str">
            <v>G360124201209171521</v>
          </cell>
          <cell r="J1975" t="str">
            <v>1</v>
          </cell>
          <cell r="K1975" t="str">
            <v>前坊镇各加工厂2号</v>
          </cell>
          <cell r="L1975" t="str">
            <v>103260121000920939</v>
          </cell>
          <cell r="M1975" t="str">
            <v>王祖乐</v>
          </cell>
          <cell r="N1975" t="str">
            <v>360124198908017510</v>
          </cell>
          <cell r="O1975" t="str">
            <v>13767049628</v>
          </cell>
          <cell r="P1975">
            <v>250</v>
          </cell>
        </row>
        <row r="1976">
          <cell r="D1976" t="str">
            <v>360124201304250017</v>
          </cell>
          <cell r="E1976" t="str">
            <v>男</v>
          </cell>
          <cell r="F1976" t="str">
            <v>小学</v>
          </cell>
          <cell r="G1976">
            <v>3</v>
          </cell>
          <cell r="H1976">
            <v>7</v>
          </cell>
          <cell r="I1976" t="str">
            <v>G360124201304250017</v>
          </cell>
          <cell r="J1976" t="str">
            <v>1</v>
          </cell>
          <cell r="K1976" t="str">
            <v>民和镇北门村委会寺上村</v>
          </cell>
          <cell r="L1976" t="str">
            <v>103430121000957001</v>
          </cell>
          <cell r="M1976" t="str">
            <v>吴炎华</v>
          </cell>
          <cell r="N1976" t="str">
            <v>360124198311110915</v>
          </cell>
          <cell r="O1976" t="str">
            <v>13870085911</v>
          </cell>
          <cell r="P1976">
            <v>250</v>
          </cell>
        </row>
        <row r="1977">
          <cell r="D1977" t="str">
            <v>36012420130824364X</v>
          </cell>
          <cell r="E1977" t="str">
            <v>女</v>
          </cell>
          <cell r="F1977" t="str">
            <v>小学</v>
          </cell>
          <cell r="G1977">
            <v>3</v>
          </cell>
          <cell r="H1977">
            <v>10</v>
          </cell>
          <cell r="I1977" t="str">
            <v>G36012420130824364X</v>
          </cell>
          <cell r="J1977" t="str">
            <v>1</v>
          </cell>
          <cell r="K1977" t="str">
            <v>池溪乡岭里村委会洪源村</v>
          </cell>
          <cell r="L1977" t="str">
            <v>10315000010055547</v>
          </cell>
          <cell r="M1977" t="str">
            <v>吴文华</v>
          </cell>
          <cell r="N1977" t="str">
            <v>360124195706063611</v>
          </cell>
          <cell r="O1977" t="str">
            <v>18797918317</v>
          </cell>
          <cell r="P1977">
            <v>250</v>
          </cell>
        </row>
        <row r="1978">
          <cell r="D1978" t="str">
            <v>360124201212053622</v>
          </cell>
          <cell r="E1978" t="str">
            <v>女</v>
          </cell>
          <cell r="F1978" t="str">
            <v>小学</v>
          </cell>
          <cell r="G1978">
            <v>3</v>
          </cell>
          <cell r="H1978">
            <v>12</v>
          </cell>
          <cell r="I1978" t="str">
            <v>G360124201212053622</v>
          </cell>
          <cell r="J1978" t="str">
            <v>1</v>
          </cell>
          <cell r="K1978" t="str">
            <v>池溪乡向家村委会向家村</v>
          </cell>
          <cell r="L1978" t="str">
            <v>10315000010032429</v>
          </cell>
          <cell r="M1978" t="str">
            <v>向正有</v>
          </cell>
          <cell r="N1978" t="str">
            <v>360124194901013615</v>
          </cell>
          <cell r="O1978" t="str">
            <v>13576003826</v>
          </cell>
          <cell r="P1978">
            <v>250</v>
          </cell>
        </row>
        <row r="1979">
          <cell r="D1979" t="str">
            <v>360124201202091545</v>
          </cell>
          <cell r="E1979" t="str">
            <v>女</v>
          </cell>
          <cell r="F1979" t="str">
            <v>小学</v>
          </cell>
          <cell r="G1979">
            <v>3</v>
          </cell>
          <cell r="H1979">
            <v>13</v>
          </cell>
          <cell r="I1979" t="str">
            <v>G360124201202091545</v>
          </cell>
          <cell r="J1979" t="str">
            <v>1</v>
          </cell>
          <cell r="K1979" t="str">
            <v>前坊镇茅岗分场佐家队</v>
          </cell>
          <cell r="L1979" t="str">
            <v>103260121001330605</v>
          </cell>
          <cell r="M1979" t="str">
            <v>吴治国</v>
          </cell>
          <cell r="N1979" t="str">
            <v>360124197812057513</v>
          </cell>
          <cell r="O1979" t="str">
            <v>15979140327</v>
          </cell>
          <cell r="P1979">
            <v>250</v>
          </cell>
        </row>
        <row r="1980">
          <cell r="D1980" t="str">
            <v>530627201112292579</v>
          </cell>
          <cell r="E1980" t="str">
            <v>男</v>
          </cell>
          <cell r="F1980" t="str">
            <v>小学</v>
          </cell>
          <cell r="G1980">
            <v>4</v>
          </cell>
          <cell r="H1980">
            <v>1</v>
          </cell>
          <cell r="I1980" t="str">
            <v>G530627201112292579</v>
          </cell>
          <cell r="J1980" t="str">
            <v>1</v>
          </cell>
          <cell r="K1980" t="str">
            <v>云南镇雄县花郎乡</v>
          </cell>
          <cell r="L1980" t="str">
            <v>6226822010302141908</v>
          </cell>
          <cell r="M1980" t="str">
            <v>张梁</v>
          </cell>
          <cell r="N1980" t="str">
            <v>532128199211032511</v>
          </cell>
          <cell r="O1980" t="str">
            <v>19100138681</v>
          </cell>
          <cell r="P1980">
            <v>250</v>
          </cell>
        </row>
        <row r="1981">
          <cell r="D1981" t="str">
            <v>360124201202023649</v>
          </cell>
          <cell r="E1981" t="str">
            <v>女</v>
          </cell>
          <cell r="F1981" t="str">
            <v>小学</v>
          </cell>
          <cell r="G1981">
            <v>4</v>
          </cell>
          <cell r="H1981">
            <v>3</v>
          </cell>
          <cell r="I1981" t="str">
            <v>G360124201202023649</v>
          </cell>
          <cell r="J1981" t="str">
            <v>1</v>
          </cell>
          <cell r="K1981" t="str">
            <v>池溪乡岭里村委会洪源村</v>
          </cell>
          <cell r="L1981" t="str">
            <v>10315000010055547</v>
          </cell>
          <cell r="M1981" t="str">
            <v>吴文华</v>
          </cell>
          <cell r="N1981" t="str">
            <v>360124195706063611</v>
          </cell>
          <cell r="O1981" t="str">
            <v>18797918317</v>
          </cell>
          <cell r="P1981">
            <v>250</v>
          </cell>
        </row>
        <row r="1982">
          <cell r="D1982" t="str">
            <v>653222201106021728</v>
          </cell>
          <cell r="E1982" t="str">
            <v>女</v>
          </cell>
          <cell r="F1982" t="str">
            <v>小学</v>
          </cell>
          <cell r="G1982">
            <v>4</v>
          </cell>
          <cell r="H1982">
            <v>4</v>
          </cell>
          <cell r="I1982" t="str">
            <v>G653222201106021728</v>
          </cell>
          <cell r="J1982" t="str">
            <v>1</v>
          </cell>
          <cell r="K1982" t="str">
            <v>民和镇胜利北路50号</v>
          </cell>
          <cell r="L1982" t="str">
            <v>6226822010302032453</v>
          </cell>
          <cell r="M1982" t="str">
            <v>麦合图麦·热黑木</v>
          </cell>
          <cell r="N1982" t="str">
            <v>653222197503191588</v>
          </cell>
          <cell r="O1982" t="str">
            <v>13239819030</v>
          </cell>
          <cell r="P1982">
            <v>250</v>
          </cell>
        </row>
        <row r="1983">
          <cell r="D1983" t="str">
            <v>36012420110906151X</v>
          </cell>
          <cell r="E1983" t="str">
            <v>男</v>
          </cell>
          <cell r="F1983" t="str">
            <v>小学</v>
          </cell>
          <cell r="G1983">
            <v>4</v>
          </cell>
          <cell r="H1983">
            <v>9</v>
          </cell>
          <cell r="I1983" t="str">
            <v>G36012420110906151X</v>
          </cell>
          <cell r="J1983" t="str">
            <v>1</v>
          </cell>
          <cell r="K1983" t="str">
            <v>前坊镇各加工厂2号</v>
          </cell>
          <cell r="L1983" t="str">
            <v>103260121000920939</v>
          </cell>
          <cell r="M1983" t="str">
            <v>王祖乐</v>
          </cell>
          <cell r="N1983" t="str">
            <v>360124198908017510</v>
          </cell>
          <cell r="O1983" t="str">
            <v>13767049628</v>
          </cell>
          <cell r="P1983">
            <v>250</v>
          </cell>
        </row>
        <row r="1984">
          <cell r="D1984" t="str">
            <v>360124201210282712</v>
          </cell>
          <cell r="E1984" t="str">
            <v>男</v>
          </cell>
          <cell r="F1984" t="str">
            <v>小学</v>
          </cell>
          <cell r="G1984">
            <v>4</v>
          </cell>
          <cell r="H1984">
            <v>10</v>
          </cell>
          <cell r="I1984" t="str">
            <v>G360124201210282712</v>
          </cell>
          <cell r="J1984" t="str">
            <v>1</v>
          </cell>
          <cell r="K1984" t="str">
            <v>二塘乡夏家村委会老早塘村</v>
          </cell>
          <cell r="L1984" t="str">
            <v>103760121003022795</v>
          </cell>
          <cell r="M1984" t="str">
            <v>吴青兰</v>
          </cell>
          <cell r="N1984" t="str">
            <v>360124196306172725</v>
          </cell>
          <cell r="O1984" t="str">
            <v>15179170052</v>
          </cell>
          <cell r="P1984">
            <v>250</v>
          </cell>
        </row>
        <row r="1985">
          <cell r="D1985" t="str">
            <v>360124201203180021</v>
          </cell>
          <cell r="E1985" t="str">
            <v>女</v>
          </cell>
          <cell r="F1985" t="str">
            <v>小学</v>
          </cell>
          <cell r="G1985">
            <v>4</v>
          </cell>
          <cell r="H1985">
            <v>12</v>
          </cell>
          <cell r="I1985" t="str">
            <v>G360124201203180021</v>
          </cell>
          <cell r="J1985" t="str">
            <v>1</v>
          </cell>
          <cell r="K1985" t="str">
            <v>民和镇北门村委会夹东村</v>
          </cell>
          <cell r="L1985" t="str">
            <v>103430121001913805</v>
          </cell>
          <cell r="M1985" t="str">
            <v>黄根女</v>
          </cell>
          <cell r="N1985" t="str">
            <v>360124195207090922</v>
          </cell>
          <cell r="O1985" t="str">
            <v>15170084092</v>
          </cell>
          <cell r="P1985">
            <v>250</v>
          </cell>
        </row>
        <row r="1986">
          <cell r="D1986" t="str">
            <v>360124201109174215</v>
          </cell>
          <cell r="E1986" t="str">
            <v>男</v>
          </cell>
          <cell r="F1986" t="str">
            <v>小学</v>
          </cell>
          <cell r="G1986">
            <v>4</v>
          </cell>
          <cell r="H1986">
            <v>13</v>
          </cell>
          <cell r="I1986" t="str">
            <v>G360124201109174215</v>
          </cell>
          <cell r="J1986" t="str">
            <v>1</v>
          </cell>
          <cell r="K1986" t="str">
            <v>下埠集乡乐家村委会饶家村</v>
          </cell>
          <cell r="L1986" t="str">
            <v>103190121000254995</v>
          </cell>
          <cell r="M1986" t="str">
            <v>饶富奇</v>
          </cell>
          <cell r="N1986" t="str">
            <v>360124198506054212</v>
          </cell>
          <cell r="O1986" t="str">
            <v>15879157030</v>
          </cell>
          <cell r="P1986">
            <v>250</v>
          </cell>
        </row>
        <row r="1987">
          <cell r="D1987" t="str">
            <v>360124201110163310</v>
          </cell>
          <cell r="E1987" t="str">
            <v>男</v>
          </cell>
          <cell r="F1987" t="str">
            <v>小学</v>
          </cell>
          <cell r="G1987">
            <v>5</v>
          </cell>
          <cell r="H1987">
            <v>7</v>
          </cell>
          <cell r="I1987" t="str">
            <v>G360124201110163310</v>
          </cell>
          <cell r="J1987" t="str">
            <v>1</v>
          </cell>
          <cell r="K1987" t="str">
            <v>南台乡宋家村委会姜坑村</v>
          </cell>
          <cell r="L1987" t="str">
            <v>103460121001451069</v>
          </cell>
          <cell r="M1987" t="str">
            <v>胡兴文</v>
          </cell>
          <cell r="N1987" t="str">
            <v>360124197708063331</v>
          </cell>
          <cell r="O1987" t="str">
            <v>13755650283</v>
          </cell>
          <cell r="P1987">
            <v>250</v>
          </cell>
        </row>
        <row r="1988">
          <cell r="D1988" t="str">
            <v>360124201106121521</v>
          </cell>
          <cell r="E1988" t="str">
            <v>女</v>
          </cell>
          <cell r="F1988" t="str">
            <v>小学</v>
          </cell>
          <cell r="G1988">
            <v>5</v>
          </cell>
          <cell r="H1988">
            <v>8</v>
          </cell>
          <cell r="I1988" t="str">
            <v>G360124201106121521</v>
          </cell>
          <cell r="J1988" t="str">
            <v>1</v>
          </cell>
          <cell r="K1988" t="str">
            <v>前坊镇前坊村委会新源村</v>
          </cell>
          <cell r="L1988" t="str">
            <v>103310121003191395</v>
          </cell>
          <cell r="M1988" t="str">
            <v>姜黄花</v>
          </cell>
          <cell r="N1988" t="str">
            <v>360124198511061521</v>
          </cell>
          <cell r="O1988" t="str">
            <v>	15007000905</v>
          </cell>
          <cell r="P1988">
            <v>250</v>
          </cell>
        </row>
        <row r="1989">
          <cell r="D1989" t="str">
            <v>360124201008300155</v>
          </cell>
          <cell r="E1989" t="str">
            <v>男</v>
          </cell>
          <cell r="F1989" t="str">
            <v>小学</v>
          </cell>
          <cell r="G1989">
            <v>5</v>
          </cell>
          <cell r="H1989">
            <v>12</v>
          </cell>
          <cell r="I1989" t="str">
            <v>G360124201008300155</v>
          </cell>
          <cell r="J1989" t="str">
            <v>1</v>
          </cell>
          <cell r="K1989" t="str">
            <v>民和镇白果村委会下白果村</v>
          </cell>
          <cell r="L1989" t="str">
            <v>103430121000445939</v>
          </cell>
          <cell r="M1989" t="str">
            <v>熊小仂</v>
          </cell>
          <cell r="N1989" t="str">
            <v>360124194312290913</v>
          </cell>
          <cell r="O1989" t="str">
            <v>13576959326</v>
          </cell>
          <cell r="P1989">
            <v>250</v>
          </cell>
        </row>
        <row r="1990">
          <cell r="D1990" t="str">
            <v>360124201003146312</v>
          </cell>
          <cell r="E1990" t="str">
            <v>男</v>
          </cell>
          <cell r="F1990" t="str">
            <v>小学</v>
          </cell>
          <cell r="G1990">
            <v>6</v>
          </cell>
          <cell r="H1990">
            <v>1</v>
          </cell>
          <cell r="I1990" t="str">
            <v>G360124201003146312</v>
          </cell>
          <cell r="J1990" t="str">
            <v>1</v>
          </cell>
          <cell r="K1990" t="str">
            <v>文港镇前途西大道131号</v>
          </cell>
          <cell r="L1990" t="str">
            <v>103640121003347195</v>
          </cell>
          <cell r="M1990" t="str">
            <v>涂海有</v>
          </cell>
          <cell r="N1990" t="str">
            <v>360124195801036638</v>
          </cell>
          <cell r="O1990" t="str">
            <v>15970674856</v>
          </cell>
          <cell r="P1990">
            <v>250</v>
          </cell>
        </row>
        <row r="1991">
          <cell r="D1991" t="str">
            <v>36012420091226424X</v>
          </cell>
          <cell r="E1991" t="str">
            <v>女</v>
          </cell>
          <cell r="F1991" t="str">
            <v>小学</v>
          </cell>
          <cell r="G1991">
            <v>6</v>
          </cell>
          <cell r="H1991">
            <v>3</v>
          </cell>
          <cell r="I1991" t="str">
            <v>G36012420091226424X</v>
          </cell>
          <cell r="J1991" t="str">
            <v>1</v>
          </cell>
          <cell r="K1991" t="str">
            <v>下埠集乡乐家村委会饶家村</v>
          </cell>
          <cell r="L1991" t="str">
            <v>103190121000254995</v>
          </cell>
          <cell r="M1991" t="str">
            <v>饶富奇</v>
          </cell>
          <cell r="N1991" t="str">
            <v>360124198506054212</v>
          </cell>
          <cell r="O1991" t="str">
            <v>15879157030</v>
          </cell>
          <cell r="P1991">
            <v>250</v>
          </cell>
        </row>
        <row r="1992">
          <cell r="D1992" t="str">
            <v>360124201008231225</v>
          </cell>
          <cell r="E1992" t="str">
            <v>女</v>
          </cell>
          <cell r="F1992" t="str">
            <v>小学</v>
          </cell>
          <cell r="G1992">
            <v>6</v>
          </cell>
          <cell r="H1992">
            <v>4</v>
          </cell>
          <cell r="I1992" t="str">
            <v>G360124201008231225</v>
          </cell>
          <cell r="J1992" t="str">
            <v>1</v>
          </cell>
          <cell r="K1992" t="str">
            <v>七里乡金溪村委会思义坑村</v>
          </cell>
          <cell r="L1992" t="str">
            <v>10356000060058015</v>
          </cell>
          <cell r="M1992" t="str">
            <v>王志军</v>
          </cell>
          <cell r="N1992" t="str">
            <v>360124196111261218</v>
          </cell>
          <cell r="O1992" t="str">
            <v>15879032436</v>
          </cell>
          <cell r="P1992">
            <v>250</v>
          </cell>
        </row>
        <row r="1993">
          <cell r="D1993" t="str">
            <v>360124201003163622</v>
          </cell>
          <cell r="E1993" t="str">
            <v>女</v>
          </cell>
          <cell r="F1993" t="str">
            <v>小学</v>
          </cell>
          <cell r="G1993">
            <v>6</v>
          </cell>
          <cell r="H1993">
            <v>4</v>
          </cell>
          <cell r="I1993" t="str">
            <v>G360124201003163622</v>
          </cell>
          <cell r="J1993" t="str">
            <v>1</v>
          </cell>
          <cell r="K1993" t="str">
            <v>池溪乡栎山村委会秋溪村</v>
          </cell>
          <cell r="L1993" t="str">
            <v>103410121000673672</v>
          </cell>
          <cell r="M1993" t="str">
            <v>陈木兰</v>
          </cell>
          <cell r="N1993" t="str">
            <v>36012419571123362X</v>
          </cell>
          <cell r="O1993" t="str">
            <v>18879145808</v>
          </cell>
          <cell r="P1993">
            <v>250</v>
          </cell>
        </row>
        <row r="1994">
          <cell r="D1994" t="str">
            <v>360124200905233015</v>
          </cell>
          <cell r="E1994" t="str">
            <v>男</v>
          </cell>
          <cell r="F1994" t="str">
            <v>初中</v>
          </cell>
          <cell r="G1994">
            <v>7</v>
          </cell>
          <cell r="H1994">
            <v>9</v>
          </cell>
          <cell r="I1994" t="str">
            <v>G360124200905233015</v>
          </cell>
          <cell r="J1994" t="str">
            <v>1</v>
          </cell>
          <cell r="K1994" t="str">
            <v>钟陵乡盛家村委会塘头村</v>
          </cell>
          <cell r="L1994" t="str">
            <v>10321000060009932</v>
          </cell>
          <cell r="M1994" t="str">
            <v>谭行根</v>
          </cell>
          <cell r="N1994" t="str">
            <v>360124194603163017</v>
          </cell>
          <cell r="O1994" t="str">
            <v>13767965112</v>
          </cell>
          <cell r="P1994">
            <v>312.5</v>
          </cell>
        </row>
        <row r="1995">
          <cell r="D1995" t="str">
            <v>360124200901262134</v>
          </cell>
          <cell r="E1995" t="str">
            <v>男</v>
          </cell>
          <cell r="F1995" t="str">
            <v>初中</v>
          </cell>
          <cell r="G1995">
            <v>7</v>
          </cell>
          <cell r="H1995">
            <v>9</v>
          </cell>
          <cell r="I1995" t="str">
            <v>G360124200901262134</v>
          </cell>
          <cell r="J1995" t="str">
            <v>1</v>
          </cell>
          <cell r="K1995" t="str">
            <v>三里乡金红村委会上边村</v>
          </cell>
          <cell r="L1995" t="str">
            <v>103230121002482194</v>
          </cell>
          <cell r="M1995" t="str">
            <v>吴国辉</v>
          </cell>
          <cell r="N1995" t="str">
            <v>360124197212252155</v>
          </cell>
          <cell r="O1995" t="str">
            <v>13970938251</v>
          </cell>
          <cell r="P1995">
            <v>312.5</v>
          </cell>
        </row>
        <row r="1996">
          <cell r="D1996" t="str">
            <v>36012420091007002X</v>
          </cell>
          <cell r="E1996" t="str">
            <v>女</v>
          </cell>
          <cell r="F1996" t="str">
            <v>初中</v>
          </cell>
          <cell r="G1996">
            <v>7</v>
          </cell>
          <cell r="H1996">
            <v>11</v>
          </cell>
          <cell r="I1996" t="str">
            <v>G36012420091007002X</v>
          </cell>
          <cell r="J1996" t="str">
            <v>1</v>
          </cell>
          <cell r="K1996" t="str">
            <v>民和镇北岭村委会北岭村</v>
          </cell>
          <cell r="L1996" t="str">
            <v>10343000010026588</v>
          </cell>
          <cell r="M1996" t="str">
            <v>付朝胜</v>
          </cell>
          <cell r="N1996" t="str">
            <v>36012419740710091X</v>
          </cell>
          <cell r="O1996" t="str">
            <v>13767464183</v>
          </cell>
          <cell r="P1996">
            <v>312.5</v>
          </cell>
        </row>
        <row r="1997">
          <cell r="D1997" t="str">
            <v>360124200803021812</v>
          </cell>
          <cell r="E1997" t="str">
            <v>男</v>
          </cell>
          <cell r="F1997" t="str">
            <v>初中</v>
          </cell>
          <cell r="G1997">
            <v>8</v>
          </cell>
          <cell r="H1997">
            <v>3</v>
          </cell>
          <cell r="I1997" t="str">
            <v>G360124200803021812</v>
          </cell>
          <cell r="J1997" t="str">
            <v>1</v>
          </cell>
          <cell r="K1997" t="str">
            <v>三阳集乡赵埠村委会上湖村</v>
          </cell>
          <cell r="L1997" t="str">
            <v>103130121001813840</v>
          </cell>
          <cell r="M1997" t="str">
            <v>姜晓金</v>
          </cell>
          <cell r="N1997" t="str">
            <v>360124196609231825</v>
          </cell>
          <cell r="O1997" t="str">
            <v>18296177462</v>
          </cell>
          <cell r="P1997">
            <v>312.5</v>
          </cell>
        </row>
        <row r="1998">
          <cell r="D1998" t="str">
            <v>360124200808150058</v>
          </cell>
          <cell r="E1998" t="str">
            <v>男</v>
          </cell>
          <cell r="F1998" t="str">
            <v>初中</v>
          </cell>
          <cell r="G1998">
            <v>8</v>
          </cell>
          <cell r="H1998">
            <v>4</v>
          </cell>
          <cell r="I1998" t="str">
            <v>G360124200808150058</v>
          </cell>
          <cell r="J1998" t="str">
            <v>1</v>
          </cell>
          <cell r="K1998" t="str">
            <v>民和镇白果村委会下白果村</v>
          </cell>
          <cell r="L1998" t="str">
            <v>103430121000445939</v>
          </cell>
          <cell r="M1998" t="str">
            <v>熊小仂</v>
          </cell>
          <cell r="N1998" t="str">
            <v>360124194312290913</v>
          </cell>
          <cell r="O1998" t="str">
            <v>13576959326</v>
          </cell>
          <cell r="P1998">
            <v>312.5</v>
          </cell>
        </row>
        <row r="1999">
          <cell r="D1999" t="str">
            <v>431124200801254734</v>
          </cell>
          <cell r="E1999" t="str">
            <v>男</v>
          </cell>
          <cell r="F1999" t="str">
            <v>初中</v>
          </cell>
          <cell r="G1999">
            <v>8</v>
          </cell>
          <cell r="H1999">
            <v>9</v>
          </cell>
          <cell r="I1999" t="str">
            <v>G431124200801254734</v>
          </cell>
          <cell r="J1999" t="str">
            <v>1</v>
          </cell>
          <cell r="K1999" t="str">
            <v>民和镇江家</v>
          </cell>
          <cell r="L1999" t="str">
            <v>6226820010301965648</v>
          </cell>
          <cell r="M1999" t="str">
            <v>魏芳玲</v>
          </cell>
          <cell r="N1999" t="str">
            <v>360124198111290923</v>
          </cell>
          <cell r="O1999" t="str">
            <v>13576049277</v>
          </cell>
          <cell r="P1999">
            <v>312.5</v>
          </cell>
        </row>
        <row r="2000">
          <cell r="D2000" t="str">
            <v>36012420070216091X</v>
          </cell>
          <cell r="E2000" t="str">
            <v>男</v>
          </cell>
          <cell r="F2000" t="str">
            <v>初中</v>
          </cell>
          <cell r="G2000">
            <v>9</v>
          </cell>
          <cell r="H2000">
            <v>1</v>
          </cell>
          <cell r="I2000" t="str">
            <v>G36012420070216091X</v>
          </cell>
          <cell r="J2000" t="str">
            <v>1</v>
          </cell>
          <cell r="K2000" t="str">
            <v>民和镇北门村委会夹东村</v>
          </cell>
          <cell r="L2000" t="str">
            <v>103430121001913805</v>
          </cell>
          <cell r="M2000" t="str">
            <v>黄根女</v>
          </cell>
          <cell r="N2000" t="str">
            <v>360124195207090922</v>
          </cell>
          <cell r="O2000" t="str">
            <v>19917916382</v>
          </cell>
          <cell r="P2000">
            <v>312.5</v>
          </cell>
        </row>
        <row r="2001">
          <cell r="D2001" t="str">
            <v>360124200702230025</v>
          </cell>
          <cell r="E2001" t="str">
            <v>女</v>
          </cell>
          <cell r="F2001" t="str">
            <v>初中</v>
          </cell>
          <cell r="G2001">
            <v>9</v>
          </cell>
          <cell r="H2001">
            <v>2</v>
          </cell>
          <cell r="I2001" t="str">
            <v>G360124200702230025</v>
          </cell>
          <cell r="J2001" t="str">
            <v>1</v>
          </cell>
          <cell r="K2001" t="str">
            <v>民和镇北岭村委会夹东村</v>
          </cell>
          <cell r="L2001" t="str">
            <v>103380121002015753</v>
          </cell>
          <cell r="M2001" t="str">
            <v>赵素婷</v>
          </cell>
          <cell r="N2001" t="str">
            <v>360124200702230025</v>
          </cell>
          <cell r="O2001" t="str">
            <v>15170422389</v>
          </cell>
          <cell r="P2001">
            <v>312.5</v>
          </cell>
        </row>
        <row r="2002">
          <cell r="D2002" t="str">
            <v>360124200611063364</v>
          </cell>
          <cell r="E2002" t="str">
            <v>女</v>
          </cell>
          <cell r="F2002" t="str">
            <v>初中</v>
          </cell>
          <cell r="G2002">
            <v>9</v>
          </cell>
          <cell r="H2002">
            <v>10</v>
          </cell>
          <cell r="I2002" t="str">
            <v>G360124200611063364</v>
          </cell>
          <cell r="J2002" t="str">
            <v>1</v>
          </cell>
          <cell r="K2002" t="str">
            <v>南台乡宋家村委会龚家村</v>
          </cell>
          <cell r="L2002" t="str">
            <v>103460121000330888</v>
          </cell>
          <cell r="M2002" t="str">
            <v>龚文彬</v>
          </cell>
          <cell r="N2002" t="str">
            <v>360124194708273351</v>
          </cell>
          <cell r="O2002" t="str">
            <v>13755697559</v>
          </cell>
          <cell r="P2002">
            <v>312.5</v>
          </cell>
        </row>
        <row r="2003">
          <cell r="D2003" t="str">
            <v>360124200706181531</v>
          </cell>
          <cell r="E2003" t="str">
            <v>男</v>
          </cell>
          <cell r="F2003" t="str">
            <v>初中</v>
          </cell>
          <cell r="G2003">
            <v>9</v>
          </cell>
          <cell r="H2003">
            <v>12</v>
          </cell>
          <cell r="I2003" t="str">
            <v>G360124200706181531</v>
          </cell>
          <cell r="J2003" t="str">
            <v>1</v>
          </cell>
          <cell r="K2003" t="str">
            <v>前坊镇沙口村委会北头村</v>
          </cell>
          <cell r="L2003" t="str">
            <v>103390121003871923</v>
          </cell>
          <cell r="M2003" t="str">
            <v>高建辉</v>
          </cell>
          <cell r="N2003" t="str">
            <v>360124199511121517</v>
          </cell>
          <cell r="O2003" t="str">
            <v>13755655049</v>
          </cell>
          <cell r="P2003">
            <v>312.5</v>
          </cell>
        </row>
        <row r="2004">
          <cell r="D2004" t="str">
            <v>360124201512300023</v>
          </cell>
          <cell r="E2004" t="str">
            <v>女</v>
          </cell>
          <cell r="F2004" t="str">
            <v>小学</v>
          </cell>
          <cell r="G2004">
            <v>1</v>
          </cell>
          <cell r="H2004">
            <v>3</v>
          </cell>
          <cell r="I2004" t="str">
            <v>L360124201512300023</v>
          </cell>
          <cell r="J2004" t="str">
            <v>8</v>
          </cell>
          <cell r="K2004" t="str">
            <v>民和镇沁河园小区</v>
          </cell>
          <cell r="L2004" t="str">
            <v>103080121003045648</v>
          </cell>
          <cell r="M2004" t="str">
            <v>洪雨晗</v>
          </cell>
          <cell r="N2004" t="str">
            <v>360124201512300023</v>
          </cell>
          <cell r="O2004" t="str">
            <v>13699513339</v>
          </cell>
          <cell r="P2004">
            <v>250</v>
          </cell>
        </row>
        <row r="2005">
          <cell r="D2005" t="str">
            <v>360124201410122465</v>
          </cell>
          <cell r="E2005" t="str">
            <v>女</v>
          </cell>
          <cell r="F2005" t="str">
            <v>小学</v>
          </cell>
          <cell r="G2005">
            <v>2</v>
          </cell>
          <cell r="H2005">
            <v>13</v>
          </cell>
          <cell r="I2005" t="str">
            <v>G360124201410122465</v>
          </cell>
          <cell r="J2005" t="str">
            <v>8</v>
          </cell>
          <cell r="K2005" t="str">
            <v>梅庄镇梅庄居委会梅东288号</v>
          </cell>
          <cell r="L2005" t="str">
            <v>10378000060032157</v>
          </cell>
          <cell r="M2005" t="str">
            <v>邬水龙</v>
          </cell>
          <cell r="N2005" t="str">
            <v>360124196709062459</v>
          </cell>
          <cell r="O2005" t="str">
            <v>15879126939</v>
          </cell>
          <cell r="P2005">
            <v>250</v>
          </cell>
        </row>
        <row r="2006">
          <cell r="D2006" t="str">
            <v>360124201301171516</v>
          </cell>
          <cell r="E2006" t="str">
            <v>男</v>
          </cell>
          <cell r="F2006" t="str">
            <v>小学</v>
          </cell>
          <cell r="G2006">
            <v>3</v>
          </cell>
          <cell r="H2006">
            <v>16</v>
          </cell>
          <cell r="I2006" t="str">
            <v>G360124201301171516</v>
          </cell>
          <cell r="J2006" t="str">
            <v>8</v>
          </cell>
          <cell r="K2006" t="str">
            <v>前坊镇茅岗街一区</v>
          </cell>
          <cell r="L2006" t="str">
            <v>103260121000574148</v>
          </cell>
          <cell r="M2006" t="str">
            <v>邓文锋</v>
          </cell>
          <cell r="N2006" t="str">
            <v>360124198710047538</v>
          </cell>
          <cell r="O2006" t="str">
            <v>13879128648</v>
          </cell>
          <cell r="P2006">
            <v>250</v>
          </cell>
        </row>
        <row r="2007">
          <cell r="D2007" t="str">
            <v>360124200901110042</v>
          </cell>
          <cell r="E2007" t="str">
            <v>女</v>
          </cell>
          <cell r="F2007" t="str">
            <v>小学</v>
          </cell>
          <cell r="G2007">
            <v>6</v>
          </cell>
          <cell r="H2007">
            <v>4</v>
          </cell>
          <cell r="I2007" t="str">
            <v>G360124200901110042</v>
          </cell>
          <cell r="J2007" t="str">
            <v>8</v>
          </cell>
          <cell r="K2007" t="str">
            <v>民和镇五垦社区</v>
          </cell>
          <cell r="L2007" t="str">
            <v>103040121001461062</v>
          </cell>
          <cell r="M2007" t="str">
            <v>赵群</v>
          </cell>
          <cell r="N2007" t="str">
            <v>360124197911060021</v>
          </cell>
          <cell r="O2007" t="str">
            <v>13755791490</v>
          </cell>
          <cell r="P2007">
            <v>250</v>
          </cell>
        </row>
        <row r="2008">
          <cell r="D2008" t="str">
            <v>360124201003214813</v>
          </cell>
          <cell r="E2008" t="str">
            <v>男</v>
          </cell>
          <cell r="F2008" t="str">
            <v>小学</v>
          </cell>
          <cell r="G2008">
            <v>6</v>
          </cell>
          <cell r="H2008">
            <v>6</v>
          </cell>
          <cell r="I2008" t="str">
            <v>G360124201003214813</v>
          </cell>
          <cell r="J2008" t="str">
            <v>8</v>
          </cell>
          <cell r="K2008" t="str">
            <v>民和镇云中路社区</v>
          </cell>
          <cell r="L2008" t="str">
            <v>103810121001087987</v>
          </cell>
          <cell r="M2008" t="str">
            <v>李红珍</v>
          </cell>
          <cell r="N2008" t="str">
            <v>360124198207134829</v>
          </cell>
          <cell r="O2008" t="str">
            <v>13767974283</v>
          </cell>
          <cell r="P2008">
            <v>250</v>
          </cell>
        </row>
        <row r="2009">
          <cell r="D2009" t="str">
            <v>360124200908030037</v>
          </cell>
          <cell r="E2009" t="str">
            <v>男</v>
          </cell>
          <cell r="F2009" t="str">
            <v>初中</v>
          </cell>
          <cell r="G2009">
            <v>7</v>
          </cell>
          <cell r="H2009">
            <v>2</v>
          </cell>
          <cell r="I2009" t="str">
            <v>G360124200908030037</v>
          </cell>
          <cell r="J2009" t="str">
            <v>8</v>
          </cell>
          <cell r="K2009" t="str">
            <v>民和镇东门路三巷18号</v>
          </cell>
          <cell r="L2009" t="str">
            <v>103360121001995881</v>
          </cell>
          <cell r="M2009" t="str">
            <v>万颖萍</v>
          </cell>
          <cell r="N2009" t="str">
            <v>360124199808244542</v>
          </cell>
          <cell r="O2009" t="str">
            <v>15879123585</v>
          </cell>
          <cell r="P2009">
            <v>312.5</v>
          </cell>
        </row>
        <row r="2010">
          <cell r="D2010" t="str">
            <v>360124200712090038</v>
          </cell>
          <cell r="E2010" t="str">
            <v>男</v>
          </cell>
          <cell r="F2010" t="str">
            <v>初中</v>
          </cell>
          <cell r="G2010">
            <v>9</v>
          </cell>
          <cell r="H2010">
            <v>2</v>
          </cell>
          <cell r="I2010" t="str">
            <v>G360124200712090038</v>
          </cell>
          <cell r="J2010" t="str">
            <v>8</v>
          </cell>
          <cell r="K2010" t="str">
            <v>民和镇后港洲西村28号</v>
          </cell>
          <cell r="L2010" t="str">
            <v>103040121002120522</v>
          </cell>
          <cell r="M2010" t="str">
            <v>张韶吉</v>
          </cell>
          <cell r="N2010" t="str">
            <v>360124200712090038</v>
          </cell>
          <cell r="O2010" t="str">
            <v>17307090837</v>
          </cell>
          <cell r="P2010">
            <v>312.5</v>
          </cell>
        </row>
        <row r="2011">
          <cell r="D2011" t="str">
            <v>360124200708210025</v>
          </cell>
          <cell r="E2011" t="str">
            <v>女</v>
          </cell>
          <cell r="F2011" t="str">
            <v>初中</v>
          </cell>
          <cell r="G2011">
            <v>9</v>
          </cell>
          <cell r="H2011">
            <v>11</v>
          </cell>
          <cell r="I2011" t="str">
            <v>G360124200708210025</v>
          </cell>
          <cell r="J2011" t="str">
            <v>8</v>
          </cell>
          <cell r="K2011" t="str">
            <v>民和镇舒芬街227号</v>
          </cell>
          <cell r="L2011" t="str">
            <v>103150121002135109</v>
          </cell>
          <cell r="M2011" t="str">
            <v>付志达</v>
          </cell>
          <cell r="N2011" t="str">
            <v>36012419840828003X</v>
          </cell>
          <cell r="O2011" t="str">
            <v>13870826727</v>
          </cell>
          <cell r="P2011">
            <v>312.5</v>
          </cell>
        </row>
        <row r="2012">
          <cell r="D2012" t="str">
            <v>360124201502204513</v>
          </cell>
          <cell r="E2012" t="str">
            <v>男</v>
          </cell>
          <cell r="F2012" t="str">
            <v>小学</v>
          </cell>
          <cell r="G2012">
            <v>1</v>
          </cell>
          <cell r="H2012">
            <v>7</v>
          </cell>
          <cell r="I2012" t="str">
            <v>G360124201502204513</v>
          </cell>
          <cell r="J2012" t="str">
            <v>3</v>
          </cell>
          <cell r="K2012" t="str">
            <v>白圩乡葫塘村委会上乐家村</v>
          </cell>
          <cell r="L2012" t="str">
            <v>6226820010301192912</v>
          </cell>
          <cell r="M2012" t="str">
            <v>乐涛涛</v>
          </cell>
          <cell r="N2012" t="str">
            <v>360124199012044537</v>
          </cell>
          <cell r="O2012" t="str">
            <v>13667095608</v>
          </cell>
          <cell r="P2012">
            <v>250</v>
          </cell>
        </row>
        <row r="2013">
          <cell r="D2013" t="str">
            <v>360124201411260034</v>
          </cell>
          <cell r="E2013" t="str">
            <v>男</v>
          </cell>
          <cell r="F2013" t="str">
            <v>小学</v>
          </cell>
          <cell r="G2013">
            <v>1</v>
          </cell>
          <cell r="H2013">
            <v>10</v>
          </cell>
          <cell r="I2013" t="str">
            <v>G360124201411260034</v>
          </cell>
          <cell r="J2013" t="str">
            <v>3</v>
          </cell>
          <cell r="K2013" t="str">
            <v>民和镇西塘村委会舒家村</v>
          </cell>
          <cell r="L2013" t="str">
            <v>103390121004338703</v>
          </cell>
          <cell r="M2013" t="str">
            <v>舒虔诚</v>
          </cell>
          <cell r="N2013" t="str">
            <v>360124201312030073</v>
          </cell>
          <cell r="O2013" t="str">
            <v>15870656353</v>
          </cell>
          <cell r="P2013">
            <v>250</v>
          </cell>
        </row>
        <row r="2014">
          <cell r="D2014" t="str">
            <v>360124201507151844</v>
          </cell>
          <cell r="E2014" t="str">
            <v>女</v>
          </cell>
          <cell r="F2014" t="str">
            <v>小学</v>
          </cell>
          <cell r="G2014">
            <v>1</v>
          </cell>
          <cell r="H2014">
            <v>11</v>
          </cell>
          <cell r="I2014" t="str">
            <v>G360124201507151844</v>
          </cell>
          <cell r="J2014" t="str">
            <v>3</v>
          </cell>
          <cell r="K2014" t="str">
            <v>三阳集乡藕塘村委会后坊村</v>
          </cell>
          <cell r="L2014" t="str">
            <v>103310121003178403</v>
          </cell>
          <cell r="M2014" t="str">
            <v>陶持晨</v>
          </cell>
          <cell r="N2014" t="str">
            <v>360124199110101873</v>
          </cell>
          <cell r="O2014" t="str">
            <v>13699530086</v>
          </cell>
          <cell r="P2014">
            <v>250</v>
          </cell>
        </row>
        <row r="2015">
          <cell r="D2015" t="str">
            <v>360124201504251217</v>
          </cell>
          <cell r="E2015" t="str">
            <v>男</v>
          </cell>
          <cell r="F2015" t="str">
            <v>小学</v>
          </cell>
          <cell r="G2015">
            <v>1</v>
          </cell>
          <cell r="H2015">
            <v>11</v>
          </cell>
          <cell r="I2015" t="str">
            <v>G360124201504251217</v>
          </cell>
          <cell r="J2015" t="str">
            <v>3</v>
          </cell>
          <cell r="K2015" t="str">
            <v>七里乡罗源村委会罗源村</v>
          </cell>
          <cell r="L2015" t="str">
            <v>103390121005133658</v>
          </cell>
          <cell r="M2015" t="str">
            <v>黄进彪</v>
          </cell>
          <cell r="N2015" t="str">
            <v>360124198202281272</v>
          </cell>
          <cell r="O2015" t="str">
            <v>13479129791</v>
          </cell>
          <cell r="P2015">
            <v>250</v>
          </cell>
        </row>
        <row r="2016">
          <cell r="D2016" t="str">
            <v>360124201412310048</v>
          </cell>
          <cell r="E2016" t="str">
            <v>女</v>
          </cell>
          <cell r="F2016" t="str">
            <v>小学</v>
          </cell>
          <cell r="G2016">
            <v>1</v>
          </cell>
          <cell r="H2016">
            <v>12</v>
          </cell>
          <cell r="I2016" t="str">
            <v>G360124201412310048</v>
          </cell>
          <cell r="J2016" t="str">
            <v>3</v>
          </cell>
          <cell r="K2016" t="str">
            <v>民和镇旺坊村委会大岗村</v>
          </cell>
          <cell r="L2016" t="str">
            <v>103390121005662501</v>
          </cell>
          <cell r="M2016" t="str">
            <v>洪景玉</v>
          </cell>
          <cell r="N2016" t="str">
            <v>360124201412310048</v>
          </cell>
          <cell r="O2016" t="str">
            <v>15879011709</v>
          </cell>
          <cell r="P2016">
            <v>250</v>
          </cell>
        </row>
        <row r="2017">
          <cell r="D2017" t="str">
            <v>360124201411270013</v>
          </cell>
          <cell r="E2017" t="str">
            <v>男</v>
          </cell>
          <cell r="F2017" t="str">
            <v>小学</v>
          </cell>
          <cell r="G2017">
            <v>1</v>
          </cell>
          <cell r="H2017">
            <v>14</v>
          </cell>
          <cell r="I2017" t="str">
            <v>L360124201411270056</v>
          </cell>
          <cell r="J2017" t="str">
            <v>3</v>
          </cell>
          <cell r="K2017" t="str">
            <v>民和镇舒芬街169号</v>
          </cell>
          <cell r="L2017" t="str">
            <v>103040121001028947</v>
          </cell>
          <cell r="M2017" t="str">
            <v>付锐坚</v>
          </cell>
          <cell r="N2017" t="str">
            <v>360124197809110037</v>
          </cell>
          <cell r="O2017" t="str">
            <v>13970983667</v>
          </cell>
          <cell r="P2017">
            <v>250</v>
          </cell>
        </row>
        <row r="2018">
          <cell r="D2018" t="str">
            <v>360124201312030073</v>
          </cell>
          <cell r="E2018" t="str">
            <v>男</v>
          </cell>
          <cell r="F2018" t="str">
            <v>小学</v>
          </cell>
          <cell r="G2018">
            <v>2</v>
          </cell>
          <cell r="H2018">
            <v>3</v>
          </cell>
          <cell r="I2018" t="str">
            <v>G360124201312030073</v>
          </cell>
          <cell r="J2018" t="str">
            <v>3</v>
          </cell>
          <cell r="K2018" t="str">
            <v>民和镇西塘村委会舒家村</v>
          </cell>
          <cell r="L2018" t="str">
            <v>103390121004338703</v>
          </cell>
          <cell r="M2018" t="str">
            <v>舒虔诚</v>
          </cell>
          <cell r="N2018" t="str">
            <v>360124201312030073</v>
          </cell>
          <cell r="O2018" t="str">
            <v>15870656353</v>
          </cell>
          <cell r="P2018">
            <v>250</v>
          </cell>
        </row>
        <row r="2019">
          <cell r="D2019" t="str">
            <v>360124201406143028</v>
          </cell>
          <cell r="E2019" t="str">
            <v>女</v>
          </cell>
          <cell r="F2019" t="str">
            <v>小学</v>
          </cell>
          <cell r="G2019">
            <v>2</v>
          </cell>
          <cell r="H2019">
            <v>3</v>
          </cell>
          <cell r="I2019" t="str">
            <v>G360124201406143028</v>
          </cell>
          <cell r="J2019" t="str">
            <v>3</v>
          </cell>
          <cell r="K2019" t="str">
            <v>钟陵乡罗盘村委会罗盘村</v>
          </cell>
          <cell r="L2019" t="str">
            <v>6226822010302095336</v>
          </cell>
          <cell r="M2019" t="str">
            <v>梁秀玲</v>
          </cell>
          <cell r="N2019" t="str">
            <v>44538119880409408X</v>
          </cell>
          <cell r="O2019" t="str">
            <v>	13650129535</v>
          </cell>
          <cell r="P2019">
            <v>250</v>
          </cell>
        </row>
        <row r="2020">
          <cell r="D2020" t="str">
            <v>360124201401113620</v>
          </cell>
          <cell r="E2020" t="str">
            <v>女</v>
          </cell>
          <cell r="F2020" t="str">
            <v>小学</v>
          </cell>
          <cell r="G2020">
            <v>2</v>
          </cell>
          <cell r="H2020">
            <v>12</v>
          </cell>
          <cell r="I2020" t="str">
            <v>G360124201401113620</v>
          </cell>
          <cell r="J2020" t="str">
            <v>3</v>
          </cell>
          <cell r="K2020" t="str">
            <v>池溪乡徐桥村委会中畔村</v>
          </cell>
          <cell r="L2020" t="str">
            <v>6226822010302281860</v>
          </cell>
          <cell r="M2020" t="str">
            <v>付耀红</v>
          </cell>
          <cell r="N2020" t="str">
            <v>360124197601070929</v>
          </cell>
          <cell r="O2020" t="str">
            <v>15979137181</v>
          </cell>
          <cell r="P2020">
            <v>250</v>
          </cell>
        </row>
        <row r="2021">
          <cell r="D2021" t="str">
            <v>360124201312142729</v>
          </cell>
          <cell r="E2021" t="str">
            <v>女</v>
          </cell>
          <cell r="F2021" t="str">
            <v>小学</v>
          </cell>
          <cell r="G2021">
            <v>2</v>
          </cell>
          <cell r="H2021">
            <v>12</v>
          </cell>
          <cell r="I2021" t="str">
            <v>G360124201312142729</v>
          </cell>
          <cell r="J2021" t="str">
            <v>3</v>
          </cell>
          <cell r="K2021" t="str">
            <v>二塘乡二塘村委会</v>
          </cell>
          <cell r="L2021" t="str">
            <v>103760121003380638</v>
          </cell>
          <cell r="M2021" t="str">
            <v>文凯</v>
          </cell>
          <cell r="N2021" t="str">
            <v>360124198710132732</v>
          </cell>
          <cell r="O2021" t="str">
            <v>15879109897</v>
          </cell>
          <cell r="P2021">
            <v>250</v>
          </cell>
        </row>
        <row r="2022">
          <cell r="D2022" t="str">
            <v>360124201303085152</v>
          </cell>
          <cell r="E2022" t="str">
            <v>男</v>
          </cell>
          <cell r="F2022" t="str">
            <v>小学</v>
          </cell>
          <cell r="G2022">
            <v>3</v>
          </cell>
          <cell r="H2022">
            <v>4</v>
          </cell>
          <cell r="I2022" t="str">
            <v>G360124201303085152</v>
          </cell>
          <cell r="J2022" t="str">
            <v>3</v>
          </cell>
          <cell r="K2022" t="str">
            <v>张公镇张庙村委会沥里吴家村</v>
          </cell>
          <cell r="L2022" t="str">
            <v>103580121004660358</v>
          </cell>
          <cell r="M2022" t="str">
            <v>陶赛丽</v>
          </cell>
          <cell r="N2022" t="str">
            <v>360124198211192423</v>
          </cell>
          <cell r="O2022" t="str">
            <v>15170222164</v>
          </cell>
          <cell r="P2022">
            <v>250</v>
          </cell>
        </row>
        <row r="2023">
          <cell r="D2023" t="str">
            <v>360124201303203622</v>
          </cell>
          <cell r="E2023" t="str">
            <v>女</v>
          </cell>
          <cell r="F2023" t="str">
            <v>小学</v>
          </cell>
          <cell r="G2023">
            <v>3</v>
          </cell>
          <cell r="H2023">
            <v>7</v>
          </cell>
          <cell r="I2023" t="str">
            <v>G360124201303203622</v>
          </cell>
          <cell r="J2023" t="str">
            <v>3</v>
          </cell>
          <cell r="K2023" t="str">
            <v>池溪乡岭里村委会乌兰村</v>
          </cell>
          <cell r="L2023" t="str">
            <v>6226820010301999365</v>
          </cell>
          <cell r="M2023" t="str">
            <v>付长根</v>
          </cell>
          <cell r="N2023" t="str">
            <v>36012419800922361X</v>
          </cell>
          <cell r="O2023" t="str">
            <v>15270831961</v>
          </cell>
          <cell r="P2023">
            <v>250</v>
          </cell>
        </row>
        <row r="2024">
          <cell r="D2024" t="str">
            <v>360124201303161514</v>
          </cell>
          <cell r="E2024" t="str">
            <v>男</v>
          </cell>
          <cell r="F2024" t="str">
            <v>小学</v>
          </cell>
          <cell r="G2024">
            <v>3</v>
          </cell>
          <cell r="H2024">
            <v>7</v>
          </cell>
          <cell r="I2024" t="str">
            <v>G360124201303161514</v>
          </cell>
          <cell r="J2024" t="str">
            <v>3</v>
          </cell>
          <cell r="K2024" t="str">
            <v>前坊镇太平村委会罗家村</v>
          </cell>
          <cell r="L2024" t="str">
            <v>103260121000294738</v>
          </cell>
          <cell r="M2024" t="str">
            <v>罗细招</v>
          </cell>
          <cell r="N2024" t="str">
            <v>360124195610031519</v>
          </cell>
          <cell r="O2024" t="str">
            <v>15797912586</v>
          </cell>
          <cell r="P2024">
            <v>250</v>
          </cell>
        </row>
        <row r="2025">
          <cell r="D2025" t="str">
            <v>360124201309101213</v>
          </cell>
          <cell r="E2025" t="str">
            <v>男</v>
          </cell>
          <cell r="F2025" t="str">
            <v>小学</v>
          </cell>
          <cell r="G2025">
            <v>3</v>
          </cell>
          <cell r="H2025">
            <v>8</v>
          </cell>
          <cell r="I2025" t="str">
            <v>G360124201309101213</v>
          </cell>
          <cell r="J2025" t="str">
            <v>3</v>
          </cell>
          <cell r="K2025" t="str">
            <v>七里乡瑶池村委会七房村</v>
          </cell>
          <cell r="L2025" t="str">
            <v>6226822010301916482</v>
          </cell>
          <cell r="M2025" t="str">
            <v>焦荣珍</v>
          </cell>
          <cell r="N2025" t="str">
            <v>360124197512261248</v>
          </cell>
          <cell r="O2025" t="str">
            <v>	13576900636</v>
          </cell>
          <cell r="P2025">
            <v>250</v>
          </cell>
        </row>
        <row r="2026">
          <cell r="D2026" t="str">
            <v>360124201201153310</v>
          </cell>
          <cell r="E2026" t="str">
            <v>男</v>
          </cell>
          <cell r="F2026" t="str">
            <v>小学</v>
          </cell>
          <cell r="G2026">
            <v>4</v>
          </cell>
          <cell r="H2026">
            <v>3</v>
          </cell>
          <cell r="I2026" t="str">
            <v>G360124201201153310</v>
          </cell>
          <cell r="J2026" t="str">
            <v>3</v>
          </cell>
          <cell r="K2026" t="str">
            <v>南台乡上塘村委会三位村</v>
          </cell>
          <cell r="L2026" t="str">
            <v>6226822010302207246</v>
          </cell>
          <cell r="M2026" t="str">
            <v>王自红</v>
          </cell>
          <cell r="N2026" t="str">
            <v>360124198210027266</v>
          </cell>
          <cell r="O2026" t="str">
            <v>	18879107748</v>
          </cell>
          <cell r="P2026">
            <v>250</v>
          </cell>
        </row>
        <row r="2027">
          <cell r="D2027" t="str">
            <v>360124201202111518</v>
          </cell>
          <cell r="E2027" t="str">
            <v>男</v>
          </cell>
          <cell r="F2027" t="str">
            <v>小学</v>
          </cell>
          <cell r="G2027">
            <v>4</v>
          </cell>
          <cell r="H2027">
            <v>6</v>
          </cell>
          <cell r="I2027" t="str">
            <v>G360124201202111518</v>
          </cell>
          <cell r="J2027" t="str">
            <v>3</v>
          </cell>
          <cell r="K2027" t="str">
            <v>前坊镇和平村委会下万村</v>
          </cell>
          <cell r="L2027" t="str">
            <v>103260121001831872</v>
          </cell>
          <cell r="M2027" t="str">
            <v>高凤</v>
          </cell>
          <cell r="N2027" t="str">
            <v>360124198307131545</v>
          </cell>
          <cell r="O2027" t="str">
            <v>15070930195</v>
          </cell>
          <cell r="P2027">
            <v>250</v>
          </cell>
        </row>
        <row r="2028">
          <cell r="D2028" t="str">
            <v>360124201201305126</v>
          </cell>
          <cell r="E2028" t="str">
            <v>女</v>
          </cell>
          <cell r="F2028" t="str">
            <v>小学</v>
          </cell>
          <cell r="G2028">
            <v>4</v>
          </cell>
          <cell r="H2028">
            <v>8</v>
          </cell>
          <cell r="I2028" t="str">
            <v>G360124201201305126</v>
          </cell>
          <cell r="J2028" t="str">
            <v>3</v>
          </cell>
          <cell r="K2028" t="str">
            <v>张公镇张庙村委会沥里吴家村</v>
          </cell>
          <cell r="L2028" t="str">
            <v>103580121004660358</v>
          </cell>
          <cell r="M2028" t="str">
            <v>陶赛丽</v>
          </cell>
          <cell r="N2028" t="str">
            <v>360124198211192423</v>
          </cell>
          <cell r="O2028" t="str">
            <v>15170222164</v>
          </cell>
          <cell r="P2028">
            <v>250</v>
          </cell>
        </row>
        <row r="2029">
          <cell r="D2029" t="str">
            <v>360124201204301526</v>
          </cell>
          <cell r="E2029" t="str">
            <v>女</v>
          </cell>
          <cell r="F2029" t="str">
            <v>小学</v>
          </cell>
          <cell r="G2029">
            <v>4</v>
          </cell>
          <cell r="H2029">
            <v>12</v>
          </cell>
          <cell r="I2029" t="str">
            <v>G360124201204301526</v>
          </cell>
          <cell r="J2029" t="str">
            <v>3</v>
          </cell>
          <cell r="K2029" t="str">
            <v>前坊镇太平村委会李宗村</v>
          </cell>
          <cell r="L2029" t="str">
            <v>103260121001471100</v>
          </cell>
          <cell r="M2029" t="str">
            <v>李娇</v>
          </cell>
          <cell r="N2029" t="str">
            <v>360124199003221570</v>
          </cell>
          <cell r="O2029" t="str">
            <v>13576143426</v>
          </cell>
          <cell r="P2029">
            <v>250</v>
          </cell>
        </row>
        <row r="2030">
          <cell r="D2030" t="str">
            <v>360124201203011818</v>
          </cell>
          <cell r="E2030" t="str">
            <v>男</v>
          </cell>
          <cell r="F2030" t="str">
            <v>小学</v>
          </cell>
          <cell r="G2030">
            <v>4</v>
          </cell>
          <cell r="H2030">
            <v>14</v>
          </cell>
          <cell r="I2030" t="str">
            <v>G360124201203011818</v>
          </cell>
          <cell r="J2030" t="str">
            <v>3</v>
          </cell>
          <cell r="K2030" t="str">
            <v>三阳集乡凤凰村委会下岸村</v>
          </cell>
          <cell r="L2030" t="str">
            <v>103060121002160731</v>
          </cell>
          <cell r="M2030" t="str">
            <v>姜秋洋</v>
          </cell>
          <cell r="N2030" t="str">
            <v>360124198806201835</v>
          </cell>
          <cell r="O2030" t="str">
            <v>13576123195</v>
          </cell>
          <cell r="P2030">
            <v>250</v>
          </cell>
        </row>
        <row r="2031">
          <cell r="D2031" t="str">
            <v>360124201111180059</v>
          </cell>
          <cell r="E2031" t="str">
            <v>男</v>
          </cell>
          <cell r="F2031" t="str">
            <v>小学</v>
          </cell>
          <cell r="G2031">
            <v>5</v>
          </cell>
          <cell r="H2031">
            <v>2</v>
          </cell>
          <cell r="I2031" t="str">
            <v>G360124201111180059</v>
          </cell>
          <cell r="J2031" t="str">
            <v>3</v>
          </cell>
          <cell r="K2031" t="str">
            <v>民和镇旺坊村委会大岗村</v>
          </cell>
          <cell r="L2031" t="str">
            <v>103390121005662501</v>
          </cell>
          <cell r="M2031" t="str">
            <v>洪景玉</v>
          </cell>
          <cell r="N2031" t="str">
            <v>360124201412310048</v>
          </cell>
          <cell r="O2031" t="str">
            <v>15879011709</v>
          </cell>
          <cell r="P2031">
            <v>250</v>
          </cell>
        </row>
        <row r="2032">
          <cell r="D2032" t="str">
            <v>360124201111104830</v>
          </cell>
          <cell r="E2032" t="str">
            <v>男</v>
          </cell>
          <cell r="F2032" t="str">
            <v>小学</v>
          </cell>
          <cell r="G2032">
            <v>5</v>
          </cell>
          <cell r="H2032">
            <v>4</v>
          </cell>
          <cell r="I2032" t="str">
            <v>G360124201111104830</v>
          </cell>
          <cell r="J2032" t="str">
            <v>3</v>
          </cell>
          <cell r="K2032" t="str">
            <v>民和镇后巷洲西村</v>
          </cell>
          <cell r="L2032" t="str">
            <v>103810121004201315</v>
          </cell>
          <cell r="M2032" t="str">
            <v>熊新</v>
          </cell>
          <cell r="N2032" t="str">
            <v>360124197907071510</v>
          </cell>
          <cell r="O2032" t="str">
            <v>15180484153</v>
          </cell>
          <cell r="P2032">
            <v>250</v>
          </cell>
        </row>
        <row r="2033">
          <cell r="D2033" t="str">
            <v>360124201102100010</v>
          </cell>
          <cell r="E2033" t="str">
            <v>男</v>
          </cell>
          <cell r="F2033" t="str">
            <v>小学</v>
          </cell>
          <cell r="G2033">
            <v>5</v>
          </cell>
          <cell r="H2033">
            <v>5</v>
          </cell>
          <cell r="I2033" t="str">
            <v>G360124201102100010</v>
          </cell>
          <cell r="J2033" t="str">
            <v>3</v>
          </cell>
          <cell r="K2033" t="str">
            <v>民和镇白果村委会下江村</v>
          </cell>
          <cell r="L2033" t="str">
            <v>103560121003793946</v>
          </cell>
          <cell r="M2033" t="str">
            <v>江平辉</v>
          </cell>
          <cell r="N2033" t="str">
            <v>360124198102150910</v>
          </cell>
          <cell r="O2033" t="str">
            <v>15307002055</v>
          </cell>
          <cell r="P2033">
            <v>250</v>
          </cell>
        </row>
        <row r="2034">
          <cell r="D2034" t="str">
            <v>360124201108223927</v>
          </cell>
          <cell r="E2034" t="str">
            <v>女</v>
          </cell>
          <cell r="F2034" t="str">
            <v>小学</v>
          </cell>
          <cell r="G2034">
            <v>5</v>
          </cell>
          <cell r="H2034">
            <v>8</v>
          </cell>
          <cell r="I2034" t="str">
            <v>G360124201108223927</v>
          </cell>
          <cell r="J2034" t="str">
            <v>3</v>
          </cell>
          <cell r="K2034" t="str">
            <v>衙前乡衙前街61号</v>
          </cell>
          <cell r="L2034" t="str">
            <v>103310121003358761</v>
          </cell>
          <cell r="M2034" t="str">
            <v>艾弘毅</v>
          </cell>
          <cell r="N2034" t="str">
            <v>360124201903063918</v>
          </cell>
          <cell r="O2034" t="str">
            <v>13707099086</v>
          </cell>
          <cell r="P2034">
            <v>250</v>
          </cell>
        </row>
        <row r="2035">
          <cell r="D2035" t="str">
            <v>36012420100802121X</v>
          </cell>
          <cell r="E2035" t="str">
            <v>男</v>
          </cell>
          <cell r="F2035" t="str">
            <v>小学</v>
          </cell>
          <cell r="G2035">
            <v>5</v>
          </cell>
          <cell r="H2035">
            <v>9</v>
          </cell>
          <cell r="I2035" t="str">
            <v>G36012420100802121X</v>
          </cell>
          <cell r="J2035" t="str">
            <v>3</v>
          </cell>
          <cell r="K2035" t="str">
            <v>七里乡太和村委会由前村</v>
          </cell>
          <cell r="L2035" t="str">
            <v>103560121001851520</v>
          </cell>
          <cell r="M2035" t="str">
            <v>陈东红</v>
          </cell>
          <cell r="N2035" t="str">
            <v>360124197309051253</v>
          </cell>
          <cell r="O2035" t="str">
            <v>13507090969</v>
          </cell>
          <cell r="P2035">
            <v>250</v>
          </cell>
        </row>
        <row r="2036">
          <cell r="D2036" t="str">
            <v>360124201103052479</v>
          </cell>
          <cell r="E2036" t="str">
            <v>男</v>
          </cell>
          <cell r="F2036" t="str">
            <v>小学</v>
          </cell>
          <cell r="G2036">
            <v>5</v>
          </cell>
          <cell r="H2036">
            <v>10</v>
          </cell>
          <cell r="I2036" t="str">
            <v>G360124201103052479</v>
          </cell>
          <cell r="J2036" t="str">
            <v>3</v>
          </cell>
          <cell r="K2036" t="str">
            <v>梅庄镇梅庄村委会岭下村</v>
          </cell>
          <cell r="L2036" t="str">
            <v>6226822010601989759</v>
          </cell>
          <cell r="M2036" t="str">
            <v>胡红玲</v>
          </cell>
          <cell r="N2036" t="str">
            <v>360124197710202521</v>
          </cell>
          <cell r="O2036" t="str">
            <v>15070966253</v>
          </cell>
          <cell r="P2036">
            <v>250</v>
          </cell>
        </row>
        <row r="2037">
          <cell r="D2037" t="str">
            <v>360124201104085141</v>
          </cell>
          <cell r="E2037" t="str">
            <v>女</v>
          </cell>
          <cell r="F2037" t="str">
            <v>小学</v>
          </cell>
          <cell r="G2037">
            <v>5</v>
          </cell>
          <cell r="H2037">
            <v>12</v>
          </cell>
          <cell r="I2037" t="str">
            <v>G360124201104085141</v>
          </cell>
          <cell r="J2037" t="str">
            <v>3</v>
          </cell>
          <cell r="K2037" t="str">
            <v>张公镇城上村委会坑里村</v>
          </cell>
          <cell r="L2037" t="str">
            <v>103580121003071986</v>
          </cell>
          <cell r="M2037" t="str">
            <v>郑美荣</v>
          </cell>
          <cell r="N2037" t="str">
            <v>36012419530910511X</v>
          </cell>
          <cell r="O2037" t="str">
            <v>15797698388</v>
          </cell>
          <cell r="P2037">
            <v>250</v>
          </cell>
        </row>
        <row r="2038">
          <cell r="D2038" t="str">
            <v>360124201110303619</v>
          </cell>
          <cell r="E2038" t="str">
            <v>男</v>
          </cell>
          <cell r="F2038" t="str">
            <v>小学</v>
          </cell>
          <cell r="G2038">
            <v>5</v>
          </cell>
          <cell r="H2038">
            <v>13</v>
          </cell>
          <cell r="I2038" t="str">
            <v>G360124201110303619</v>
          </cell>
          <cell r="J2038" t="str">
            <v>3</v>
          </cell>
          <cell r="K2038" t="str">
            <v>池溪乡黎家村委会白土村</v>
          </cell>
          <cell r="L2038" t="str">
            <v>103310121003191186</v>
          </cell>
          <cell r="M2038" t="str">
            <v>杨小云</v>
          </cell>
          <cell r="N2038" t="str">
            <v>360124198207197221</v>
          </cell>
          <cell r="O2038" t="str">
            <v>15995783413</v>
          </cell>
          <cell r="P2038">
            <v>250</v>
          </cell>
        </row>
        <row r="2039">
          <cell r="D2039" t="str">
            <v>360124201004031218</v>
          </cell>
          <cell r="E2039" t="str">
            <v>男</v>
          </cell>
          <cell r="F2039" t="str">
            <v>小学</v>
          </cell>
          <cell r="G2039">
            <v>6</v>
          </cell>
          <cell r="H2039">
            <v>1</v>
          </cell>
          <cell r="I2039" t="str">
            <v>G360124201004031218</v>
          </cell>
          <cell r="J2039" t="str">
            <v>3</v>
          </cell>
          <cell r="K2039" t="str">
            <v>七里乡谷升村44号</v>
          </cell>
          <cell r="L2039" t="str">
            <v>103390121005366831</v>
          </cell>
          <cell r="M2039" t="str">
            <v>李海洋</v>
          </cell>
          <cell r="N2039" t="str">
            <v>360124201004031218</v>
          </cell>
          <cell r="O2039" t="str">
            <v>13576953157</v>
          </cell>
          <cell r="P2039">
            <v>250</v>
          </cell>
        </row>
        <row r="2040">
          <cell r="D2040" t="str">
            <v>360124200908230119</v>
          </cell>
          <cell r="E2040" t="str">
            <v>男</v>
          </cell>
          <cell r="F2040" t="str">
            <v>小学</v>
          </cell>
          <cell r="G2040">
            <v>6</v>
          </cell>
          <cell r="H2040">
            <v>2</v>
          </cell>
          <cell r="I2040" t="str">
            <v>G360124200908230119</v>
          </cell>
          <cell r="J2040" t="str">
            <v>3</v>
          </cell>
          <cell r="K2040" t="str">
            <v>民和镇舒芬街111号</v>
          </cell>
          <cell r="L2040" t="str">
            <v>103810121004173587</v>
          </cell>
          <cell r="M2040" t="str">
            <v>付明仂</v>
          </cell>
          <cell r="N2040" t="str">
            <v>360124198709080971</v>
          </cell>
          <cell r="O2040" t="str">
            <v>13065979585</v>
          </cell>
          <cell r="P2040">
            <v>250</v>
          </cell>
        </row>
        <row r="2041">
          <cell r="D2041" t="str">
            <v>36012420100822181X</v>
          </cell>
          <cell r="E2041" t="str">
            <v>男</v>
          </cell>
          <cell r="F2041" t="str">
            <v>小学</v>
          </cell>
          <cell r="G2041">
            <v>6</v>
          </cell>
          <cell r="H2041">
            <v>4</v>
          </cell>
          <cell r="I2041" t="str">
            <v>G36012420100822181X</v>
          </cell>
          <cell r="J2041" t="str">
            <v>3</v>
          </cell>
          <cell r="K2041" t="str">
            <v>三阳集乡凤凰村委会下岸村</v>
          </cell>
          <cell r="L2041" t="str">
            <v>103060121002160731</v>
          </cell>
          <cell r="M2041" t="str">
            <v>姜秋洋</v>
          </cell>
          <cell r="N2041" t="str">
            <v>360124198806201835</v>
          </cell>
          <cell r="O2041" t="str">
            <v>13576123195</v>
          </cell>
          <cell r="P2041">
            <v>250</v>
          </cell>
        </row>
        <row r="2042">
          <cell r="D2042" t="str">
            <v>36012420100317003X</v>
          </cell>
          <cell r="E2042" t="str">
            <v>男</v>
          </cell>
          <cell r="F2042" t="str">
            <v>小学</v>
          </cell>
          <cell r="G2042">
            <v>6</v>
          </cell>
          <cell r="H2042">
            <v>5</v>
          </cell>
          <cell r="I2042" t="str">
            <v>G36012420100317003X</v>
          </cell>
          <cell r="J2042" t="str">
            <v>3</v>
          </cell>
          <cell r="K2042" t="str">
            <v>民和镇北一区（廉租房）</v>
          </cell>
          <cell r="L2042" t="str">
            <v>103360121001397826</v>
          </cell>
          <cell r="M2042" t="str">
            <v>焦寒英</v>
          </cell>
          <cell r="N2042" t="str">
            <v>360124197708170022</v>
          </cell>
          <cell r="O2042" t="str">
            <v>13767193926</v>
          </cell>
          <cell r="P2042">
            <v>250</v>
          </cell>
        </row>
        <row r="2043">
          <cell r="D2043" t="str">
            <v>360124201003273311</v>
          </cell>
          <cell r="E2043" t="str">
            <v>男</v>
          </cell>
          <cell r="F2043" t="str">
            <v>小学</v>
          </cell>
          <cell r="G2043">
            <v>6</v>
          </cell>
          <cell r="H2043">
            <v>9</v>
          </cell>
          <cell r="I2043" t="str">
            <v>G360124201003273311</v>
          </cell>
          <cell r="J2043" t="str">
            <v>3</v>
          </cell>
          <cell r="K2043" t="str">
            <v>南台乡上塘村委会三位村</v>
          </cell>
          <cell r="L2043" t="str">
            <v>6226822010302207246</v>
          </cell>
          <cell r="M2043" t="str">
            <v>王自红</v>
          </cell>
          <cell r="N2043" t="str">
            <v>360124198210027266</v>
          </cell>
          <cell r="O2043" t="str">
            <v>	18879107748</v>
          </cell>
          <cell r="P2043">
            <v>250</v>
          </cell>
        </row>
        <row r="2044">
          <cell r="D2044" t="str">
            <v>36012420100719512X</v>
          </cell>
          <cell r="E2044" t="str">
            <v>女</v>
          </cell>
          <cell r="F2044" t="str">
            <v>小学</v>
          </cell>
          <cell r="G2044">
            <v>6</v>
          </cell>
          <cell r="H2044">
            <v>11</v>
          </cell>
          <cell r="I2044" t="str">
            <v>G36012420100719512X</v>
          </cell>
          <cell r="J2044" t="str">
            <v>3</v>
          </cell>
          <cell r="K2044" t="str">
            <v>张公镇张庙村委会沥里吴家村</v>
          </cell>
          <cell r="L2044" t="str">
            <v>103580121004660358</v>
          </cell>
          <cell r="M2044" t="str">
            <v>陶赛丽</v>
          </cell>
          <cell r="N2044" t="str">
            <v>360124198211192423</v>
          </cell>
          <cell r="O2044" t="str">
            <v>15170222164</v>
          </cell>
          <cell r="P2044">
            <v>250</v>
          </cell>
        </row>
        <row r="2045">
          <cell r="D2045" t="str">
            <v>360124201010160040</v>
          </cell>
          <cell r="E2045" t="str">
            <v>女</v>
          </cell>
          <cell r="F2045" t="str">
            <v>小学</v>
          </cell>
          <cell r="G2045">
            <v>6</v>
          </cell>
          <cell r="H2045">
            <v>11</v>
          </cell>
          <cell r="I2045" t="str">
            <v>G360124201010160040</v>
          </cell>
          <cell r="J2045" t="str">
            <v>3</v>
          </cell>
          <cell r="K2045" t="str">
            <v>民和镇白果村委会下江村</v>
          </cell>
          <cell r="L2045" t="str">
            <v>103360121002082014</v>
          </cell>
          <cell r="M2045" t="str">
            <v>江勇勇</v>
          </cell>
          <cell r="N2045" t="str">
            <v>360124198704190936</v>
          </cell>
          <cell r="O2045" t="str">
            <v>18770072686</v>
          </cell>
          <cell r="P2045">
            <v>250</v>
          </cell>
        </row>
        <row r="2046">
          <cell r="D2046" t="str">
            <v>360124201005315124</v>
          </cell>
          <cell r="E2046" t="str">
            <v>女</v>
          </cell>
          <cell r="F2046" t="str">
            <v>小学</v>
          </cell>
          <cell r="G2046">
            <v>6</v>
          </cell>
          <cell r="H2046">
            <v>12</v>
          </cell>
          <cell r="I2046" t="str">
            <v>G360124201005315124</v>
          </cell>
          <cell r="J2046" t="str">
            <v>3</v>
          </cell>
          <cell r="K2046" t="str">
            <v>张公镇党溪村委会龚家村</v>
          </cell>
          <cell r="L2046" t="str">
            <v>10359000020087738</v>
          </cell>
          <cell r="M2046" t="str">
            <v>龚文华</v>
          </cell>
          <cell r="N2046" t="str">
            <v>36012419830120511X</v>
          </cell>
          <cell r="O2046" t="str">
            <v>15079080151</v>
          </cell>
          <cell r="P2046">
            <v>250</v>
          </cell>
        </row>
        <row r="2047">
          <cell r="D2047" t="str">
            <v>360124201003244510</v>
          </cell>
          <cell r="E2047" t="str">
            <v>男</v>
          </cell>
          <cell r="F2047" t="str">
            <v>小学</v>
          </cell>
          <cell r="G2047">
            <v>6</v>
          </cell>
          <cell r="H2047">
            <v>13</v>
          </cell>
          <cell r="I2047" t="str">
            <v>G360124201003244510</v>
          </cell>
          <cell r="J2047" t="str">
            <v>3</v>
          </cell>
          <cell r="K2047" t="str">
            <v>白圩乡剑溪村委会百子园村</v>
          </cell>
          <cell r="L2047" t="str">
            <v>6226822010301470969</v>
          </cell>
          <cell r="M2047" t="str">
            <v>梅其红</v>
          </cell>
          <cell r="N2047" t="str">
            <v>360124198310124522</v>
          </cell>
          <cell r="O2047" t="str">
            <v>13576908305</v>
          </cell>
          <cell r="P2047">
            <v>250</v>
          </cell>
        </row>
        <row r="2048">
          <cell r="D2048" t="str">
            <v>360124201002220015</v>
          </cell>
          <cell r="E2048" t="str">
            <v>男</v>
          </cell>
          <cell r="F2048" t="str">
            <v>小学</v>
          </cell>
          <cell r="G2048">
            <v>6</v>
          </cell>
          <cell r="H2048">
            <v>13</v>
          </cell>
          <cell r="I2048" t="str">
            <v>G360124201002220015</v>
          </cell>
          <cell r="J2048" t="str">
            <v>3</v>
          </cell>
          <cell r="K2048" t="str">
            <v>民和镇白果村委会下江村</v>
          </cell>
          <cell r="L2048" t="str">
            <v>103360121002082014</v>
          </cell>
          <cell r="M2048" t="str">
            <v>江勇勇</v>
          </cell>
          <cell r="N2048" t="str">
            <v>360124198704190936</v>
          </cell>
          <cell r="O2048" t="str">
            <v>15079195521</v>
          </cell>
          <cell r="P2048">
            <v>250</v>
          </cell>
        </row>
        <row r="2049">
          <cell r="D2049" t="str">
            <v>36012420090503151X</v>
          </cell>
          <cell r="E2049" t="str">
            <v>男</v>
          </cell>
          <cell r="F2049" t="str">
            <v>初中</v>
          </cell>
          <cell r="G2049">
            <v>7</v>
          </cell>
          <cell r="H2049">
            <v>1</v>
          </cell>
          <cell r="I2049" t="str">
            <v>G36012420090503151X</v>
          </cell>
          <cell r="J2049" t="str">
            <v>3</v>
          </cell>
          <cell r="K2049" t="str">
            <v>前坊镇桂花村委会桂花村</v>
          </cell>
          <cell r="L2049" t="str">
            <v>103260121001018940</v>
          </cell>
          <cell r="M2049" t="str">
            <v>陶华</v>
          </cell>
          <cell r="N2049" t="str">
            <v>360124198310101574</v>
          </cell>
          <cell r="O2049" t="str">
            <v>15879113439</v>
          </cell>
          <cell r="P2049">
            <v>312.5</v>
          </cell>
        </row>
        <row r="2050">
          <cell r="D2050" t="str">
            <v>36012420090418010X</v>
          </cell>
          <cell r="E2050" t="str">
            <v>女</v>
          </cell>
          <cell r="F2050" t="str">
            <v>初中</v>
          </cell>
          <cell r="G2050">
            <v>7</v>
          </cell>
          <cell r="H2050">
            <v>1</v>
          </cell>
          <cell r="I2050" t="str">
            <v>G36012420090418010X</v>
          </cell>
          <cell r="J2050" t="str">
            <v>3</v>
          </cell>
          <cell r="K2050" t="str">
            <v>民和镇沿港路728号</v>
          </cell>
          <cell r="L2050" t="str">
            <v>103040121001713329</v>
          </cell>
          <cell r="M2050" t="str">
            <v>李义忠</v>
          </cell>
          <cell r="N2050" t="str">
            <v>360124197805067211</v>
          </cell>
          <cell r="O2050" t="str">
            <v>15797876508</v>
          </cell>
          <cell r="P2050">
            <v>312.5</v>
          </cell>
        </row>
        <row r="2051">
          <cell r="D2051" t="str">
            <v>360124200903122119</v>
          </cell>
          <cell r="E2051" t="str">
            <v>男</v>
          </cell>
          <cell r="F2051" t="str">
            <v>初中</v>
          </cell>
          <cell r="G2051">
            <v>7</v>
          </cell>
          <cell r="H2051">
            <v>2</v>
          </cell>
          <cell r="I2051" t="str">
            <v>G360124200903122119</v>
          </cell>
          <cell r="J2051" t="str">
            <v>3</v>
          </cell>
          <cell r="K2051" t="str">
            <v>三里乡新强村委会</v>
          </cell>
          <cell r="L2051" t="str">
            <v>103230121004017971</v>
          </cell>
          <cell r="M2051" t="str">
            <v>吴乐辉</v>
          </cell>
          <cell r="N2051" t="str">
            <v>360124197601132114</v>
          </cell>
          <cell r="O2051" t="str">
            <v>13979109751</v>
          </cell>
          <cell r="P2051">
            <v>312.5</v>
          </cell>
        </row>
        <row r="2052">
          <cell r="D2052" t="str">
            <v>360124200812141525</v>
          </cell>
          <cell r="E2052" t="str">
            <v>女</v>
          </cell>
          <cell r="F2052" t="str">
            <v>初中</v>
          </cell>
          <cell r="G2052">
            <v>7</v>
          </cell>
          <cell r="H2052">
            <v>2</v>
          </cell>
          <cell r="I2052" t="str">
            <v>G360124200812141525</v>
          </cell>
          <cell r="J2052" t="str">
            <v>3</v>
          </cell>
          <cell r="K2052" t="str">
            <v>前坊镇大池村委会姜家村</v>
          </cell>
          <cell r="L2052" t="str">
            <v>103260121000953026</v>
          </cell>
          <cell r="M2052" t="str">
            <v>姜亦宣</v>
          </cell>
          <cell r="N2052" t="str">
            <v>360124200812141525</v>
          </cell>
          <cell r="O2052" t="str">
            <v>15870614245</v>
          </cell>
          <cell r="P2052">
            <v>312.5</v>
          </cell>
        </row>
        <row r="2053">
          <cell r="D2053" t="str">
            <v>360124200908230186</v>
          </cell>
          <cell r="E2053" t="str">
            <v>女</v>
          </cell>
          <cell r="F2053" t="str">
            <v>初中</v>
          </cell>
          <cell r="G2053">
            <v>7</v>
          </cell>
          <cell r="H2053">
            <v>9</v>
          </cell>
          <cell r="I2053" t="str">
            <v>G360124200908230186</v>
          </cell>
          <cell r="J2053" t="str">
            <v>3</v>
          </cell>
          <cell r="K2053" t="str">
            <v>民和镇舒芬街111号</v>
          </cell>
          <cell r="L2053" t="str">
            <v>103810121004173587</v>
          </cell>
          <cell r="M2053" t="str">
            <v>付明仂</v>
          </cell>
          <cell r="N2053" t="str">
            <v>360124198709080971</v>
          </cell>
          <cell r="O2053" t="str">
            <v>13065979585</v>
          </cell>
          <cell r="P2053">
            <v>312.5</v>
          </cell>
        </row>
        <row r="2054">
          <cell r="D2054" t="str">
            <v>36012420080930301X</v>
          </cell>
          <cell r="E2054" t="str">
            <v>男</v>
          </cell>
          <cell r="F2054" t="str">
            <v>初中</v>
          </cell>
          <cell r="G2054">
            <v>7</v>
          </cell>
          <cell r="H2054">
            <v>11</v>
          </cell>
          <cell r="I2054" t="str">
            <v>G36012420080930301X</v>
          </cell>
          <cell r="J2054" t="str">
            <v>3</v>
          </cell>
          <cell r="K2054" t="str">
            <v>钟陵乡罗盘村委会罗盘村</v>
          </cell>
          <cell r="L2054" t="str">
            <v>6226822010302095336</v>
          </cell>
          <cell r="M2054" t="str">
            <v>梁秀玲</v>
          </cell>
          <cell r="N2054" t="str">
            <v>44538119880409408X</v>
          </cell>
          <cell r="O2054" t="str">
            <v>	13650129535</v>
          </cell>
          <cell r="P2054">
            <v>312.5</v>
          </cell>
        </row>
        <row r="2055">
          <cell r="D2055" t="str">
            <v>360124200808280151</v>
          </cell>
          <cell r="E2055" t="str">
            <v>男</v>
          </cell>
          <cell r="F2055" t="str">
            <v>初中</v>
          </cell>
          <cell r="G2055">
            <v>8</v>
          </cell>
          <cell r="H2055">
            <v>1</v>
          </cell>
          <cell r="I2055" t="str">
            <v>G360124200808280151</v>
          </cell>
          <cell r="J2055" t="str">
            <v>3</v>
          </cell>
          <cell r="K2055" t="str">
            <v>民和镇北门路88号</v>
          </cell>
          <cell r="L2055" t="str">
            <v>103430121001609350</v>
          </cell>
          <cell r="M2055" t="str">
            <v>李少华</v>
          </cell>
          <cell r="N2055" t="str">
            <v>360124197108167516</v>
          </cell>
          <cell r="O2055" t="str">
            <v>13870849345</v>
          </cell>
          <cell r="P2055">
            <v>312.5</v>
          </cell>
        </row>
        <row r="2056">
          <cell r="D2056" t="str">
            <v>360124200808191810</v>
          </cell>
          <cell r="E2056" t="str">
            <v>男</v>
          </cell>
          <cell r="F2056" t="str">
            <v>初中</v>
          </cell>
          <cell r="G2056">
            <v>8</v>
          </cell>
          <cell r="H2056">
            <v>2</v>
          </cell>
          <cell r="I2056" t="str">
            <v>G360124200808191810</v>
          </cell>
          <cell r="J2056" t="str">
            <v>3</v>
          </cell>
          <cell r="K2056" t="str">
            <v>三阳集乡凤凰村委会下岸村</v>
          </cell>
          <cell r="L2056" t="str">
            <v>103060121002160731</v>
          </cell>
          <cell r="M2056" t="str">
            <v>姜秋洋</v>
          </cell>
          <cell r="N2056" t="str">
            <v>360124198806201835</v>
          </cell>
          <cell r="O2056" t="str">
            <v>13576123195</v>
          </cell>
          <cell r="P2056">
            <v>312.5</v>
          </cell>
        </row>
        <row r="2057">
          <cell r="D2057" t="str">
            <v>360124200805160031</v>
          </cell>
          <cell r="E2057" t="str">
            <v>男</v>
          </cell>
          <cell r="F2057" t="str">
            <v>初中</v>
          </cell>
          <cell r="G2057">
            <v>8</v>
          </cell>
          <cell r="H2057">
            <v>3</v>
          </cell>
          <cell r="I2057" t="str">
            <v>G360124200805160031</v>
          </cell>
          <cell r="J2057" t="str">
            <v>3</v>
          </cell>
          <cell r="K2057" t="str">
            <v>民和镇军门第路78号</v>
          </cell>
          <cell r="L2057" t="str">
            <v>103360121002074957</v>
          </cell>
          <cell r="M2057" t="str">
            <v>万里明</v>
          </cell>
          <cell r="N2057" t="str">
            <v>360124198106102174</v>
          </cell>
          <cell r="O2057" t="str">
            <v>15879004340</v>
          </cell>
          <cell r="P2057">
            <v>312.5</v>
          </cell>
        </row>
        <row r="2058">
          <cell r="D2058" t="str">
            <v>360124200711140611</v>
          </cell>
          <cell r="E2058" t="str">
            <v>男</v>
          </cell>
          <cell r="F2058" t="str">
            <v>初中</v>
          </cell>
          <cell r="G2058">
            <v>8</v>
          </cell>
          <cell r="H2058">
            <v>4</v>
          </cell>
          <cell r="I2058" t="str">
            <v>G360124200711140611</v>
          </cell>
          <cell r="J2058" t="str">
            <v>3</v>
          </cell>
          <cell r="K2058" t="str">
            <v>温圳镇利民路居委会利民路</v>
          </cell>
          <cell r="L2058" t="str">
            <v>103500121000949179</v>
          </cell>
          <cell r="M2058" t="str">
            <v>马燕平</v>
          </cell>
          <cell r="N2058" t="str">
            <v>360124198209170663</v>
          </cell>
          <cell r="O2058" t="str">
            <v>15070973120</v>
          </cell>
          <cell r="P2058">
            <v>312.5</v>
          </cell>
        </row>
        <row r="2059">
          <cell r="D2059" t="str">
            <v>360124200706280118</v>
          </cell>
          <cell r="E2059" t="str">
            <v>男</v>
          </cell>
          <cell r="F2059" t="str">
            <v>初中</v>
          </cell>
          <cell r="G2059">
            <v>8</v>
          </cell>
          <cell r="H2059">
            <v>4</v>
          </cell>
          <cell r="I2059" t="str">
            <v>G360124200706280118</v>
          </cell>
          <cell r="J2059" t="str">
            <v>3</v>
          </cell>
          <cell r="K2059" t="str">
            <v>民和镇板桥村委会田汪村</v>
          </cell>
          <cell r="L2059" t="str">
            <v>103390121004479769</v>
          </cell>
          <cell r="M2059" t="str">
            <v>汪嘉</v>
          </cell>
          <cell r="N2059" t="str">
            <v>360124200706280118</v>
          </cell>
          <cell r="O2059" t="str">
            <v>13767492891</v>
          </cell>
          <cell r="P2059">
            <v>312.5</v>
          </cell>
        </row>
        <row r="2060">
          <cell r="D2060" t="str">
            <v>360124200808292419</v>
          </cell>
          <cell r="E2060" t="str">
            <v>男</v>
          </cell>
          <cell r="F2060" t="str">
            <v>初中</v>
          </cell>
          <cell r="G2060">
            <v>8</v>
          </cell>
          <cell r="H2060">
            <v>6</v>
          </cell>
          <cell r="I2060" t="str">
            <v>G360124200808292419</v>
          </cell>
          <cell r="J2060" t="str">
            <v>3</v>
          </cell>
          <cell r="K2060" t="str">
            <v>池溪乡观花岭村委会</v>
          </cell>
          <cell r="L2060" t="str">
            <v>6226820010300548387</v>
          </cell>
          <cell r="M2060" t="str">
            <v>雷玲</v>
          </cell>
          <cell r="N2060" t="str">
            <v>360124197804033626</v>
          </cell>
          <cell r="O2060" t="str">
            <v>	13672241066</v>
          </cell>
          <cell r="P2060">
            <v>312.5</v>
          </cell>
        </row>
        <row r="2061">
          <cell r="D2061" t="str">
            <v>360124200805040021</v>
          </cell>
          <cell r="E2061" t="str">
            <v>女</v>
          </cell>
          <cell r="F2061" t="str">
            <v>初中</v>
          </cell>
          <cell r="G2061">
            <v>8</v>
          </cell>
          <cell r="H2061">
            <v>7</v>
          </cell>
          <cell r="I2061" t="str">
            <v>G360124200805040021</v>
          </cell>
          <cell r="J2061" t="str">
            <v>3</v>
          </cell>
          <cell r="K2061" t="str">
            <v>民和镇陈家村委会石家村</v>
          </cell>
          <cell r="L2061" t="str">
            <v>103190121003410033</v>
          </cell>
          <cell r="M2061" t="str">
            <v>石子赫</v>
          </cell>
          <cell r="N2061" t="str">
            <v>360124200611240914</v>
          </cell>
          <cell r="O2061" t="str">
            <v>15258256470</v>
          </cell>
          <cell r="P2061">
            <v>312.5</v>
          </cell>
        </row>
        <row r="2062">
          <cell r="D2062" t="str">
            <v>360124200810092117</v>
          </cell>
          <cell r="E2062" t="str">
            <v>男</v>
          </cell>
          <cell r="F2062" t="str">
            <v>初中</v>
          </cell>
          <cell r="G2062">
            <v>8</v>
          </cell>
          <cell r="H2062">
            <v>9</v>
          </cell>
          <cell r="I2062" t="str">
            <v>G360124200810092117</v>
          </cell>
          <cell r="J2062" t="str">
            <v>3</v>
          </cell>
          <cell r="K2062" t="str">
            <v>三里乡新强村委会石屋村</v>
          </cell>
          <cell r="L2062" t="str">
            <v>103230121001636268</v>
          </cell>
          <cell r="M2062" t="str">
            <v>何长根</v>
          </cell>
          <cell r="N2062" t="str">
            <v>36012419451017215X</v>
          </cell>
          <cell r="O2062" t="str">
            <v>13979135631</v>
          </cell>
          <cell r="P2062">
            <v>312.5</v>
          </cell>
        </row>
        <row r="2063">
          <cell r="D2063" t="str">
            <v>360124200808234219</v>
          </cell>
          <cell r="E2063" t="str">
            <v>男</v>
          </cell>
          <cell r="F2063" t="str">
            <v>初中</v>
          </cell>
          <cell r="G2063">
            <v>8</v>
          </cell>
          <cell r="H2063">
            <v>9</v>
          </cell>
          <cell r="I2063" t="str">
            <v>G360124200808234219</v>
          </cell>
          <cell r="J2063" t="str">
            <v>3</v>
          </cell>
          <cell r="K2063" t="str">
            <v>下埠集乡双溪村委会前刘村</v>
          </cell>
          <cell r="L2063" t="str">
            <v>103190121002842831</v>
          </cell>
          <cell r="M2063" t="str">
            <v>刘娟</v>
          </cell>
          <cell r="N2063" t="str">
            <v>360124198311174249</v>
          </cell>
          <cell r="O2063" t="str">
            <v>13576935278</v>
          </cell>
          <cell r="P2063">
            <v>312.5</v>
          </cell>
        </row>
        <row r="2064">
          <cell r="D2064" t="str">
            <v>360124200710042112</v>
          </cell>
          <cell r="E2064" t="str">
            <v>男</v>
          </cell>
          <cell r="F2064" t="str">
            <v>初中</v>
          </cell>
          <cell r="G2064">
            <v>9</v>
          </cell>
          <cell r="H2064">
            <v>1</v>
          </cell>
          <cell r="I2064" t="str">
            <v>G360124200710042112</v>
          </cell>
          <cell r="J2064" t="str">
            <v>3</v>
          </cell>
          <cell r="K2064" t="str">
            <v>三里乡爱国村委会罗家村</v>
          </cell>
          <cell r="L2064" t="str">
            <v>103230121004107607</v>
          </cell>
          <cell r="M2064" t="str">
            <v>罗智帆</v>
          </cell>
          <cell r="N2064" t="str">
            <v>360124200512282158</v>
          </cell>
          <cell r="O2064" t="str">
            <v>18870091598</v>
          </cell>
          <cell r="P2064">
            <v>312.5</v>
          </cell>
        </row>
        <row r="2065">
          <cell r="D2065" t="str">
            <v>36012420070617151X</v>
          </cell>
          <cell r="E2065" t="str">
            <v>男</v>
          </cell>
          <cell r="F2065" t="str">
            <v>初中</v>
          </cell>
          <cell r="G2065">
            <v>9</v>
          </cell>
          <cell r="H2065">
            <v>2</v>
          </cell>
          <cell r="I2065" t="str">
            <v>G36012420070617151X</v>
          </cell>
          <cell r="J2065" t="str">
            <v>3</v>
          </cell>
          <cell r="K2065" t="str">
            <v>前坊镇前坊村委会新乐村</v>
          </cell>
          <cell r="L2065" t="str">
            <v>103260121000605965</v>
          </cell>
          <cell r="M2065" t="str">
            <v>陶卫忠</v>
          </cell>
          <cell r="N2065" t="str">
            <v>360124197112051516</v>
          </cell>
          <cell r="O2065" t="str">
            <v>13767423959</v>
          </cell>
          <cell r="P2065">
            <v>312.5</v>
          </cell>
        </row>
        <row r="2066">
          <cell r="D2066" t="str">
            <v>360124200611240914</v>
          </cell>
          <cell r="E2066" t="str">
            <v>男</v>
          </cell>
          <cell r="F2066" t="str">
            <v>初中</v>
          </cell>
          <cell r="G2066">
            <v>9</v>
          </cell>
          <cell r="H2066">
            <v>3</v>
          </cell>
          <cell r="I2066" t="str">
            <v>G360124200611240914</v>
          </cell>
          <cell r="J2066" t="str">
            <v>3</v>
          </cell>
          <cell r="K2066" t="str">
            <v>民和镇陈家村委会石家村</v>
          </cell>
          <cell r="L2066" t="str">
            <v>103190121003410033</v>
          </cell>
          <cell r="M2066" t="str">
            <v>石子赫</v>
          </cell>
          <cell r="N2066" t="str">
            <v>360124200611240914</v>
          </cell>
          <cell r="O2066" t="str">
            <v>15258256470</v>
          </cell>
          <cell r="P2066">
            <v>312.5</v>
          </cell>
        </row>
        <row r="2067">
          <cell r="D2067" t="str">
            <v>360124200706170023</v>
          </cell>
          <cell r="E2067" t="str">
            <v>女</v>
          </cell>
          <cell r="F2067" t="str">
            <v>初中</v>
          </cell>
          <cell r="G2067">
            <v>9</v>
          </cell>
          <cell r="H2067">
            <v>4</v>
          </cell>
          <cell r="I2067" t="str">
            <v>G360124200706170023</v>
          </cell>
          <cell r="J2067" t="str">
            <v>3</v>
          </cell>
          <cell r="K2067" t="str">
            <v>民和镇西北街17号 </v>
          </cell>
          <cell r="L2067" t="str">
            <v>103040121001441129</v>
          </cell>
          <cell r="M2067" t="str">
            <v>文俊骥</v>
          </cell>
          <cell r="N2067" t="str">
            <v>360124198105220013</v>
          </cell>
          <cell r="O2067" t="str">
            <v>13576005654</v>
          </cell>
          <cell r="P2067">
            <v>312.5</v>
          </cell>
        </row>
        <row r="2068">
          <cell r="D2068" t="str">
            <v>360124200606092451</v>
          </cell>
          <cell r="E2068" t="str">
            <v>男</v>
          </cell>
          <cell r="F2068" t="str">
            <v>初中</v>
          </cell>
          <cell r="G2068">
            <v>9</v>
          </cell>
          <cell r="H2068">
            <v>4</v>
          </cell>
          <cell r="I2068" t="str">
            <v>G360124200606092451</v>
          </cell>
          <cell r="J2068" t="str">
            <v>3</v>
          </cell>
          <cell r="K2068" t="str">
            <v>梅庄镇付华村委会礼山村</v>
          </cell>
          <cell r="L2068" t="str">
            <v>10378000060066575</v>
          </cell>
          <cell r="M2068" t="str">
            <v>熊利武</v>
          </cell>
          <cell r="N2068" t="str">
            <v>360124197312252515</v>
          </cell>
          <cell r="O2068" t="str">
            <v>18170975512</v>
          </cell>
          <cell r="P2068">
            <v>312.5</v>
          </cell>
        </row>
        <row r="2069">
          <cell r="D2069" t="str">
            <v>360124200709291541</v>
          </cell>
          <cell r="E2069" t="str">
            <v>女</v>
          </cell>
          <cell r="F2069" t="str">
            <v>初中</v>
          </cell>
          <cell r="G2069">
            <v>9</v>
          </cell>
          <cell r="H2069">
            <v>5</v>
          </cell>
          <cell r="I2069" t="str">
            <v>G360124200709291541</v>
          </cell>
          <cell r="J2069" t="str">
            <v>3</v>
          </cell>
          <cell r="K2069" t="str">
            <v>前坊镇和平委会下万村</v>
          </cell>
          <cell r="L2069" t="str">
            <v>103260121000820424</v>
          </cell>
          <cell r="M2069" t="str">
            <v>万全文</v>
          </cell>
          <cell r="N2069" t="str">
            <v>360124197603121558</v>
          </cell>
          <cell r="O2069" t="str">
            <v>18000211583</v>
          </cell>
          <cell r="P2069">
            <v>312.5</v>
          </cell>
        </row>
        <row r="2070">
          <cell r="D2070" t="str">
            <v>360124200705291245</v>
          </cell>
          <cell r="E2070" t="str">
            <v>女</v>
          </cell>
          <cell r="F2070" t="str">
            <v>初中</v>
          </cell>
          <cell r="G2070">
            <v>9</v>
          </cell>
          <cell r="H2070">
            <v>6</v>
          </cell>
          <cell r="I2070" t="str">
            <v>G360124200705291245</v>
          </cell>
          <cell r="J2070" t="str">
            <v>3</v>
          </cell>
          <cell r="K2070" t="str">
            <v>七里乡罗源村委会罗源村</v>
          </cell>
          <cell r="L2070" t="str">
            <v>103390121005133658</v>
          </cell>
          <cell r="M2070" t="str">
            <v>黄进彪</v>
          </cell>
          <cell r="N2070" t="str">
            <v>360124198202281272</v>
          </cell>
          <cell r="O2070" t="str">
            <v>13479129791</v>
          </cell>
          <cell r="P2070">
            <v>312.5</v>
          </cell>
        </row>
        <row r="2071">
          <cell r="D2071" t="str">
            <v>360124200711021516</v>
          </cell>
          <cell r="E2071" t="str">
            <v>男</v>
          </cell>
          <cell r="F2071" t="str">
            <v>初中</v>
          </cell>
          <cell r="G2071">
            <v>9</v>
          </cell>
          <cell r="H2071">
            <v>6</v>
          </cell>
          <cell r="I2071" t="str">
            <v>G360124200711021516</v>
          </cell>
          <cell r="J2071" t="str">
            <v>3</v>
          </cell>
          <cell r="K2071" t="str">
            <v>前坊镇桂花村委会桂花村</v>
          </cell>
          <cell r="L2071" t="str">
            <v>103260121001018940</v>
          </cell>
          <cell r="M2071" t="str">
            <v>陶华</v>
          </cell>
          <cell r="N2071" t="str">
            <v>360124198310101574</v>
          </cell>
          <cell r="O2071" t="str">
            <v>15879113439</v>
          </cell>
          <cell r="P2071">
            <v>312.5</v>
          </cell>
        </row>
        <row r="2072">
          <cell r="D2072" t="str">
            <v>360124200610224226</v>
          </cell>
          <cell r="E2072" t="str">
            <v>女</v>
          </cell>
          <cell r="F2072" t="str">
            <v>初中</v>
          </cell>
          <cell r="G2072">
            <v>9</v>
          </cell>
          <cell r="H2072">
            <v>6</v>
          </cell>
          <cell r="I2072" t="str">
            <v>G360124200610224226</v>
          </cell>
          <cell r="J2072" t="str">
            <v>3</v>
          </cell>
          <cell r="K2072" t="str">
            <v>下埠集乡双溪村委会前刘村</v>
          </cell>
          <cell r="L2072" t="str">
            <v>103190121002842831</v>
          </cell>
          <cell r="M2072" t="str">
            <v>刘娟</v>
          </cell>
          <cell r="N2072" t="str">
            <v>360124198311174249</v>
          </cell>
          <cell r="O2072" t="str">
            <v>13576935278</v>
          </cell>
          <cell r="P2072">
            <v>312.5</v>
          </cell>
        </row>
        <row r="2073">
          <cell r="D2073" t="str">
            <v>360124200607020628</v>
          </cell>
          <cell r="E2073" t="str">
            <v>女</v>
          </cell>
          <cell r="F2073" t="str">
            <v>初中</v>
          </cell>
          <cell r="G2073">
            <v>9</v>
          </cell>
          <cell r="H2073">
            <v>7</v>
          </cell>
          <cell r="I2073" t="str">
            <v>G360124200607020628</v>
          </cell>
          <cell r="J2073" t="str">
            <v>3</v>
          </cell>
          <cell r="K2073" t="str">
            <v>温圳镇利民路居委会利民路</v>
          </cell>
          <cell r="L2073" t="str">
            <v>103500121000949179</v>
          </cell>
          <cell r="M2073" t="str">
            <v>马燕平</v>
          </cell>
          <cell r="N2073" t="str">
            <v>360124198209170663</v>
          </cell>
          <cell r="O2073" t="str">
            <v>15070973120</v>
          </cell>
          <cell r="P2073">
            <v>312.5</v>
          </cell>
        </row>
        <row r="2074">
          <cell r="D2074" t="str">
            <v>360124200706092125</v>
          </cell>
          <cell r="E2074" t="str">
            <v>女</v>
          </cell>
          <cell r="F2074" t="str">
            <v>初中</v>
          </cell>
          <cell r="G2074">
            <v>9</v>
          </cell>
          <cell r="H2074">
            <v>7</v>
          </cell>
          <cell r="I2074" t="str">
            <v>G360124200706092125</v>
          </cell>
          <cell r="J2074" t="str">
            <v>3</v>
          </cell>
          <cell r="K2074" t="str">
            <v>三里乡新强村委会石屋村</v>
          </cell>
          <cell r="L2074" t="str">
            <v>103230121001636268</v>
          </cell>
          <cell r="M2074" t="str">
            <v>何长根</v>
          </cell>
          <cell r="N2074" t="str">
            <v>36012419451017215X</v>
          </cell>
          <cell r="O2074" t="str">
            <v>13979135631</v>
          </cell>
          <cell r="P2074">
            <v>312.5</v>
          </cell>
        </row>
        <row r="2075">
          <cell r="D2075" t="str">
            <v>360124200706122419</v>
          </cell>
          <cell r="E2075" t="str">
            <v>男</v>
          </cell>
          <cell r="F2075" t="str">
            <v>初中</v>
          </cell>
          <cell r="G2075">
            <v>9</v>
          </cell>
          <cell r="H2075">
            <v>7</v>
          </cell>
          <cell r="I2075" t="str">
            <v>G360124200706122419</v>
          </cell>
          <cell r="J2075" t="str">
            <v>3</v>
          </cell>
          <cell r="K2075" t="str">
            <v>梅庄镇新庄村委会高塘村</v>
          </cell>
          <cell r="L2075" t="str">
            <v>103310121002193146</v>
          </cell>
          <cell r="M2075" t="str">
            <v>邓向娥</v>
          </cell>
          <cell r="N2075" t="str">
            <v>360124197509077829</v>
          </cell>
          <cell r="O2075" t="str">
            <v>13870959987</v>
          </cell>
          <cell r="P2075">
            <v>312.5</v>
          </cell>
        </row>
        <row r="2076">
          <cell r="D2076" t="str">
            <v>360124200610172147</v>
          </cell>
          <cell r="E2076" t="str">
            <v>女</v>
          </cell>
          <cell r="F2076" t="str">
            <v>初中</v>
          </cell>
          <cell r="G2076">
            <v>9</v>
          </cell>
          <cell r="H2076">
            <v>8</v>
          </cell>
          <cell r="I2076" t="str">
            <v>G360124200610172147</v>
          </cell>
          <cell r="J2076" t="str">
            <v>3</v>
          </cell>
          <cell r="K2076" t="str">
            <v>三里乡新强村委会珏山村</v>
          </cell>
          <cell r="L2076" t="str">
            <v>103230121002040779</v>
          </cell>
          <cell r="M2076" t="str">
            <v>万欣</v>
          </cell>
          <cell r="N2076" t="str">
            <v>360124200610172147</v>
          </cell>
          <cell r="O2076" t="str">
            <v>18170956879</v>
          </cell>
          <cell r="P2076">
            <v>312.5</v>
          </cell>
        </row>
        <row r="2077">
          <cell r="D2077" t="str">
            <v>360124200508250145</v>
          </cell>
          <cell r="E2077" t="str">
            <v>女</v>
          </cell>
          <cell r="F2077" t="str">
            <v>初中</v>
          </cell>
          <cell r="G2077">
            <v>9</v>
          </cell>
          <cell r="H2077">
            <v>9</v>
          </cell>
          <cell r="I2077" t="str">
            <v>G360124200508250145</v>
          </cell>
          <cell r="J2077" t="str">
            <v>3</v>
          </cell>
          <cell r="K2077" t="str">
            <v>民和镇板桥村委会田汪村</v>
          </cell>
          <cell r="L2077" t="str">
            <v>103390121004479769</v>
          </cell>
          <cell r="M2077" t="str">
            <v>汪嘉</v>
          </cell>
          <cell r="N2077" t="str">
            <v>360124200706280118</v>
          </cell>
          <cell r="O2077" t="str">
            <v>13767492891</v>
          </cell>
          <cell r="P2077">
            <v>312.5</v>
          </cell>
        </row>
        <row r="2078">
          <cell r="D2078" t="str">
            <v>360124200711233332</v>
          </cell>
          <cell r="E2078" t="str">
            <v>男</v>
          </cell>
          <cell r="F2078" t="str">
            <v>初中</v>
          </cell>
          <cell r="G2078">
            <v>9</v>
          </cell>
          <cell r="H2078">
            <v>12</v>
          </cell>
          <cell r="I2078" t="str">
            <v>G360124200711233332</v>
          </cell>
          <cell r="J2078" t="str">
            <v>3</v>
          </cell>
          <cell r="K2078" t="str">
            <v>南台乡桥头村委会舍前村</v>
          </cell>
          <cell r="L2078" t="str">
            <v>10346000020033017</v>
          </cell>
          <cell r="M2078" t="str">
            <v>胡结福</v>
          </cell>
          <cell r="N2078" t="str">
            <v>360124196310013313</v>
          </cell>
          <cell r="O2078" t="str">
            <v>15070021030</v>
          </cell>
          <cell r="P2078">
            <v>312.5</v>
          </cell>
        </row>
        <row r="2079">
          <cell r="D2079" t="str">
            <v>360124200708283662</v>
          </cell>
          <cell r="E2079" t="str">
            <v>女</v>
          </cell>
          <cell r="F2079" t="str">
            <v>初中</v>
          </cell>
          <cell r="G2079">
            <v>9</v>
          </cell>
          <cell r="H2079">
            <v>13</v>
          </cell>
          <cell r="I2079" t="str">
            <v>G360124200708283662</v>
          </cell>
          <cell r="J2079" t="str">
            <v>3</v>
          </cell>
          <cell r="K2079" t="str">
            <v>池溪乡黎家村委会白土村</v>
          </cell>
          <cell r="L2079" t="str">
            <v>103310121003191186</v>
          </cell>
          <cell r="M2079" t="str">
            <v>杨小云</v>
          </cell>
          <cell r="N2079" t="str">
            <v>360124198207197221</v>
          </cell>
          <cell r="O2079" t="str">
            <v>13517916312</v>
          </cell>
          <cell r="P2079">
            <v>312.5</v>
          </cell>
        </row>
        <row r="2080">
          <cell r="D2080" t="str">
            <v>360124201510052417</v>
          </cell>
          <cell r="E2080" t="str">
            <v>男</v>
          </cell>
          <cell r="F2080" t="str">
            <v>小学</v>
          </cell>
          <cell r="G2080">
            <v>1</v>
          </cell>
          <cell r="H2080">
            <v>8</v>
          </cell>
          <cell r="I2080" t="str">
            <v>L360124201510050059</v>
          </cell>
          <cell r="J2080" t="str">
            <v>7</v>
          </cell>
          <cell r="K2080" t="str">
            <v>梅庄镇滨湖村委会焦埠村</v>
          </cell>
          <cell r="L2080" t="str">
            <v>103780121001812890</v>
          </cell>
          <cell r="M2080" t="str">
            <v>徐桂娟</v>
          </cell>
          <cell r="N2080" t="str">
            <v>360124198910042424</v>
          </cell>
          <cell r="O2080" t="str">
            <v>18172889153</v>
          </cell>
          <cell r="P2080">
            <v>250</v>
          </cell>
        </row>
        <row r="2081">
          <cell r="D2081" t="str">
            <v>360124201209062122</v>
          </cell>
          <cell r="E2081" t="str">
            <v>女</v>
          </cell>
          <cell r="F2081" t="str">
            <v>小学</v>
          </cell>
          <cell r="G2081">
            <v>4</v>
          </cell>
          <cell r="H2081">
            <v>6</v>
          </cell>
          <cell r="I2081" t="str">
            <v>G360124201209062122</v>
          </cell>
          <cell r="J2081" t="str">
            <v>7</v>
          </cell>
          <cell r="K2081" t="str">
            <v>三里乡新强村委会徐家村</v>
          </cell>
          <cell r="L2081" t="str">
            <v>103230121002562149</v>
          </cell>
          <cell r="M2081" t="str">
            <v>徐文进</v>
          </cell>
          <cell r="N2081" t="str">
            <v>360124198210042132</v>
          </cell>
          <cell r="O2081" t="str">
            <v>15079191925</v>
          </cell>
          <cell r="P2081">
            <v>250</v>
          </cell>
        </row>
        <row r="2082">
          <cell r="D2082" t="str">
            <v>360124201005294239</v>
          </cell>
          <cell r="E2082" t="str">
            <v>男</v>
          </cell>
          <cell r="F2082" t="str">
            <v>小学</v>
          </cell>
          <cell r="G2082">
            <v>5</v>
          </cell>
          <cell r="H2082">
            <v>5</v>
          </cell>
          <cell r="I2082" t="str">
            <v>G360124201005294239</v>
          </cell>
          <cell r="J2082" t="str">
            <v>7</v>
          </cell>
          <cell r="K2082" t="str">
            <v>下埠集乡和塘村委会古家村</v>
          </cell>
          <cell r="L2082" t="str">
            <v>10319000020066031</v>
          </cell>
          <cell r="M2082" t="str">
            <v>古德福</v>
          </cell>
          <cell r="N2082" t="str">
            <v>360124195607054218</v>
          </cell>
          <cell r="O2082" t="str">
            <v>13686002060</v>
          </cell>
          <cell r="P2082">
            <v>250</v>
          </cell>
        </row>
        <row r="2083">
          <cell r="D2083" t="str">
            <v>360124201012092133</v>
          </cell>
          <cell r="E2083" t="str">
            <v>男</v>
          </cell>
          <cell r="F2083" t="str">
            <v>小学</v>
          </cell>
          <cell r="G2083">
            <v>6</v>
          </cell>
          <cell r="H2083">
            <v>12</v>
          </cell>
          <cell r="I2083" t="str">
            <v>G360124201012092133</v>
          </cell>
          <cell r="J2083" t="str">
            <v>7</v>
          </cell>
          <cell r="K2083" t="str">
            <v>三里乡新强村委会徐家村</v>
          </cell>
          <cell r="L2083" t="str">
            <v>103230121002562149</v>
          </cell>
          <cell r="M2083" t="str">
            <v>徐文进</v>
          </cell>
          <cell r="N2083" t="str">
            <v>360124198210042132</v>
          </cell>
          <cell r="O2083" t="str">
            <v>15079191925</v>
          </cell>
          <cell r="P2083">
            <v>250</v>
          </cell>
        </row>
        <row r="2084">
          <cell r="D2084" t="str">
            <v>360124200802281516</v>
          </cell>
          <cell r="E2084" t="str">
            <v>男</v>
          </cell>
          <cell r="F2084" t="str">
            <v>初中</v>
          </cell>
          <cell r="G2084">
            <v>7</v>
          </cell>
          <cell r="H2084">
            <v>4</v>
          </cell>
          <cell r="I2084" t="str">
            <v>G360124200802281516</v>
          </cell>
          <cell r="J2084" t="str">
            <v>7</v>
          </cell>
          <cell r="K2084" t="str">
            <v>前坊镇桂花村委会桂花村</v>
          </cell>
          <cell r="L2084" t="str">
            <v>103260121001663345</v>
          </cell>
          <cell r="M2084" t="str">
            <v>陶迁明</v>
          </cell>
          <cell r="N2084" t="str">
            <v>360124197505011515</v>
          </cell>
          <cell r="O2084" t="str">
            <v>15717919831</v>
          </cell>
          <cell r="P2084">
            <v>312.5</v>
          </cell>
        </row>
        <row r="2085">
          <cell r="D2085" t="str">
            <v>360124201410170010</v>
          </cell>
          <cell r="E2085" t="str">
            <v>男</v>
          </cell>
          <cell r="F2085" t="str">
            <v>小学</v>
          </cell>
          <cell r="G2085">
            <v>1</v>
          </cell>
          <cell r="H2085">
            <v>2</v>
          </cell>
          <cell r="I2085" t="str">
            <v>G360124201410170010</v>
          </cell>
          <cell r="J2085" t="str">
            <v>7</v>
          </cell>
          <cell r="K2085" t="str">
            <v>民和镇北门村委会夹西村</v>
          </cell>
          <cell r="L2085" t="str">
            <v>103310121002659017</v>
          </cell>
          <cell r="M2085" t="str">
            <v>王宇翔</v>
          </cell>
          <cell r="N2085" t="str">
            <v>360124201410170010</v>
          </cell>
          <cell r="O2085" t="str">
            <v>17374603416</v>
          </cell>
          <cell r="P2085">
            <v>250</v>
          </cell>
        </row>
        <row r="2086">
          <cell r="D2086" t="str">
            <v>360124201504011221</v>
          </cell>
          <cell r="E2086" t="str">
            <v>女</v>
          </cell>
          <cell r="F2086" t="str">
            <v>小学</v>
          </cell>
          <cell r="G2086">
            <v>1</v>
          </cell>
          <cell r="H2086">
            <v>10</v>
          </cell>
          <cell r="I2086" t="str">
            <v>G360124201504011221</v>
          </cell>
          <cell r="J2086" t="str">
            <v>7</v>
          </cell>
          <cell r="K2086" t="str">
            <v>七里乡石桥村委会万家村</v>
          </cell>
          <cell r="L2086" t="str">
            <v>6226822010301875068</v>
          </cell>
          <cell r="M2086" t="str">
            <v>万云红</v>
          </cell>
          <cell r="N2086" t="str">
            <v>360124199202051260</v>
          </cell>
          <cell r="O2086" t="str">
            <v>13807066483</v>
          </cell>
          <cell r="P2086">
            <v>250</v>
          </cell>
        </row>
        <row r="2087">
          <cell r="D2087" t="str">
            <v>360124201412280010</v>
          </cell>
          <cell r="E2087" t="str">
            <v>男</v>
          </cell>
          <cell r="F2087" t="str">
            <v>小学</v>
          </cell>
          <cell r="G2087">
            <v>1</v>
          </cell>
          <cell r="H2087">
            <v>10</v>
          </cell>
          <cell r="I2087" t="str">
            <v>G360124201412280010</v>
          </cell>
          <cell r="J2087" t="str">
            <v>7</v>
          </cell>
          <cell r="K2087" t="str">
            <v>民和镇北门村委会吴家村</v>
          </cell>
          <cell r="L2087" t="str">
            <v>103310121002658067</v>
          </cell>
          <cell r="M2087" t="str">
            <v>吴瀚宇</v>
          </cell>
          <cell r="N2087" t="str">
            <v>360124201412280010</v>
          </cell>
          <cell r="O2087" t="str">
            <v>19979082970</v>
          </cell>
          <cell r="P2087">
            <v>250</v>
          </cell>
        </row>
        <row r="2088">
          <cell r="D2088" t="str">
            <v>360124201310153328</v>
          </cell>
          <cell r="E2088" t="str">
            <v>女</v>
          </cell>
          <cell r="F2088" t="str">
            <v>小学</v>
          </cell>
          <cell r="G2088">
            <v>2</v>
          </cell>
          <cell r="H2088">
            <v>12</v>
          </cell>
          <cell r="I2088" t="str">
            <v>G360124201310153328</v>
          </cell>
          <cell r="J2088" t="str">
            <v>7</v>
          </cell>
          <cell r="K2088" t="str">
            <v>南台乡石坑村委会石坑村</v>
          </cell>
          <cell r="L2088" t="str">
            <v>10346000020011761</v>
          </cell>
          <cell r="M2088" t="str">
            <v>李美娇</v>
          </cell>
          <cell r="N2088" t="str">
            <v>36012419630101332X</v>
          </cell>
          <cell r="O2088" t="str">
            <v>18296124045</v>
          </cell>
          <cell r="P2088">
            <v>250</v>
          </cell>
        </row>
        <row r="2089">
          <cell r="D2089" t="str">
            <v>360124200212220027</v>
          </cell>
          <cell r="E2089" t="str">
            <v>女</v>
          </cell>
          <cell r="F2089" t="str">
            <v>小学</v>
          </cell>
          <cell r="G2089">
            <v>4</v>
          </cell>
          <cell r="H2089" t="str">
            <v>送教上门</v>
          </cell>
          <cell r="I2089" t="str">
            <v>G360124200212220027</v>
          </cell>
          <cell r="J2089" t="str">
            <v>7</v>
          </cell>
          <cell r="K2089" t="str">
            <v>民和镇胜利北路95号</v>
          </cell>
          <cell r="L2089" t="str">
            <v>103040121002292152</v>
          </cell>
          <cell r="M2089" t="str">
            <v>邓雨婕</v>
          </cell>
          <cell r="N2089" t="str">
            <v>360124200212220027</v>
          </cell>
          <cell r="O2089" t="str">
            <v>13687000217</v>
          </cell>
          <cell r="P2089">
            <v>250</v>
          </cell>
        </row>
        <row r="2090">
          <cell r="D2090" t="str">
            <v>360124200406240026</v>
          </cell>
          <cell r="E2090" t="str">
            <v>女</v>
          </cell>
          <cell r="F2090" t="str">
            <v>小学</v>
          </cell>
          <cell r="G2090">
            <v>4</v>
          </cell>
          <cell r="H2090" t="str">
            <v>送教上门</v>
          </cell>
          <cell r="I2090" t="str">
            <v>G360124200406240026</v>
          </cell>
          <cell r="J2090" t="str">
            <v>7</v>
          </cell>
          <cell r="K2090" t="str">
            <v>民和镇小巷子48号</v>
          </cell>
          <cell r="L2090" t="str">
            <v>103100121002324979</v>
          </cell>
          <cell r="M2090" t="str">
            <v>姜馨蓉</v>
          </cell>
          <cell r="N2090" t="str">
            <v>360124200406240026</v>
          </cell>
          <cell r="O2090" t="str">
            <v>15070862089</v>
          </cell>
          <cell r="P2090">
            <v>250</v>
          </cell>
        </row>
        <row r="2091">
          <cell r="D2091" t="str">
            <v>360124200804150106</v>
          </cell>
          <cell r="E2091" t="str">
            <v>女</v>
          </cell>
          <cell r="F2091" t="str">
            <v>小学</v>
          </cell>
          <cell r="G2091">
            <v>4</v>
          </cell>
          <cell r="H2091" t="str">
            <v>送教上门</v>
          </cell>
          <cell r="I2091" t="str">
            <v>G360124200804150106</v>
          </cell>
          <cell r="J2091" t="str">
            <v>7</v>
          </cell>
          <cell r="K2091" t="str">
            <v>民和镇桥子头巷49号</v>
          </cell>
          <cell r="L2091" t="str">
            <v>103360121001952441</v>
          </cell>
          <cell r="M2091" t="str">
            <v>万红斌</v>
          </cell>
          <cell r="N2091" t="str">
            <v>360124200804150106</v>
          </cell>
          <cell r="O2091" t="str">
            <v>13064112341</v>
          </cell>
          <cell r="P2091">
            <v>250</v>
          </cell>
        </row>
        <row r="2092">
          <cell r="D2092" t="str">
            <v>360124200502100648</v>
          </cell>
          <cell r="E2092" t="str">
            <v>女</v>
          </cell>
          <cell r="F2092" t="str">
            <v>小学</v>
          </cell>
          <cell r="G2092">
            <v>4</v>
          </cell>
          <cell r="H2092" t="str">
            <v>送教上门</v>
          </cell>
          <cell r="I2092" t="str">
            <v>G360124200502100648</v>
          </cell>
          <cell r="J2092" t="str">
            <v>7</v>
          </cell>
          <cell r="K2092" t="str">
            <v>民和镇小巷子18号</v>
          </cell>
          <cell r="L2092" t="str">
            <v>6226822015202027693</v>
          </cell>
          <cell r="M2092" t="str">
            <v>廖雪勇</v>
          </cell>
          <cell r="N2092" t="str">
            <v>360124198209170612</v>
          </cell>
          <cell r="O2092" t="str">
            <v>15083801952</v>
          </cell>
          <cell r="P2092">
            <v>250</v>
          </cell>
        </row>
        <row r="2093">
          <cell r="D2093" t="str">
            <v>360124200804190036</v>
          </cell>
          <cell r="E2093" t="str">
            <v>男</v>
          </cell>
          <cell r="F2093" t="str">
            <v>小学</v>
          </cell>
          <cell r="G2093">
            <v>5</v>
          </cell>
          <cell r="H2093">
            <v>2</v>
          </cell>
          <cell r="I2093" t="str">
            <v>G360124200804190036</v>
          </cell>
          <cell r="J2093" t="str">
            <v>7</v>
          </cell>
          <cell r="K2093" t="str">
            <v>民和镇后港洲东村68号</v>
          </cell>
          <cell r="L2093" t="str">
            <v>6226822010301826939</v>
          </cell>
          <cell r="M2093" t="str">
            <v>胡家伟</v>
          </cell>
          <cell r="N2093" t="str">
            <v>360124200804190036</v>
          </cell>
          <cell r="O2093" t="str">
            <v>13607063882</v>
          </cell>
          <cell r="P2093">
            <v>250</v>
          </cell>
        </row>
        <row r="2094">
          <cell r="D2094" t="str">
            <v>360124201110182124</v>
          </cell>
          <cell r="E2094" t="str">
            <v>女</v>
          </cell>
          <cell r="F2094" t="str">
            <v>小学</v>
          </cell>
          <cell r="G2094">
            <v>5</v>
          </cell>
          <cell r="H2094">
            <v>6</v>
          </cell>
          <cell r="I2094" t="str">
            <v>G360124201110182124</v>
          </cell>
          <cell r="J2094" t="str">
            <v>7</v>
          </cell>
          <cell r="K2094" t="str">
            <v>三里乡石岗村委会石岗村</v>
          </cell>
          <cell r="L2094" t="str">
            <v>103100121003018941</v>
          </cell>
          <cell r="M2094" t="str">
            <v>黄玲</v>
          </cell>
          <cell r="N2094" t="str">
            <v>360124198702202120</v>
          </cell>
          <cell r="O2094" t="str">
            <v>13242967059</v>
          </cell>
          <cell r="P2094">
            <v>250</v>
          </cell>
        </row>
        <row r="2095">
          <cell r="D2095" t="str">
            <v>360124200908140076</v>
          </cell>
          <cell r="E2095" t="str">
            <v>男</v>
          </cell>
          <cell r="F2095" t="str">
            <v>小学</v>
          </cell>
          <cell r="G2095">
            <v>6</v>
          </cell>
          <cell r="H2095">
            <v>12</v>
          </cell>
          <cell r="I2095" t="str">
            <v>G360124200908140076</v>
          </cell>
          <cell r="J2095" t="str">
            <v>7</v>
          </cell>
          <cell r="K2095" t="str">
            <v>民和镇北门村委会汪家村</v>
          </cell>
          <cell r="L2095" t="str">
            <v>103360121001727103</v>
          </cell>
          <cell r="M2095" t="str">
            <v>熊园园</v>
          </cell>
          <cell r="N2095" t="str">
            <v>360124198108080028</v>
          </cell>
          <cell r="O2095" t="str">
            <v>13517096380</v>
          </cell>
          <cell r="P2095">
            <v>250</v>
          </cell>
        </row>
        <row r="2096">
          <cell r="D2096" t="str">
            <v>360124200611120058</v>
          </cell>
          <cell r="E2096" t="str">
            <v>男</v>
          </cell>
          <cell r="F2096" t="str">
            <v>初中</v>
          </cell>
          <cell r="G2096">
            <v>9</v>
          </cell>
          <cell r="H2096">
            <v>2</v>
          </cell>
          <cell r="I2096" t="str">
            <v>G360124200611120058</v>
          </cell>
          <cell r="J2096" t="str">
            <v>7</v>
          </cell>
          <cell r="K2096" t="str">
            <v>民和镇西门路63号</v>
          </cell>
          <cell r="L2096" t="str">
            <v>103310121003864041</v>
          </cell>
          <cell r="M2096" t="str">
            <v>邱鑫豪</v>
          </cell>
          <cell r="N2096" t="str">
            <v>360124200611120058</v>
          </cell>
          <cell r="O2096" t="str">
            <v>	18170859302</v>
          </cell>
          <cell r="P2096">
            <v>312.5</v>
          </cell>
        </row>
        <row r="2097">
          <cell r="D2097" t="str">
            <v>360124200501251217</v>
          </cell>
          <cell r="E2097" t="str">
            <v>男</v>
          </cell>
          <cell r="F2097" t="str">
            <v>初中</v>
          </cell>
          <cell r="G2097">
            <v>9</v>
          </cell>
          <cell r="H2097">
            <v>4</v>
          </cell>
          <cell r="I2097" t="str">
            <v>G360124200501251217</v>
          </cell>
          <cell r="J2097" t="str">
            <v>7</v>
          </cell>
          <cell r="K2097" t="str">
            <v>七里乡金溪村委会黄家村</v>
          </cell>
          <cell r="L2097" t="str">
            <v>103560121003722359</v>
          </cell>
          <cell r="M2097" t="str">
            <v>黄志华</v>
          </cell>
          <cell r="N2097" t="str">
            <v>360124197306171233</v>
          </cell>
          <cell r="O2097" t="str">
            <v>15070986873</v>
          </cell>
          <cell r="P2097">
            <v>312.5</v>
          </cell>
        </row>
        <row r="2098">
          <cell r="D2098" t="str">
            <v>360124201408310117</v>
          </cell>
          <cell r="E2098" t="str">
            <v>男</v>
          </cell>
          <cell r="F2098" t="str">
            <v>小学</v>
          </cell>
          <cell r="G2098">
            <v>2</v>
          </cell>
          <cell r="H2098">
            <v>3</v>
          </cell>
          <cell r="I2098" t="str">
            <v>G360124201408310117</v>
          </cell>
          <cell r="J2098" t="str">
            <v>7</v>
          </cell>
          <cell r="K2098" t="str">
            <v>民和镇西门路63号</v>
          </cell>
          <cell r="L2098" t="str">
            <v>103390121001239639</v>
          </cell>
          <cell r="M2098" t="str">
            <v>杨国元</v>
          </cell>
          <cell r="N2098" t="str">
            <v>360124197603265113</v>
          </cell>
          <cell r="O2098" t="str">
            <v>	13755681092</v>
          </cell>
          <cell r="P2098">
            <v>250</v>
          </cell>
        </row>
        <row r="2099">
          <cell r="D2099" t="str">
            <v>360124201403181213</v>
          </cell>
          <cell r="E2099" t="str">
            <v>男</v>
          </cell>
          <cell r="F2099" t="str">
            <v>小学</v>
          </cell>
          <cell r="G2099">
            <v>2</v>
          </cell>
          <cell r="H2099">
            <v>4</v>
          </cell>
          <cell r="I2099" t="str">
            <v>G360124201403181213</v>
          </cell>
          <cell r="J2099" t="str">
            <v>7</v>
          </cell>
          <cell r="K2099" t="str">
            <v>三阳集乡石山村委会</v>
          </cell>
          <cell r="L2099" t="str">
            <v>103120121001705630</v>
          </cell>
          <cell r="M2099" t="str">
            <v>万保明</v>
          </cell>
          <cell r="N2099" t="str">
            <v>360124198204051833</v>
          </cell>
          <cell r="O2099" t="str">
            <v>13767167507</v>
          </cell>
          <cell r="P2099">
            <v>250</v>
          </cell>
        </row>
        <row r="2100">
          <cell r="D2100" t="str">
            <v>360124201104110060</v>
          </cell>
          <cell r="E2100" t="str">
            <v>女</v>
          </cell>
          <cell r="F2100" t="str">
            <v>小学</v>
          </cell>
          <cell r="G2100">
            <v>5</v>
          </cell>
          <cell r="H2100">
            <v>5</v>
          </cell>
          <cell r="I2100" t="str">
            <v>G360124201104110060</v>
          </cell>
          <cell r="J2100" t="str">
            <v>7</v>
          </cell>
          <cell r="K2100" t="str">
            <v>民和镇西门路63号</v>
          </cell>
          <cell r="L2100" t="str">
            <v>103390121001239639</v>
          </cell>
          <cell r="M2100" t="str">
            <v>杨国元</v>
          </cell>
          <cell r="N2100" t="str">
            <v>360124197603265113</v>
          </cell>
          <cell r="O2100" t="str">
            <v>	13755681092</v>
          </cell>
          <cell r="P2100">
            <v>250</v>
          </cell>
        </row>
        <row r="2101">
          <cell r="D2101" t="str">
            <v>360124200805294224</v>
          </cell>
          <cell r="E2101" t="str">
            <v>女</v>
          </cell>
          <cell r="F2101" t="str">
            <v>初中</v>
          </cell>
          <cell r="G2101">
            <v>8</v>
          </cell>
          <cell r="H2101">
            <v>1</v>
          </cell>
          <cell r="I2101" t="str">
            <v>G360124200805294224</v>
          </cell>
          <cell r="J2101" t="str">
            <v>7</v>
          </cell>
          <cell r="K2101" t="str">
            <v>下埠集乡涂港村委会下庄村</v>
          </cell>
          <cell r="L2101" t="str">
            <v>6226820010301907806</v>
          </cell>
          <cell r="M2101" t="str">
            <v>付建成</v>
          </cell>
          <cell r="N2101" t="str">
            <v>360124198408054219</v>
          </cell>
          <cell r="O2101" t="str">
            <v>18720058018</v>
          </cell>
          <cell r="P2101">
            <v>312.5</v>
          </cell>
        </row>
        <row r="2102">
          <cell r="D2102" t="str">
            <v>360124200804043925</v>
          </cell>
          <cell r="E2102" t="str">
            <v>女</v>
          </cell>
          <cell r="F2102" t="str">
            <v>初中</v>
          </cell>
          <cell r="G2102">
            <v>8</v>
          </cell>
          <cell r="H2102">
            <v>8</v>
          </cell>
          <cell r="I2102" t="str">
            <v>G360124200804043925</v>
          </cell>
          <cell r="J2102" t="str">
            <v>7</v>
          </cell>
          <cell r="K2102" t="str">
            <v>衙前乡梅岭村委会</v>
          </cell>
          <cell r="L2102" t="str">
            <v>103680121001193737</v>
          </cell>
          <cell r="M2102" t="str">
            <v>艾清波</v>
          </cell>
          <cell r="N2102" t="str">
            <v>360124197411023953</v>
          </cell>
          <cell r="O2102" t="str">
            <v>15170011902</v>
          </cell>
          <cell r="P2102">
            <v>312.5</v>
          </cell>
        </row>
        <row r="2103">
          <cell r="D2103" t="str">
            <v>360124201501213354</v>
          </cell>
          <cell r="E2103" t="str">
            <v>男</v>
          </cell>
          <cell r="F2103" t="str">
            <v>小学</v>
          </cell>
          <cell r="G2103">
            <v>1</v>
          </cell>
          <cell r="H2103">
            <v>4</v>
          </cell>
          <cell r="I2103" t="str">
            <v>L360124201501210057</v>
          </cell>
          <cell r="J2103" t="str">
            <v>9</v>
          </cell>
          <cell r="K2103" t="str">
            <v>南台乡上塘村委会危家村</v>
          </cell>
          <cell r="L2103" t="str">
            <v>10346000020047779</v>
          </cell>
          <cell r="M2103" t="str">
            <v>危小国</v>
          </cell>
          <cell r="N2103" t="str">
            <v>360124196104103334</v>
          </cell>
          <cell r="O2103" t="str">
            <v>15679116218</v>
          </cell>
          <cell r="P2103">
            <v>250</v>
          </cell>
        </row>
        <row r="2104">
          <cell r="D2104" t="str">
            <v>360124201503042413</v>
          </cell>
          <cell r="E2104" t="str">
            <v>男</v>
          </cell>
          <cell r="F2104" t="str">
            <v>小学</v>
          </cell>
          <cell r="G2104">
            <v>1</v>
          </cell>
          <cell r="H2104">
            <v>6</v>
          </cell>
          <cell r="I2104" t="str">
            <v>G360124201503042413</v>
          </cell>
          <cell r="J2104" t="str">
            <v>9</v>
          </cell>
          <cell r="K2104" t="str">
            <v>梅庄镇店上村委会陈家村</v>
          </cell>
          <cell r="L2104" t="str">
            <v>6226822010303125355</v>
          </cell>
          <cell r="M2104" t="str">
            <v>陈鹏</v>
          </cell>
          <cell r="N2104" t="str">
            <v>360124198812272437</v>
          </cell>
          <cell r="O2104" t="str">
            <v>13826568512</v>
          </cell>
          <cell r="P2104">
            <v>250</v>
          </cell>
        </row>
        <row r="2105">
          <cell r="D2105" t="str">
            <v>360124201405110013</v>
          </cell>
          <cell r="E2105" t="str">
            <v>男</v>
          </cell>
          <cell r="F2105" t="str">
            <v>小学</v>
          </cell>
          <cell r="G2105">
            <v>2</v>
          </cell>
          <cell r="H2105">
            <v>5</v>
          </cell>
          <cell r="I2105" t="str">
            <v>G360124201405110013</v>
          </cell>
          <cell r="J2105" t="str">
            <v>9</v>
          </cell>
          <cell r="K2105" t="str">
            <v>民和镇旺坊村委会桥头村</v>
          </cell>
          <cell r="L2105" t="str">
            <v>103820121001041514</v>
          </cell>
          <cell r="M2105" t="str">
            <v>刘爱连</v>
          </cell>
          <cell r="N2105" t="str">
            <v>360124196812160962</v>
          </cell>
          <cell r="O2105" t="str">
            <v>15979141594</v>
          </cell>
          <cell r="P2105">
            <v>250</v>
          </cell>
        </row>
        <row r="2106">
          <cell r="D2106" t="str">
            <v>360124201312044539</v>
          </cell>
          <cell r="E2106" t="str">
            <v>男</v>
          </cell>
          <cell r="F2106" t="str">
            <v>小学</v>
          </cell>
          <cell r="G2106">
            <v>2</v>
          </cell>
          <cell r="H2106">
            <v>9</v>
          </cell>
          <cell r="I2106" t="str">
            <v>G360124201312044539</v>
          </cell>
          <cell r="J2106" t="str">
            <v>9</v>
          </cell>
          <cell r="K2106" t="str">
            <v>白圩乡流岭村委会许家村</v>
          </cell>
          <cell r="L2106" t="str">
            <v>155230121001028404</v>
          </cell>
          <cell r="M2106" t="str">
            <v>许华琴</v>
          </cell>
          <cell r="N2106" t="str">
            <v>362527197809210022</v>
          </cell>
          <cell r="O2106" t="str">
            <v>	15180458707</v>
          </cell>
          <cell r="P2106">
            <v>250</v>
          </cell>
        </row>
        <row r="2107">
          <cell r="D2107" t="str">
            <v>360124201205210044</v>
          </cell>
          <cell r="E2107" t="str">
            <v>女</v>
          </cell>
          <cell r="F2107" t="str">
            <v>小学</v>
          </cell>
          <cell r="G2107">
            <v>4</v>
          </cell>
          <cell r="H2107">
            <v>14</v>
          </cell>
          <cell r="I2107" t="str">
            <v>G360124201205210044</v>
          </cell>
          <cell r="J2107" t="str">
            <v>9</v>
          </cell>
          <cell r="K2107" t="str">
            <v>民和镇军门第路33号</v>
          </cell>
          <cell r="L2107" t="str">
            <v>103310121003796921</v>
          </cell>
          <cell r="M2107" t="str">
            <v>熊家怡</v>
          </cell>
          <cell r="N2107" t="str">
            <v>360124201906190023</v>
          </cell>
          <cell r="O2107" t="str">
            <v>18870910813</v>
          </cell>
          <cell r="P2107">
            <v>250</v>
          </cell>
        </row>
        <row r="2108">
          <cell r="D2108" t="str">
            <v>360124201103010033</v>
          </cell>
          <cell r="E2108" t="str">
            <v>男</v>
          </cell>
          <cell r="F2108" t="str">
            <v>小学</v>
          </cell>
          <cell r="G2108">
            <v>5</v>
          </cell>
          <cell r="H2108">
            <v>2</v>
          </cell>
          <cell r="I2108" t="str">
            <v>G360124201103010033</v>
          </cell>
          <cell r="J2108" t="str">
            <v>9</v>
          </cell>
          <cell r="K2108" t="str">
            <v>民和镇西门路57号</v>
          </cell>
          <cell r="L2108" t="str">
            <v>6226822010302631940</v>
          </cell>
          <cell r="M2108" t="str">
            <v>杨琴</v>
          </cell>
          <cell r="N2108" t="str">
            <v>360124197605050028</v>
          </cell>
          <cell r="O2108" t="str">
            <v>13767055158</v>
          </cell>
          <cell r="P2108">
            <v>250</v>
          </cell>
        </row>
        <row r="2109">
          <cell r="D2109" t="str">
            <v>360124201001252138</v>
          </cell>
          <cell r="E2109" t="str">
            <v>男</v>
          </cell>
          <cell r="F2109" t="str">
            <v>小学</v>
          </cell>
          <cell r="G2109">
            <v>6</v>
          </cell>
          <cell r="H2109">
            <v>10</v>
          </cell>
          <cell r="I2109" t="str">
            <v>G360124201001252138</v>
          </cell>
          <cell r="J2109" t="str">
            <v>9</v>
          </cell>
          <cell r="K2109" t="str">
            <v>三里乡新强村委会石屋村</v>
          </cell>
          <cell r="L2109" t="str">
            <v>6226822010302055298</v>
          </cell>
          <cell r="M2109" t="str">
            <v>吴凤娥</v>
          </cell>
          <cell r="N2109" t="str">
            <v>360124197711052123</v>
          </cell>
          <cell r="O2109" t="str">
            <v>15879000182</v>
          </cell>
          <cell r="P2109">
            <v>250</v>
          </cell>
        </row>
        <row r="2110">
          <cell r="D2110" t="str">
            <v>360124200908140025</v>
          </cell>
          <cell r="E2110" t="str">
            <v>女</v>
          </cell>
          <cell r="F2110" t="str">
            <v>初中</v>
          </cell>
          <cell r="G2110">
            <v>7</v>
          </cell>
          <cell r="H2110">
            <v>3</v>
          </cell>
          <cell r="I2110" t="str">
            <v>G360124200908140025</v>
          </cell>
          <cell r="J2110" t="str">
            <v>9</v>
          </cell>
          <cell r="K2110" t="str">
            <v>民和镇北门村委会邓家村</v>
          </cell>
          <cell r="L2110" t="str">
            <v>103310121002409791</v>
          </cell>
          <cell r="M2110" t="str">
            <v>支会兰</v>
          </cell>
          <cell r="N2110" t="str">
            <v>360124196009050924</v>
          </cell>
          <cell r="O2110" t="str">
            <v>15979125205</v>
          </cell>
          <cell r="P2110">
            <v>312.5</v>
          </cell>
        </row>
        <row r="2111">
          <cell r="D2111" t="str">
            <v>360124200812210092</v>
          </cell>
          <cell r="E2111" t="str">
            <v>男</v>
          </cell>
          <cell r="F2111" t="str">
            <v>初中</v>
          </cell>
          <cell r="G2111">
            <v>8</v>
          </cell>
          <cell r="H2111">
            <v>2</v>
          </cell>
          <cell r="I2111" t="str">
            <v>G360124200812210092</v>
          </cell>
          <cell r="J2111" t="str">
            <v>9</v>
          </cell>
          <cell r="K2111" t="str">
            <v>民和镇胜利北路299号</v>
          </cell>
          <cell r="L2111" t="str">
            <v>6226822010300479995</v>
          </cell>
          <cell r="M2111" t="str">
            <v>陈美兰</v>
          </cell>
          <cell r="N2111" t="str">
            <v>360124197607080028</v>
          </cell>
          <cell r="O2111" t="str">
            <v>	15070969636</v>
          </cell>
          <cell r="P2111">
            <v>312.5</v>
          </cell>
        </row>
        <row r="2112">
          <cell r="D2112" t="str">
            <v>36012420080707003X</v>
          </cell>
          <cell r="E2112" t="str">
            <v>男</v>
          </cell>
          <cell r="F2112" t="str">
            <v>初中</v>
          </cell>
          <cell r="G2112">
            <v>8</v>
          </cell>
          <cell r="H2112">
            <v>3</v>
          </cell>
          <cell r="I2112" t="str">
            <v>G36012420080707003X</v>
          </cell>
          <cell r="J2112" t="str">
            <v>9</v>
          </cell>
          <cell r="K2112" t="str">
            <v>民和镇岚湖路389号</v>
          </cell>
          <cell r="L2112" t="str">
            <v>6226822010302290176</v>
          </cell>
          <cell r="M2112" t="str">
            <v>章晓英</v>
          </cell>
          <cell r="N2112" t="str">
            <v>362502197511050903</v>
          </cell>
          <cell r="O2112" t="str">
            <v>15979129447</v>
          </cell>
          <cell r="P2112">
            <v>312.5</v>
          </cell>
        </row>
        <row r="2113">
          <cell r="D2113" t="str">
            <v>360124200809010057</v>
          </cell>
          <cell r="E2113" t="str">
            <v>男</v>
          </cell>
          <cell r="F2113" t="str">
            <v>初中</v>
          </cell>
          <cell r="G2113">
            <v>8</v>
          </cell>
          <cell r="H2113">
            <v>9</v>
          </cell>
          <cell r="I2113" t="str">
            <v>G360124200809010057</v>
          </cell>
          <cell r="J2113" t="str">
            <v>9</v>
          </cell>
          <cell r="K2113" t="str">
            <v>民和镇军门第路34号</v>
          </cell>
          <cell r="L2113" t="str">
            <v>103310121003796921</v>
          </cell>
          <cell r="M2113" t="str">
            <v>熊家怡</v>
          </cell>
          <cell r="N2113" t="str">
            <v>360124201906190023</v>
          </cell>
          <cell r="O2113" t="str">
            <v>18870910813</v>
          </cell>
          <cell r="P2113">
            <v>312.5</v>
          </cell>
        </row>
        <row r="2114">
          <cell r="D2114" t="str">
            <v>360124200604132114</v>
          </cell>
          <cell r="E2114" t="str">
            <v>男</v>
          </cell>
          <cell r="F2114" t="str">
            <v>初中</v>
          </cell>
          <cell r="G2114">
            <v>9</v>
          </cell>
          <cell r="H2114">
            <v>4</v>
          </cell>
          <cell r="I2114" t="str">
            <v>G360124200604132114</v>
          </cell>
          <cell r="J2114" t="str">
            <v>9</v>
          </cell>
          <cell r="K2114" t="str">
            <v>三里乡雷家村委会竹山村</v>
          </cell>
          <cell r="L2114" t="str">
            <v>103230121004069780</v>
          </cell>
          <cell r="M2114" t="str">
            <v>雷胜飞</v>
          </cell>
          <cell r="N2114" t="str">
            <v>360124197408242151</v>
          </cell>
          <cell r="O2114" t="str">
            <v>18897916399</v>
          </cell>
          <cell r="P2114">
            <v>312.5</v>
          </cell>
        </row>
        <row r="2115">
          <cell r="D2115" t="str">
            <v>360124200204214217</v>
          </cell>
          <cell r="E2115" t="str">
            <v>男</v>
          </cell>
          <cell r="F2115" t="str">
            <v>小学</v>
          </cell>
          <cell r="G2115">
            <v>6</v>
          </cell>
          <cell r="H2115" t="str">
            <v>1</v>
          </cell>
          <cell r="I2115" t="str">
            <v>G360124200204214217</v>
          </cell>
          <cell r="J2115">
            <v>7</v>
          </cell>
          <cell r="K2115" t="str">
            <v>进贤县下埠乡木圩村委会东齐村27号</v>
          </cell>
          <cell r="L2115" t="str">
            <v>103190121002877277</v>
          </cell>
          <cell r="M2115" t="str">
            <v>张能</v>
          </cell>
          <cell r="N2115" t="str">
            <v>360124200204214217</v>
          </cell>
          <cell r="O2115" t="str">
            <v>15070831940</v>
          </cell>
          <cell r="P2115">
            <v>250</v>
          </cell>
        </row>
        <row r="2116">
          <cell r="D2116" t="str">
            <v>360124200505224224</v>
          </cell>
          <cell r="E2116" t="str">
            <v>女</v>
          </cell>
          <cell r="F2116" t="str">
            <v>初中</v>
          </cell>
          <cell r="G2116">
            <v>2</v>
          </cell>
          <cell r="H2116" t="str">
            <v>1</v>
          </cell>
          <cell r="I2116" t="str">
            <v>G360124200505224224</v>
          </cell>
          <cell r="J2116">
            <v>7</v>
          </cell>
          <cell r="K2116" t="str">
            <v>进贤县下埠集乡杨家村委会下杨村2号</v>
          </cell>
          <cell r="L2116" t="str">
            <v>103190121002896902</v>
          </cell>
          <cell r="M2116" t="str">
            <v>龚美芳</v>
          </cell>
          <cell r="N2116" t="str">
            <v>360124197812054523</v>
          </cell>
          <cell r="O2116" t="str">
            <v>18720051356</v>
          </cell>
          <cell r="P2116">
            <v>312.5</v>
          </cell>
        </row>
        <row r="2117">
          <cell r="D2117" t="str">
            <v>360124200103084214</v>
          </cell>
          <cell r="E2117" t="str">
            <v>男</v>
          </cell>
          <cell r="F2117" t="str">
            <v>小学</v>
          </cell>
          <cell r="G2117">
            <v>6</v>
          </cell>
          <cell r="H2117" t="str">
            <v>1</v>
          </cell>
          <cell r="I2117" t="str">
            <v>L360124200103080352</v>
          </cell>
          <cell r="J2117">
            <v>3</v>
          </cell>
          <cell r="K2117" t="str">
            <v>进贤县下埠乡乐家村委会许家村41号</v>
          </cell>
          <cell r="L2117" t="str">
            <v>103190121002914210</v>
          </cell>
          <cell r="M2117" t="str">
            <v>许江涛</v>
          </cell>
          <cell r="N2117" t="str">
            <v>360124200103084214</v>
          </cell>
          <cell r="O2117" t="str">
            <v>15180175492</v>
          </cell>
          <cell r="P2117">
            <v>250</v>
          </cell>
        </row>
        <row r="2118">
          <cell r="D2118" t="str">
            <v>360124200512274262</v>
          </cell>
          <cell r="E2118" t="str">
            <v>女</v>
          </cell>
          <cell r="F2118" t="str">
            <v>初中</v>
          </cell>
          <cell r="G2118">
            <v>3</v>
          </cell>
          <cell r="H2118" t="str">
            <v>4</v>
          </cell>
          <cell r="I2118" t="str">
            <v>G360124200512274262</v>
          </cell>
          <cell r="J2118">
            <v>3</v>
          </cell>
          <cell r="K2118" t="str">
            <v>进贤县下埠集乡邓坊村委会许坊村14号</v>
          </cell>
          <cell r="L2118" t="str">
            <v>103190121001521411</v>
          </cell>
          <cell r="M2118" t="str">
            <v>万嘉渝</v>
          </cell>
          <cell r="N2118" t="str">
            <v>360124200312134222</v>
          </cell>
          <cell r="O2118" t="str">
            <v>13767064127</v>
          </cell>
          <cell r="P2118">
            <v>312.5</v>
          </cell>
        </row>
        <row r="2119">
          <cell r="D2119" t="str">
            <v>360124200605163916</v>
          </cell>
          <cell r="E2119" t="str">
            <v>男</v>
          </cell>
          <cell r="F2119" t="str">
            <v>初中</v>
          </cell>
          <cell r="G2119">
            <v>3</v>
          </cell>
          <cell r="H2119" t="str">
            <v>1</v>
          </cell>
          <cell r="I2119" t="str">
            <v>G360124200605163916</v>
          </cell>
          <cell r="J2119">
            <v>3</v>
          </cell>
          <cell r="K2119" t="str">
            <v>进贤县下埠集乡涂港村委会下庄村141号</v>
          </cell>
          <cell r="L2119" t="str">
            <v>6226822010300364627</v>
          </cell>
          <cell r="M2119" t="str">
            <v>胡华民</v>
          </cell>
          <cell r="N2119" t="str">
            <v>360124197801073913</v>
          </cell>
          <cell r="O2119" t="str">
            <v>19979042819</v>
          </cell>
          <cell r="P2119">
            <v>312.5</v>
          </cell>
        </row>
        <row r="2120">
          <cell r="D2120" t="str">
            <v>360124200609290058</v>
          </cell>
          <cell r="E2120" t="str">
            <v>男</v>
          </cell>
          <cell r="F2120" t="str">
            <v>初中</v>
          </cell>
          <cell r="G2120">
            <v>3</v>
          </cell>
          <cell r="H2120" t="str">
            <v>4</v>
          </cell>
          <cell r="I2120" t="str">
            <v>G360124200609290058</v>
          </cell>
          <cell r="J2120">
            <v>3</v>
          </cell>
          <cell r="K2120" t="str">
            <v>进贤县民和镇西塘村下艾村15号</v>
          </cell>
          <cell r="L2120" t="str">
            <v>103820121001455256</v>
          </cell>
          <cell r="M2120" t="str">
            <v>艾天宇</v>
          </cell>
          <cell r="N2120" t="str">
            <v>360124201304290078</v>
          </cell>
          <cell r="O2120" t="str">
            <v>18069051218</v>
          </cell>
          <cell r="P2120">
            <v>312.5</v>
          </cell>
        </row>
        <row r="2121">
          <cell r="D2121" t="str">
            <v>360124200612024252</v>
          </cell>
          <cell r="E2121" t="str">
            <v>男</v>
          </cell>
          <cell r="F2121" t="str">
            <v>初中</v>
          </cell>
          <cell r="G2121">
            <v>3</v>
          </cell>
          <cell r="H2121" t="str">
            <v>3</v>
          </cell>
          <cell r="I2121" t="str">
            <v>G360124200612024252</v>
          </cell>
          <cell r="J2121">
            <v>3</v>
          </cell>
          <cell r="K2121" t="str">
            <v>进贤县下埠集乡涂港村委会坎头村</v>
          </cell>
          <cell r="L2121" t="str">
            <v>6226822010300708948</v>
          </cell>
          <cell r="M2121" t="str">
            <v>黄晓妹</v>
          </cell>
          <cell r="N2121" t="str">
            <v>360124197808304243</v>
          </cell>
          <cell r="O2121" t="str">
            <v>15879031905</v>
          </cell>
          <cell r="P2121">
            <v>312.5</v>
          </cell>
        </row>
        <row r="2122">
          <cell r="D2122" t="str">
            <v>36012420070217422X</v>
          </cell>
          <cell r="E2122" t="str">
            <v>女</v>
          </cell>
          <cell r="F2122" t="str">
            <v>初中</v>
          </cell>
          <cell r="G2122">
            <v>3</v>
          </cell>
          <cell r="H2122" t="str">
            <v>4</v>
          </cell>
          <cell r="I2122" t="str">
            <v>G36012420070217422X</v>
          </cell>
          <cell r="J2122">
            <v>3</v>
          </cell>
          <cell r="K2122" t="str">
            <v>进贤县下埠集乡邓坊村委会观田村</v>
          </cell>
          <cell r="L2122" t="str">
            <v>103190121002602924</v>
          </cell>
          <cell r="M2122" t="str">
            <v>付美英</v>
          </cell>
          <cell r="N2122" t="str">
            <v>362531197607124227</v>
          </cell>
          <cell r="O2122" t="str">
            <v>15079198117</v>
          </cell>
          <cell r="P2122">
            <v>312.5</v>
          </cell>
        </row>
        <row r="2123">
          <cell r="D2123" t="str">
            <v>360124200702274212</v>
          </cell>
          <cell r="E2123" t="str">
            <v>男</v>
          </cell>
          <cell r="F2123" t="str">
            <v>初中</v>
          </cell>
          <cell r="G2123">
            <v>2</v>
          </cell>
          <cell r="H2123" t="str">
            <v>1</v>
          </cell>
          <cell r="I2123" t="str">
            <v>G360124200702274212</v>
          </cell>
          <cell r="J2123">
            <v>3</v>
          </cell>
          <cell r="K2123" t="str">
            <v>进贤县下埠集乡南头村委会南头村114号</v>
          </cell>
          <cell r="L2123" t="str">
            <v>103190121000242955</v>
          </cell>
          <cell r="M2123" t="str">
            <v>胡良仁</v>
          </cell>
          <cell r="N2123" t="str">
            <v>360124197609074238</v>
          </cell>
          <cell r="O2123" t="str">
            <v>15070037284</v>
          </cell>
          <cell r="P2123">
            <v>312.5</v>
          </cell>
        </row>
        <row r="2124">
          <cell r="D2124" t="str">
            <v>360124200706034216</v>
          </cell>
          <cell r="E2124" t="str">
            <v>男</v>
          </cell>
          <cell r="F2124" t="str">
            <v>初中</v>
          </cell>
          <cell r="G2124">
            <v>3</v>
          </cell>
          <cell r="H2124" t="str">
            <v>1</v>
          </cell>
          <cell r="I2124" t="str">
            <v>G360124200706034216</v>
          </cell>
          <cell r="J2124">
            <v>3</v>
          </cell>
          <cell r="K2124" t="str">
            <v>进贤县下埠集乡涂港村委会下庄村</v>
          </cell>
          <cell r="L2124" t="str">
            <v>103190121002191488</v>
          </cell>
          <cell r="M2124" t="str">
            <v>付鑫城</v>
          </cell>
          <cell r="N2124" t="str">
            <v>360124201002084236</v>
          </cell>
          <cell r="O2124" t="str">
            <v>13807053942</v>
          </cell>
          <cell r="P2124">
            <v>312.5</v>
          </cell>
        </row>
        <row r="2125">
          <cell r="D2125" t="str">
            <v>360124200706054225</v>
          </cell>
          <cell r="E2125" t="str">
            <v>女</v>
          </cell>
          <cell r="F2125" t="str">
            <v>初中</v>
          </cell>
          <cell r="G2125">
            <v>3</v>
          </cell>
          <cell r="H2125" t="str">
            <v>2</v>
          </cell>
          <cell r="I2125" t="str">
            <v>G360124200706054225</v>
          </cell>
          <cell r="J2125">
            <v>3</v>
          </cell>
          <cell r="K2125" t="str">
            <v>进贤县下埠乡涂港村</v>
          </cell>
          <cell r="L2125" t="str">
            <v>103190121001119957</v>
          </cell>
          <cell r="M2125" t="str">
            <v>艾志波</v>
          </cell>
          <cell r="N2125" t="str">
            <v>360124198209134216</v>
          </cell>
          <cell r="O2125" t="str">
            <v>13755792425</v>
          </cell>
          <cell r="P2125">
            <v>312.5</v>
          </cell>
        </row>
        <row r="2126">
          <cell r="D2126" t="str">
            <v>360124200707044221</v>
          </cell>
          <cell r="E2126" t="str">
            <v>女</v>
          </cell>
          <cell r="F2126" t="str">
            <v>初中</v>
          </cell>
          <cell r="G2126">
            <v>3</v>
          </cell>
          <cell r="H2126" t="str">
            <v>1</v>
          </cell>
          <cell r="I2126" t="str">
            <v>G360124200707044221</v>
          </cell>
          <cell r="J2126">
            <v>3</v>
          </cell>
          <cell r="K2126" t="str">
            <v>进贤县下埠集乡邓坊村委会</v>
          </cell>
          <cell r="L2126" t="str">
            <v>103190121001844735</v>
          </cell>
          <cell r="M2126" t="str">
            <v>黄吉亮</v>
          </cell>
          <cell r="N2126" t="str">
            <v>360124197702024235</v>
          </cell>
          <cell r="O2126" t="str">
            <v>13607098505</v>
          </cell>
          <cell r="P2126">
            <v>312.5</v>
          </cell>
        </row>
        <row r="2127">
          <cell r="D2127" t="str">
            <v>360124200707244223</v>
          </cell>
          <cell r="E2127" t="str">
            <v>女</v>
          </cell>
          <cell r="F2127" t="str">
            <v>初中</v>
          </cell>
          <cell r="G2127">
            <v>3</v>
          </cell>
          <cell r="H2127" t="str">
            <v>1</v>
          </cell>
          <cell r="I2127" t="str">
            <v>G360124200707244223</v>
          </cell>
          <cell r="J2127">
            <v>3</v>
          </cell>
          <cell r="K2127" t="str">
            <v>进贤县下埠集乡前东村委会岭上村30号</v>
          </cell>
          <cell r="L2127" t="str">
            <v>103190121000244116</v>
          </cell>
          <cell r="M2127" t="str">
            <v>吴小全</v>
          </cell>
          <cell r="N2127" t="str">
            <v>360124198110214259</v>
          </cell>
          <cell r="O2127" t="str">
            <v>15870692385</v>
          </cell>
          <cell r="P2127">
            <v>312.5</v>
          </cell>
        </row>
        <row r="2128">
          <cell r="D2128" t="str">
            <v>360124200805134212</v>
          </cell>
          <cell r="E2128" t="str">
            <v>男</v>
          </cell>
          <cell r="F2128" t="str">
            <v>初中</v>
          </cell>
          <cell r="G2128">
            <v>2</v>
          </cell>
          <cell r="H2128" t="str">
            <v>1</v>
          </cell>
          <cell r="I2128" t="str">
            <v>G360124200805134212</v>
          </cell>
          <cell r="J2128">
            <v>3</v>
          </cell>
          <cell r="K2128" t="str">
            <v>进贤县下埠集乡木圩村委会圩上村19号</v>
          </cell>
          <cell r="L2128" t="str">
            <v>103190121002524548</v>
          </cell>
          <cell r="M2128" t="str">
            <v>艾爱梦</v>
          </cell>
          <cell r="N2128" t="str">
            <v>360124198005134222</v>
          </cell>
          <cell r="O2128" t="str">
            <v>15180425712</v>
          </cell>
          <cell r="P2128">
            <v>312.5</v>
          </cell>
        </row>
        <row r="2129">
          <cell r="D2129" t="str">
            <v>360124200805314221</v>
          </cell>
          <cell r="E2129" t="str">
            <v>女</v>
          </cell>
          <cell r="F2129" t="str">
            <v>初中</v>
          </cell>
          <cell r="G2129">
            <v>3</v>
          </cell>
          <cell r="H2129" t="str">
            <v>1</v>
          </cell>
          <cell r="I2129" t="str">
            <v>G360124200805314221</v>
          </cell>
          <cell r="J2129">
            <v>3</v>
          </cell>
          <cell r="K2129" t="str">
            <v>进贤县下埠集乡涂港村委会下庄村</v>
          </cell>
          <cell r="L2129" t="str">
            <v>103190121002191488</v>
          </cell>
          <cell r="M2129" t="str">
            <v>付鑫城</v>
          </cell>
          <cell r="N2129" t="str">
            <v>360124201002084236</v>
          </cell>
          <cell r="O2129" t="str">
            <v>13807053942</v>
          </cell>
          <cell r="P2129">
            <v>312.5</v>
          </cell>
        </row>
        <row r="2130">
          <cell r="D2130" t="str">
            <v>36012420080719426X</v>
          </cell>
          <cell r="E2130" t="str">
            <v>女</v>
          </cell>
          <cell r="F2130" t="str">
            <v>初中</v>
          </cell>
          <cell r="G2130">
            <v>2</v>
          </cell>
          <cell r="H2130" t="str">
            <v>1</v>
          </cell>
          <cell r="I2130" t="str">
            <v>G36012420080719426X</v>
          </cell>
          <cell r="J2130">
            <v>3</v>
          </cell>
          <cell r="K2130" t="str">
            <v>进贤县下埠集乡下埠村委会仓下村21号</v>
          </cell>
          <cell r="L2130" t="str">
            <v>6226822010301696696</v>
          </cell>
          <cell r="M2130" t="str">
            <v>吴志刚</v>
          </cell>
          <cell r="N2130" t="str">
            <v>36012419840911421x</v>
          </cell>
          <cell r="O2130" t="str">
            <v>15279123020</v>
          </cell>
          <cell r="P2130">
            <v>312.5</v>
          </cell>
        </row>
        <row r="2131">
          <cell r="D2131" t="str">
            <v>360124200811254237</v>
          </cell>
          <cell r="E2131" t="str">
            <v>男</v>
          </cell>
          <cell r="F2131" t="str">
            <v>初中</v>
          </cell>
          <cell r="G2131">
            <v>2</v>
          </cell>
          <cell r="H2131" t="str">
            <v>2</v>
          </cell>
          <cell r="I2131" t="str">
            <v>G360124200811254237</v>
          </cell>
          <cell r="J2131">
            <v>3</v>
          </cell>
          <cell r="K2131" t="str">
            <v>进贤县下埠集乡南头村委会洋坪村</v>
          </cell>
          <cell r="L2131" t="str">
            <v>103190121002942301</v>
          </cell>
          <cell r="M2131" t="str">
            <v>吴毛毛</v>
          </cell>
          <cell r="N2131" t="str">
            <v>360124197801154246</v>
          </cell>
          <cell r="O2131" t="str">
            <v>18879192315</v>
          </cell>
          <cell r="P2131">
            <v>312.5</v>
          </cell>
        </row>
        <row r="2132">
          <cell r="D2132" t="str">
            <v>360124200909074226</v>
          </cell>
          <cell r="E2132" t="str">
            <v>女</v>
          </cell>
          <cell r="F2132" t="str">
            <v>小学</v>
          </cell>
          <cell r="G2132">
            <v>6</v>
          </cell>
          <cell r="H2132" t="str">
            <v>1</v>
          </cell>
          <cell r="I2132" t="str">
            <v>L360124200909070129</v>
          </cell>
          <cell r="J2132">
            <v>3</v>
          </cell>
          <cell r="K2132" t="str">
            <v>进贤县下埠乡港东村委会下荣村16号</v>
          </cell>
          <cell r="L2132" t="str">
            <v>103190121002189642</v>
          </cell>
          <cell r="M2132" t="str">
            <v>熊六得</v>
          </cell>
          <cell r="N2132" t="str">
            <v>360124197808194216</v>
          </cell>
          <cell r="O2132" t="str">
            <v>13755621189</v>
          </cell>
          <cell r="P2132">
            <v>250</v>
          </cell>
        </row>
        <row r="2133">
          <cell r="D2133" t="str">
            <v>360124200912144248</v>
          </cell>
          <cell r="E2133" t="str">
            <v>女</v>
          </cell>
          <cell r="F2133" t="str">
            <v>小学</v>
          </cell>
          <cell r="G2133">
            <v>6</v>
          </cell>
          <cell r="H2133" t="str">
            <v>1</v>
          </cell>
          <cell r="I2133" t="str">
            <v>G360124200912144248</v>
          </cell>
          <cell r="J2133">
            <v>3</v>
          </cell>
          <cell r="K2133" t="str">
            <v>进贤县下埠乡涂港村委会夏家村50号</v>
          </cell>
          <cell r="L2133" t="str">
            <v>103190121000244116</v>
          </cell>
          <cell r="M2133" t="str">
            <v>吴小全</v>
          </cell>
          <cell r="N2133" t="str">
            <v>360124198110214259</v>
          </cell>
          <cell r="O2133" t="str">
            <v>15870692385</v>
          </cell>
          <cell r="P2133">
            <v>250</v>
          </cell>
        </row>
        <row r="2134">
          <cell r="D2134" t="str">
            <v>360124201001234220</v>
          </cell>
          <cell r="E2134" t="str">
            <v>女</v>
          </cell>
          <cell r="F2134" t="str">
            <v>小学</v>
          </cell>
          <cell r="G2134">
            <v>6</v>
          </cell>
          <cell r="H2134" t="str">
            <v>2</v>
          </cell>
          <cell r="I2134" t="str">
            <v>G360124201001234220</v>
          </cell>
          <cell r="J2134">
            <v>3</v>
          </cell>
          <cell r="K2134" t="str">
            <v>进贤县下埠乡龙坊村委会李家村61号</v>
          </cell>
          <cell r="L2134" t="str">
            <v>10319000020050754</v>
          </cell>
          <cell r="M2134" t="str">
            <v>胥荣星</v>
          </cell>
          <cell r="N2134" t="str">
            <v>36012419600624423x</v>
          </cell>
          <cell r="O2134" t="str">
            <v>15070064592</v>
          </cell>
          <cell r="P2134">
            <v>250</v>
          </cell>
        </row>
        <row r="2135">
          <cell r="D2135" t="str">
            <v>360124201001304241</v>
          </cell>
          <cell r="E2135" t="str">
            <v>女</v>
          </cell>
          <cell r="F2135" t="str">
            <v>小学</v>
          </cell>
          <cell r="G2135">
            <v>6</v>
          </cell>
          <cell r="H2135" t="str">
            <v>1</v>
          </cell>
          <cell r="I2135" t="str">
            <v>G360124201001304241</v>
          </cell>
          <cell r="J2135">
            <v>3</v>
          </cell>
          <cell r="K2135" t="str">
            <v>进贤县下埠乡下埠村委会仓下村45号</v>
          </cell>
          <cell r="L2135" t="str">
            <v>10319000020030340</v>
          </cell>
          <cell r="M2135" t="str">
            <v>吴爱兰</v>
          </cell>
          <cell r="N2135" t="str">
            <v>360124195907204222</v>
          </cell>
          <cell r="O2135" t="str">
            <v>18217025398</v>
          </cell>
          <cell r="P2135">
            <v>250</v>
          </cell>
        </row>
        <row r="2136">
          <cell r="D2136" t="str">
            <v>360124201002084236</v>
          </cell>
          <cell r="E2136" t="str">
            <v>男</v>
          </cell>
          <cell r="F2136" t="str">
            <v>小学</v>
          </cell>
          <cell r="G2136" t="str">
            <v>5</v>
          </cell>
          <cell r="H2136" t="str">
            <v>1</v>
          </cell>
          <cell r="I2136" t="str">
            <v>G360124201002084236</v>
          </cell>
          <cell r="J2136">
            <v>3</v>
          </cell>
          <cell r="K2136" t="str">
            <v>进贤县下埠乡龙坊村委会前壕村71号</v>
          </cell>
          <cell r="L2136" t="str">
            <v>103190121002191488</v>
          </cell>
          <cell r="M2136" t="str">
            <v>付鑫城</v>
          </cell>
          <cell r="N2136" t="str">
            <v>360124201002084236</v>
          </cell>
          <cell r="O2136" t="str">
            <v>15070918976</v>
          </cell>
          <cell r="P2136">
            <v>250</v>
          </cell>
        </row>
        <row r="2137">
          <cell r="D2137" t="str">
            <v>360124201002094215</v>
          </cell>
          <cell r="E2137" t="str">
            <v>男</v>
          </cell>
          <cell r="F2137" t="str">
            <v>小学</v>
          </cell>
          <cell r="G2137">
            <v>5</v>
          </cell>
          <cell r="H2137" t="str">
            <v>1</v>
          </cell>
          <cell r="I2137" t="str">
            <v>G360124201002094215</v>
          </cell>
          <cell r="J2137">
            <v>3</v>
          </cell>
          <cell r="K2137" t="str">
            <v>进贤县下埠集乡南头村委会下袁村</v>
          </cell>
          <cell r="L2137" t="str">
            <v>103190121003104111</v>
          </cell>
          <cell r="M2137" t="str">
            <v>余同华</v>
          </cell>
          <cell r="N2137" t="str">
            <v>36012419880304423X</v>
          </cell>
          <cell r="O2137" t="str">
            <v>15979166106</v>
          </cell>
          <cell r="P2137">
            <v>250</v>
          </cell>
        </row>
        <row r="2138">
          <cell r="D2138" t="str">
            <v>360124201002204218</v>
          </cell>
          <cell r="E2138" t="str">
            <v>男</v>
          </cell>
          <cell r="F2138" t="str">
            <v>小学</v>
          </cell>
          <cell r="G2138">
            <v>6</v>
          </cell>
          <cell r="H2138" t="str">
            <v>2</v>
          </cell>
          <cell r="I2138" t="str">
            <v>G360124201002204218</v>
          </cell>
          <cell r="J2138">
            <v>3</v>
          </cell>
          <cell r="K2138" t="str">
            <v>进贤县下埠乡前东村委会前东村12号</v>
          </cell>
          <cell r="L2138" t="str">
            <v>103190121002110959</v>
          </cell>
          <cell r="M2138" t="str">
            <v>吴涛涛</v>
          </cell>
          <cell r="N2138" t="str">
            <v>360124198708114236</v>
          </cell>
          <cell r="O2138" t="str">
            <v>15002172832</v>
          </cell>
          <cell r="P2138">
            <v>250</v>
          </cell>
        </row>
        <row r="2139">
          <cell r="D2139" t="str">
            <v>360124201006113612</v>
          </cell>
          <cell r="E2139" t="str">
            <v>男</v>
          </cell>
          <cell r="F2139" t="str">
            <v>小学</v>
          </cell>
          <cell r="G2139">
            <v>5</v>
          </cell>
          <cell r="H2139" t="str">
            <v>2</v>
          </cell>
          <cell r="I2139" t="str">
            <v>G360124201006113612</v>
          </cell>
          <cell r="J2139">
            <v>3</v>
          </cell>
          <cell r="K2139" t="str">
            <v>进贤县池溪乡向家村委会长溪村30号</v>
          </cell>
          <cell r="L2139" t="str">
            <v>103430121003357743</v>
          </cell>
          <cell r="M2139" t="str">
            <v>万事成</v>
          </cell>
          <cell r="N2139" t="str">
            <v>360124201006113612</v>
          </cell>
          <cell r="O2139" t="str">
            <v>15879138066</v>
          </cell>
          <cell r="P2139">
            <v>250</v>
          </cell>
        </row>
        <row r="2140">
          <cell r="D2140" t="str">
            <v>360124201010104217</v>
          </cell>
          <cell r="E2140" t="str">
            <v>男</v>
          </cell>
          <cell r="F2140" t="str">
            <v>小学</v>
          </cell>
          <cell r="G2140">
            <v>5</v>
          </cell>
          <cell r="H2140" t="str">
            <v>1</v>
          </cell>
          <cell r="I2140" t="str">
            <v>G360124201010104217</v>
          </cell>
          <cell r="J2140">
            <v>3</v>
          </cell>
          <cell r="K2140" t="str">
            <v>进贤县下埠集乡和塘村委会后称邱家村27号</v>
          </cell>
          <cell r="L2140" t="str">
            <v>103190121002030642</v>
          </cell>
          <cell r="M2140" t="str">
            <v>邱新根</v>
          </cell>
          <cell r="N2140" t="str">
            <v>36012419870109421x</v>
          </cell>
          <cell r="O2140" t="str">
            <v>18720970605</v>
          </cell>
          <cell r="P2140">
            <v>250</v>
          </cell>
        </row>
        <row r="2141">
          <cell r="D2141" t="str">
            <v>360124201101074236</v>
          </cell>
          <cell r="E2141" t="str">
            <v>男</v>
          </cell>
          <cell r="F2141" t="str">
            <v>小学</v>
          </cell>
          <cell r="G2141">
            <v>3</v>
          </cell>
          <cell r="H2141" t="str">
            <v>1</v>
          </cell>
          <cell r="I2141" t="str">
            <v>G360124201101074236</v>
          </cell>
          <cell r="J2141">
            <v>3</v>
          </cell>
          <cell r="K2141" t="str">
            <v>下埠乡鹅窠村委会下坡山村29号</v>
          </cell>
          <cell r="L2141" t="str">
            <v>103190121001831745</v>
          </cell>
          <cell r="M2141" t="str">
            <v>李小荣</v>
          </cell>
          <cell r="N2141" t="str">
            <v>36012419820523421x</v>
          </cell>
          <cell r="O2141" t="str">
            <v>15779570685</v>
          </cell>
          <cell r="P2141">
            <v>250</v>
          </cell>
        </row>
        <row r="2142">
          <cell r="D2142" t="str">
            <v>360124201101164231</v>
          </cell>
          <cell r="E2142" t="str">
            <v>男</v>
          </cell>
          <cell r="F2142" t="str">
            <v>小学</v>
          </cell>
          <cell r="G2142">
            <v>5</v>
          </cell>
          <cell r="H2142" t="str">
            <v>2</v>
          </cell>
          <cell r="I2142" t="str">
            <v>G360124201101164231</v>
          </cell>
          <cell r="J2142">
            <v>3</v>
          </cell>
          <cell r="K2142" t="str">
            <v>进贤县下埠集乡双溪村委会后刘村16号</v>
          </cell>
          <cell r="L2142" t="str">
            <v>6226822010301446951</v>
          </cell>
          <cell r="M2142" t="str">
            <v>符书城</v>
          </cell>
          <cell r="N2142" t="str">
            <v>360124198004074213</v>
          </cell>
          <cell r="O2142" t="str">
            <v>13077982986</v>
          </cell>
          <cell r="P2142">
            <v>250</v>
          </cell>
        </row>
        <row r="2143">
          <cell r="D2143" t="str">
            <v>360124201102044215</v>
          </cell>
          <cell r="E2143" t="str">
            <v>男</v>
          </cell>
          <cell r="F2143" t="str">
            <v>小学</v>
          </cell>
          <cell r="G2143">
            <v>5</v>
          </cell>
          <cell r="H2143" t="str">
            <v>1</v>
          </cell>
          <cell r="I2143" t="str">
            <v>G360124201102044215</v>
          </cell>
          <cell r="J2143">
            <v>3</v>
          </cell>
          <cell r="K2143" t="str">
            <v>进贤县下埠集乡下埠村委会仓下村45号</v>
          </cell>
          <cell r="L2143" t="str">
            <v>10319000020030340</v>
          </cell>
          <cell r="M2143" t="str">
            <v>吴爱兰</v>
          </cell>
          <cell r="N2143" t="str">
            <v>360124195907204222</v>
          </cell>
          <cell r="O2143" t="str">
            <v>18217025398</v>
          </cell>
          <cell r="P2143">
            <v>250</v>
          </cell>
        </row>
        <row r="2144">
          <cell r="D2144" t="str">
            <v>360124201105094226</v>
          </cell>
          <cell r="E2144" t="str">
            <v>女</v>
          </cell>
          <cell r="F2144" t="str">
            <v>小学</v>
          </cell>
          <cell r="G2144">
            <v>5</v>
          </cell>
          <cell r="H2144" t="str">
            <v>2</v>
          </cell>
          <cell r="I2144" t="str">
            <v>G360124201105094226</v>
          </cell>
          <cell r="J2144">
            <v>3</v>
          </cell>
          <cell r="K2144" t="str">
            <v>进贤县下埠集乡涂港村委会夏家村50号</v>
          </cell>
          <cell r="L2144" t="str">
            <v>103190121000244116</v>
          </cell>
          <cell r="M2144" t="str">
            <v>吴小全</v>
          </cell>
          <cell r="N2144" t="str">
            <v>360124198110214259</v>
          </cell>
          <cell r="O2144" t="str">
            <v>15870692385</v>
          </cell>
          <cell r="P2144">
            <v>250</v>
          </cell>
        </row>
        <row r="2145">
          <cell r="D2145" t="str">
            <v>360124201109124234</v>
          </cell>
          <cell r="E2145" t="str">
            <v>男</v>
          </cell>
          <cell r="F2145" t="str">
            <v>小学</v>
          </cell>
          <cell r="G2145">
            <v>4</v>
          </cell>
          <cell r="H2145" t="str">
            <v>1</v>
          </cell>
          <cell r="I2145" t="str">
            <v>G360124201109124234</v>
          </cell>
          <cell r="J2145">
            <v>3</v>
          </cell>
          <cell r="K2145" t="str">
            <v>下埠集乡南头村委会南头村57号</v>
          </cell>
          <cell r="L2145" t="str">
            <v>6226822010302513130</v>
          </cell>
          <cell r="M2145" t="str">
            <v>胡俊</v>
          </cell>
          <cell r="N2145" t="str">
            <v>360124198710234210</v>
          </cell>
          <cell r="O2145" t="str">
            <v>13923071824</v>
          </cell>
          <cell r="P2145">
            <v>250</v>
          </cell>
        </row>
        <row r="2146">
          <cell r="D2146" t="str">
            <v>360124201111274223</v>
          </cell>
          <cell r="E2146" t="str">
            <v>女</v>
          </cell>
          <cell r="F2146" t="str">
            <v>小学</v>
          </cell>
          <cell r="G2146">
            <v>4</v>
          </cell>
          <cell r="H2146" t="str">
            <v>2</v>
          </cell>
          <cell r="I2146" t="str">
            <v>G360124201111274223</v>
          </cell>
          <cell r="J2146">
            <v>3</v>
          </cell>
          <cell r="K2146" t="str">
            <v>下埠集乡前东村委会前东村12号</v>
          </cell>
          <cell r="L2146" t="str">
            <v>103190121002110959</v>
          </cell>
          <cell r="M2146" t="str">
            <v>吴涛涛</v>
          </cell>
          <cell r="N2146" t="str">
            <v>360124198708114236</v>
          </cell>
          <cell r="O2146" t="str">
            <v>13162872832</v>
          </cell>
          <cell r="P2146">
            <v>250</v>
          </cell>
        </row>
        <row r="2147">
          <cell r="D2147" t="str">
            <v>360124201207234218</v>
          </cell>
          <cell r="E2147" t="str">
            <v>男</v>
          </cell>
          <cell r="F2147" t="str">
            <v>小学</v>
          </cell>
          <cell r="G2147">
            <v>4</v>
          </cell>
          <cell r="H2147" t="str">
            <v>2</v>
          </cell>
          <cell r="I2147" t="str">
            <v>G360124201207234218</v>
          </cell>
          <cell r="J2147">
            <v>3</v>
          </cell>
          <cell r="K2147" t="str">
            <v>下埠集乡鹅窠村委会下谢村9号</v>
          </cell>
          <cell r="L2147" t="str">
            <v>103190121003371215</v>
          </cell>
          <cell r="M2147" t="str">
            <v>谢顺斌</v>
          </cell>
          <cell r="N2147" t="str">
            <v>360124199009104236</v>
          </cell>
          <cell r="O2147" t="str">
            <v>15170005070</v>
          </cell>
          <cell r="P2147">
            <v>250</v>
          </cell>
        </row>
        <row r="2148">
          <cell r="D2148" t="str">
            <v>360124201210224213</v>
          </cell>
          <cell r="E2148" t="str">
            <v>男</v>
          </cell>
          <cell r="F2148" t="str">
            <v>小学</v>
          </cell>
          <cell r="G2148">
            <v>4</v>
          </cell>
          <cell r="H2148" t="str">
            <v>2</v>
          </cell>
          <cell r="I2148" t="str">
            <v>G360124201210224213</v>
          </cell>
          <cell r="J2148">
            <v>3</v>
          </cell>
          <cell r="K2148" t="str">
            <v>下埠集乡邓坊村委会观田村2号</v>
          </cell>
          <cell r="L2148" t="str">
            <v>103190121002602924</v>
          </cell>
          <cell r="M2148" t="str">
            <v>付美英</v>
          </cell>
          <cell r="N2148" t="str">
            <v>362531197607124227</v>
          </cell>
          <cell r="O2148" t="str">
            <v>15079198117</v>
          </cell>
          <cell r="P2148">
            <v>250</v>
          </cell>
        </row>
        <row r="2149">
          <cell r="D2149" t="str">
            <v>360124201304084215</v>
          </cell>
          <cell r="E2149" t="str">
            <v>男</v>
          </cell>
          <cell r="F2149" t="str">
            <v>小学</v>
          </cell>
          <cell r="G2149">
            <v>3</v>
          </cell>
          <cell r="H2149" t="str">
            <v>1</v>
          </cell>
          <cell r="I2149" t="str">
            <v>G360124201304084215</v>
          </cell>
          <cell r="J2149">
            <v>3</v>
          </cell>
          <cell r="K2149" t="str">
            <v>下埠集乡南头村委会南头村57号</v>
          </cell>
          <cell r="L2149" t="str">
            <v>6226822010302513130</v>
          </cell>
          <cell r="M2149" t="str">
            <v>胡俊</v>
          </cell>
          <cell r="N2149" t="str">
            <v>360124198710234210</v>
          </cell>
          <cell r="O2149" t="str">
            <v>13923071824</v>
          </cell>
          <cell r="P2149">
            <v>250</v>
          </cell>
        </row>
        <row r="2150">
          <cell r="D2150" t="str">
            <v>360124201304290078</v>
          </cell>
          <cell r="E2150" t="str">
            <v>男</v>
          </cell>
          <cell r="F2150" t="str">
            <v>小学</v>
          </cell>
          <cell r="G2150">
            <v>3</v>
          </cell>
          <cell r="H2150" t="str">
            <v>1</v>
          </cell>
          <cell r="I2150" t="str">
            <v>G360124201304290078</v>
          </cell>
          <cell r="J2150">
            <v>3</v>
          </cell>
          <cell r="K2150" t="str">
            <v>民和镇西塘村委会下艾村15号</v>
          </cell>
          <cell r="L2150" t="str">
            <v>103820121001455256</v>
          </cell>
          <cell r="M2150" t="str">
            <v>艾天宇</v>
          </cell>
          <cell r="N2150" t="str">
            <v>360124201304290078</v>
          </cell>
          <cell r="O2150" t="str">
            <v>18069051218</v>
          </cell>
          <cell r="P2150">
            <v>250</v>
          </cell>
        </row>
        <row r="2151">
          <cell r="D2151" t="str">
            <v>360124201305114228</v>
          </cell>
          <cell r="E2151" t="str">
            <v>女</v>
          </cell>
          <cell r="F2151" t="str">
            <v>小学</v>
          </cell>
          <cell r="G2151">
            <v>3</v>
          </cell>
          <cell r="H2151" t="str">
            <v>1</v>
          </cell>
          <cell r="I2151" t="str">
            <v>G360124201305114228</v>
          </cell>
          <cell r="J2151">
            <v>3</v>
          </cell>
          <cell r="K2151" t="str">
            <v>下埠乡涂港村委会坎头村8号</v>
          </cell>
          <cell r="L2151" t="str">
            <v>10319000020035177</v>
          </cell>
          <cell r="M2151" t="str">
            <v>付细文</v>
          </cell>
          <cell r="N2151" t="str">
            <v>360124195209214212</v>
          </cell>
          <cell r="O2151" t="str">
            <v>13662990620</v>
          </cell>
          <cell r="P2151">
            <v>250</v>
          </cell>
        </row>
        <row r="2152">
          <cell r="D2152" t="str">
            <v>360124201305164217</v>
          </cell>
          <cell r="E2152" t="str">
            <v>男</v>
          </cell>
          <cell r="F2152" t="str">
            <v>小学</v>
          </cell>
          <cell r="G2152">
            <v>3</v>
          </cell>
          <cell r="H2152" t="str">
            <v>1</v>
          </cell>
          <cell r="I2152" t="str">
            <v>G360124201305164217</v>
          </cell>
          <cell r="J2152">
            <v>3</v>
          </cell>
          <cell r="K2152" t="str">
            <v>下埠乡下埠村委会街里村29号</v>
          </cell>
          <cell r="L2152" t="str">
            <v>103190121002637161</v>
          </cell>
          <cell r="M2152" t="str">
            <v>吴小星</v>
          </cell>
          <cell r="N2152" t="str">
            <v>36012419840905427x</v>
          </cell>
          <cell r="O2152" t="str">
            <v>13767054138</v>
          </cell>
          <cell r="P2152">
            <v>250</v>
          </cell>
        </row>
        <row r="2153">
          <cell r="D2153" t="str">
            <v>360124201406024213</v>
          </cell>
          <cell r="E2153" t="str">
            <v>男</v>
          </cell>
          <cell r="F2153" t="str">
            <v>小学</v>
          </cell>
          <cell r="G2153">
            <v>1</v>
          </cell>
          <cell r="H2153" t="str">
            <v>1</v>
          </cell>
          <cell r="I2153" t="str">
            <v>G360124201406024213</v>
          </cell>
          <cell r="J2153">
            <v>3</v>
          </cell>
          <cell r="K2153" t="str">
            <v>下埠集乡涂港村委会下庄村106号</v>
          </cell>
          <cell r="L2153" t="str">
            <v>103190121002716013</v>
          </cell>
          <cell r="M2153" t="str">
            <v>付煜祺</v>
          </cell>
          <cell r="N2153" t="str">
            <v>360124201406024213</v>
          </cell>
          <cell r="O2153" t="str">
            <v>15970608651</v>
          </cell>
          <cell r="P2153">
            <v>250</v>
          </cell>
        </row>
        <row r="2154">
          <cell r="D2154" t="str">
            <v>360124201406244240</v>
          </cell>
          <cell r="E2154" t="str">
            <v>女</v>
          </cell>
          <cell r="F2154" t="str">
            <v>小学</v>
          </cell>
          <cell r="G2154">
            <v>2</v>
          </cell>
          <cell r="H2154" t="str">
            <v>1</v>
          </cell>
          <cell r="I2154" t="str">
            <v>G360124201406244240</v>
          </cell>
          <cell r="J2154">
            <v>3</v>
          </cell>
          <cell r="K2154" t="str">
            <v>下埠集乡木圩村委会黄咀村7号</v>
          </cell>
          <cell r="L2154" t="str">
            <v>103190121002914419</v>
          </cell>
          <cell r="M2154" t="str">
            <v>黄心晴</v>
          </cell>
          <cell r="N2154" t="str">
            <v>360124201406244240</v>
          </cell>
          <cell r="O2154" t="str">
            <v>13970040566</v>
          </cell>
          <cell r="P2154">
            <v>250</v>
          </cell>
        </row>
        <row r="2155">
          <cell r="D2155" t="str">
            <v>360124201410144218</v>
          </cell>
          <cell r="E2155" t="str">
            <v>男</v>
          </cell>
          <cell r="F2155" t="str">
            <v>小学</v>
          </cell>
          <cell r="G2155">
            <v>2</v>
          </cell>
          <cell r="H2155" t="str">
            <v>1</v>
          </cell>
          <cell r="I2155" t="str">
            <v>G360124201410144218</v>
          </cell>
          <cell r="J2155">
            <v>3</v>
          </cell>
          <cell r="K2155" t="str">
            <v>下埠集乡涂港村委会夏家村50号</v>
          </cell>
          <cell r="L2155" t="str">
            <v>103190121000244116</v>
          </cell>
          <cell r="M2155" t="str">
            <v>吴小全</v>
          </cell>
          <cell r="N2155" t="str">
            <v>360124198110214259</v>
          </cell>
          <cell r="O2155" t="str">
            <v>15870692385</v>
          </cell>
          <cell r="P2155">
            <v>250</v>
          </cell>
        </row>
        <row r="2156">
          <cell r="D2156" t="str">
            <v>360124201412154225</v>
          </cell>
          <cell r="E2156" t="str">
            <v>女</v>
          </cell>
          <cell r="F2156" t="str">
            <v>小学</v>
          </cell>
          <cell r="G2156">
            <v>2</v>
          </cell>
          <cell r="H2156" t="str">
            <v>1</v>
          </cell>
          <cell r="I2156" t="str">
            <v>G360124201412154225</v>
          </cell>
          <cell r="J2156">
            <v>3</v>
          </cell>
          <cell r="K2156" t="str">
            <v>下埠集乡双溪村委会后刘村6号</v>
          </cell>
          <cell r="L2156" t="str">
            <v>6226822010301446951</v>
          </cell>
          <cell r="M2156" t="str">
            <v>符书城</v>
          </cell>
          <cell r="N2156" t="str">
            <v>360124198004074213</v>
          </cell>
          <cell r="O2156" t="str">
            <v>13077982986</v>
          </cell>
          <cell r="P2156">
            <v>250</v>
          </cell>
        </row>
        <row r="2157">
          <cell r="D2157" t="str">
            <v>360124201501284216</v>
          </cell>
          <cell r="E2157" t="str">
            <v>男</v>
          </cell>
          <cell r="F2157" t="str">
            <v>小学</v>
          </cell>
          <cell r="G2157">
            <v>1</v>
          </cell>
          <cell r="H2157" t="str">
            <v>1</v>
          </cell>
          <cell r="I2157" t="str">
            <v>G360124201501284216</v>
          </cell>
          <cell r="J2157">
            <v>3</v>
          </cell>
          <cell r="K2157" t="str">
            <v>下埠集乡夏家村委会仓下垅村19号</v>
          </cell>
          <cell r="L2157" t="str">
            <v>103190121002843725</v>
          </cell>
          <cell r="M2157" t="str">
            <v>吕刚</v>
          </cell>
          <cell r="N2157" t="str">
            <v>360124201501284216</v>
          </cell>
          <cell r="O2157" t="str">
            <v>15070919009</v>
          </cell>
          <cell r="P2157">
            <v>250</v>
          </cell>
        </row>
        <row r="2158">
          <cell r="D2158" t="str">
            <v>360124201502084216</v>
          </cell>
          <cell r="E2158" t="str">
            <v>男</v>
          </cell>
          <cell r="F2158" t="str">
            <v>小学</v>
          </cell>
          <cell r="G2158">
            <v>1</v>
          </cell>
          <cell r="H2158" t="str">
            <v>1</v>
          </cell>
          <cell r="I2158" t="str">
            <v>G360124201502084216</v>
          </cell>
          <cell r="J2158" t="str">
            <v>3</v>
          </cell>
          <cell r="K2158" t="str">
            <v>下埠集乡涂港村委会坎头村31号</v>
          </cell>
          <cell r="L2158" t="str">
            <v>103190121001119957</v>
          </cell>
          <cell r="M2158" t="str">
            <v>艾志波</v>
          </cell>
          <cell r="N2158" t="str">
            <v>360124198209134216</v>
          </cell>
          <cell r="O2158" t="str">
            <v>13607041308</v>
          </cell>
          <cell r="P2158">
            <v>250</v>
          </cell>
        </row>
        <row r="2159">
          <cell r="D2159" t="str">
            <v>360124200011124258</v>
          </cell>
          <cell r="E2159" t="str">
            <v>男</v>
          </cell>
          <cell r="F2159" t="str">
            <v>初中</v>
          </cell>
          <cell r="G2159">
            <v>2</v>
          </cell>
          <cell r="H2159" t="str">
            <v>1</v>
          </cell>
          <cell r="I2159" t="str">
            <v>G360124200011124258</v>
          </cell>
          <cell r="J2159">
            <v>1</v>
          </cell>
          <cell r="K2159" t="str">
            <v>进贤县下埠集乡木圩村委会罗家村14号</v>
          </cell>
          <cell r="L2159" t="str">
            <v>103190121003360166</v>
          </cell>
          <cell r="M2159" t="str">
            <v>罗自俊</v>
          </cell>
          <cell r="N2159" t="str">
            <v>360124200011124258</v>
          </cell>
          <cell r="O2159" t="str">
            <v>13437611150</v>
          </cell>
          <cell r="P2159">
            <v>312.5</v>
          </cell>
        </row>
        <row r="2160">
          <cell r="D2160" t="str">
            <v>360124200101274225</v>
          </cell>
          <cell r="E2160" t="str">
            <v>女</v>
          </cell>
          <cell r="F2160" t="str">
            <v>初中</v>
          </cell>
          <cell r="G2160">
            <v>3</v>
          </cell>
          <cell r="H2160" t="str">
            <v>2</v>
          </cell>
          <cell r="I2160" t="str">
            <v>G360124200101274225</v>
          </cell>
          <cell r="J2160">
            <v>1</v>
          </cell>
          <cell r="K2160" t="str">
            <v>进贤县下埠集乡柯溪村委会东陈</v>
          </cell>
          <cell r="L2160" t="str">
            <v>103190121002588188</v>
          </cell>
          <cell r="M2160" t="str">
            <v>陈认印</v>
          </cell>
          <cell r="N2160" t="str">
            <v>360124197402254215</v>
          </cell>
          <cell r="O2160" t="str">
            <v>13732979212</v>
          </cell>
          <cell r="P2160">
            <v>312.5</v>
          </cell>
        </row>
        <row r="2161">
          <cell r="D2161" t="str">
            <v>360124200108144220</v>
          </cell>
          <cell r="E2161" t="str">
            <v>女</v>
          </cell>
          <cell r="F2161" t="str">
            <v>小学</v>
          </cell>
          <cell r="G2161">
            <v>6</v>
          </cell>
          <cell r="H2161" t="str">
            <v>2</v>
          </cell>
          <cell r="I2161" t="str">
            <v>G360124200108144220</v>
          </cell>
          <cell r="J2161">
            <v>1</v>
          </cell>
          <cell r="K2161" t="str">
            <v>进贤县下埠集乡前东村委会万士坑村44号</v>
          </cell>
          <cell r="L2161" t="str">
            <v>103190121002527230</v>
          </cell>
          <cell r="M2161" t="str">
            <v>万银燕</v>
          </cell>
          <cell r="N2161" t="str">
            <v>360124200108144220</v>
          </cell>
          <cell r="O2161" t="str">
            <v>13767018977</v>
          </cell>
          <cell r="P2161">
            <v>250</v>
          </cell>
        </row>
        <row r="2162">
          <cell r="D2162" t="str">
            <v>360124200209094269</v>
          </cell>
          <cell r="E2162" t="str">
            <v>女</v>
          </cell>
          <cell r="F2162" t="str">
            <v>初中</v>
          </cell>
          <cell r="G2162">
            <v>2</v>
          </cell>
          <cell r="H2162" t="str">
            <v>1</v>
          </cell>
          <cell r="I2162" t="str">
            <v>G360124200209094269</v>
          </cell>
          <cell r="J2162">
            <v>1</v>
          </cell>
          <cell r="K2162" t="str">
            <v>进贤县下埠集乡木圩村委会罗家村14号</v>
          </cell>
          <cell r="L2162" t="str">
            <v>103190121003085644</v>
          </cell>
          <cell r="M2162" t="str">
            <v>罗婷婷</v>
          </cell>
          <cell r="N2162" t="str">
            <v>360124200209094269</v>
          </cell>
          <cell r="O2162" t="str">
            <v>13437611150</v>
          </cell>
          <cell r="P2162">
            <v>312.5</v>
          </cell>
        </row>
        <row r="2163">
          <cell r="D2163" t="str">
            <v>360124200702214228</v>
          </cell>
          <cell r="E2163" t="str">
            <v>女</v>
          </cell>
          <cell r="F2163" t="str">
            <v>初中</v>
          </cell>
          <cell r="G2163">
            <v>3</v>
          </cell>
          <cell r="H2163" t="str">
            <v>4</v>
          </cell>
          <cell r="I2163" t="str">
            <v>G360124200702214228</v>
          </cell>
          <cell r="J2163">
            <v>1</v>
          </cell>
          <cell r="K2163" t="str">
            <v>进贤县下埠集乡下谢村20号</v>
          </cell>
          <cell r="L2163" t="str">
            <v>103190121002202327</v>
          </cell>
          <cell r="M2163" t="str">
            <v>谢群华</v>
          </cell>
          <cell r="N2163" t="str">
            <v>360124198209144211</v>
          </cell>
          <cell r="O2163" t="str">
            <v>18296160331</v>
          </cell>
          <cell r="P2163">
            <v>312.5</v>
          </cell>
        </row>
        <row r="2164">
          <cell r="D2164" t="str">
            <v>360124200705254217</v>
          </cell>
          <cell r="E2164" t="str">
            <v>男</v>
          </cell>
          <cell r="F2164" t="str">
            <v>初中</v>
          </cell>
          <cell r="G2164">
            <v>3</v>
          </cell>
          <cell r="H2164" t="str">
            <v>1</v>
          </cell>
          <cell r="I2164" t="str">
            <v>G360124200705254217</v>
          </cell>
          <cell r="J2164">
            <v>1</v>
          </cell>
          <cell r="K2164" t="str">
            <v>进贤县下埠集乡杨家下袁53号</v>
          </cell>
          <cell r="L2164" t="str">
            <v>103190121000252371</v>
          </cell>
          <cell r="M2164" t="str">
            <v>郑员龙</v>
          </cell>
          <cell r="N2164" t="str">
            <v>360124197110104215</v>
          </cell>
          <cell r="O2164">
            <v>15007003556</v>
          </cell>
          <cell r="P2164">
            <v>312.5</v>
          </cell>
        </row>
        <row r="2165">
          <cell r="D2165" t="str">
            <v>360124200708144216</v>
          </cell>
          <cell r="E2165" t="str">
            <v>男</v>
          </cell>
          <cell r="F2165" t="str">
            <v>初中</v>
          </cell>
          <cell r="G2165">
            <v>3</v>
          </cell>
          <cell r="H2165" t="str">
            <v>3</v>
          </cell>
          <cell r="I2165" t="str">
            <v>G360124200708144216</v>
          </cell>
          <cell r="J2165">
            <v>1</v>
          </cell>
          <cell r="K2165" t="str">
            <v>进贤下埠夏家村委会夏家村7号</v>
          </cell>
          <cell r="L2165" t="str">
            <v>103190121000275042</v>
          </cell>
          <cell r="M2165" t="str">
            <v>夏毛芽</v>
          </cell>
          <cell r="N2165" t="str">
            <v>360124194912114219</v>
          </cell>
          <cell r="O2165" t="str">
            <v>15179121645</v>
          </cell>
          <cell r="P2165">
            <v>312.5</v>
          </cell>
        </row>
        <row r="2166">
          <cell r="D2166" t="str">
            <v>360124200709264244</v>
          </cell>
          <cell r="E2166" t="str">
            <v>女</v>
          </cell>
          <cell r="F2166" t="str">
            <v>初中</v>
          </cell>
          <cell r="G2166">
            <v>2</v>
          </cell>
          <cell r="H2166" t="str">
            <v>9io</v>
          </cell>
          <cell r="I2166" t="str">
            <v>G360124200709264244</v>
          </cell>
          <cell r="J2166">
            <v>1</v>
          </cell>
          <cell r="K2166" t="str">
            <v>进贤县下埠集乡鹅窠村委会涂家村29号</v>
          </cell>
          <cell r="L2166" t="str">
            <v>103190121002200274</v>
          </cell>
          <cell r="M2166" t="str">
            <v>王芳群</v>
          </cell>
          <cell r="N2166" t="str">
            <v>360124197910184225</v>
          </cell>
          <cell r="O2166" t="str">
            <v>18779168302</v>
          </cell>
          <cell r="P2166">
            <v>312.5</v>
          </cell>
        </row>
        <row r="2167">
          <cell r="D2167" t="str">
            <v>360124200712134248</v>
          </cell>
          <cell r="E2167" t="str">
            <v>女</v>
          </cell>
          <cell r="F2167" t="str">
            <v>初中</v>
          </cell>
          <cell r="G2167">
            <v>2</v>
          </cell>
          <cell r="H2167" t="str">
            <v>2</v>
          </cell>
          <cell r="I2167" t="str">
            <v>G360124200712134248</v>
          </cell>
          <cell r="J2167">
            <v>1</v>
          </cell>
          <cell r="K2167" t="str">
            <v>进贤县下埠集乡柯溪村委会东陈村</v>
          </cell>
          <cell r="L2167" t="str">
            <v>10319000020051208</v>
          </cell>
          <cell r="M2167" t="str">
            <v>陈长发</v>
          </cell>
          <cell r="N2167" t="str">
            <v>360124195401084235</v>
          </cell>
          <cell r="O2167" t="str">
            <v>18307009132</v>
          </cell>
          <cell r="P2167">
            <v>312.5</v>
          </cell>
        </row>
        <row r="2168">
          <cell r="D2168" t="str">
            <v>360124200712264210</v>
          </cell>
          <cell r="E2168" t="str">
            <v>男</v>
          </cell>
          <cell r="F2168" t="str">
            <v>初中</v>
          </cell>
          <cell r="G2168">
            <v>2</v>
          </cell>
          <cell r="H2168" t="str">
            <v>1</v>
          </cell>
          <cell r="I2168" t="str">
            <v>G360124200712264210</v>
          </cell>
          <cell r="J2168">
            <v>1</v>
          </cell>
          <cell r="K2168" t="str">
            <v>进贤县下埠集乡鹅窠村委会下谢村20号</v>
          </cell>
          <cell r="L2168" t="str">
            <v>103190121002202327</v>
          </cell>
          <cell r="M2168" t="str">
            <v>谢群华</v>
          </cell>
          <cell r="N2168" t="str">
            <v>360124198209144211</v>
          </cell>
          <cell r="O2168" t="str">
            <v>18296160331</v>
          </cell>
          <cell r="P2168">
            <v>312.5</v>
          </cell>
        </row>
        <row r="2169">
          <cell r="D2169" t="str">
            <v>360124200807014230</v>
          </cell>
          <cell r="E2169" t="str">
            <v>男</v>
          </cell>
          <cell r="F2169" t="str">
            <v>初中</v>
          </cell>
          <cell r="G2169">
            <v>2</v>
          </cell>
          <cell r="H2169" t="str">
            <v>2</v>
          </cell>
          <cell r="I2169" t="str">
            <v>G360124200807014230</v>
          </cell>
          <cell r="J2169">
            <v>1</v>
          </cell>
          <cell r="K2169" t="str">
            <v>进贤县下埠集乡涂港村委会涂港村167号</v>
          </cell>
          <cell r="L2169" t="str">
            <v>103190121002333350</v>
          </cell>
          <cell r="M2169" t="str">
            <v>涂月恒</v>
          </cell>
          <cell r="N2169" t="str">
            <v>360124200807014230</v>
          </cell>
          <cell r="O2169" t="str">
            <v>15170479365</v>
          </cell>
          <cell r="P2169">
            <v>312.5</v>
          </cell>
        </row>
        <row r="2170">
          <cell r="D2170" t="str">
            <v>360124200811054235</v>
          </cell>
          <cell r="E2170" t="str">
            <v>男</v>
          </cell>
          <cell r="F2170" t="str">
            <v>初中</v>
          </cell>
          <cell r="G2170">
            <v>3</v>
          </cell>
          <cell r="H2170" t="str">
            <v>4</v>
          </cell>
          <cell r="I2170" t="str">
            <v>L360124200712190119</v>
          </cell>
          <cell r="J2170">
            <v>1</v>
          </cell>
          <cell r="K2170" t="str">
            <v>进贤下埠夏家村委会夏家自然村8号</v>
          </cell>
          <cell r="L2170" t="str">
            <v>103190121000274831</v>
          </cell>
          <cell r="M2170" t="str">
            <v>夏民得</v>
          </cell>
          <cell r="N2170" t="str">
            <v>360124194912154210</v>
          </cell>
          <cell r="O2170" t="str">
            <v>13077916360</v>
          </cell>
          <cell r="P2170">
            <v>312.5</v>
          </cell>
        </row>
        <row r="2171">
          <cell r="D2171" t="str">
            <v>36012420091107425X</v>
          </cell>
          <cell r="E2171" t="str">
            <v>男</v>
          </cell>
          <cell r="F2171" t="str">
            <v>小学</v>
          </cell>
          <cell r="G2171">
            <v>6</v>
          </cell>
          <cell r="H2171" t="str">
            <v>2</v>
          </cell>
          <cell r="I2171" t="str">
            <v>G36012420091107425X</v>
          </cell>
          <cell r="J2171">
            <v>1</v>
          </cell>
          <cell r="K2171" t="str">
            <v>进贤县下埠乡鹅窠村委会上破山村32号</v>
          </cell>
          <cell r="L2171" t="str">
            <v>103190121003104111</v>
          </cell>
          <cell r="M2171" t="str">
            <v>余同华</v>
          </cell>
          <cell r="N2171" t="str">
            <v>36012419880304423X</v>
          </cell>
          <cell r="O2171" t="str">
            <v>15979166106</v>
          </cell>
          <cell r="P2171">
            <v>250</v>
          </cell>
        </row>
        <row r="2172">
          <cell r="D2172" t="str">
            <v>360124201004114216</v>
          </cell>
          <cell r="E2172" t="str">
            <v>男</v>
          </cell>
          <cell r="F2172" t="str">
            <v>小学</v>
          </cell>
          <cell r="G2172">
            <v>6</v>
          </cell>
          <cell r="H2172" t="str">
            <v>1</v>
          </cell>
          <cell r="I2172" t="str">
            <v>G360124201004114216</v>
          </cell>
          <cell r="J2172">
            <v>1</v>
          </cell>
          <cell r="K2172" t="str">
            <v>进贤县下埠乡涂港村委会涂港村167号</v>
          </cell>
          <cell r="L2172" t="str">
            <v>103190121002333350</v>
          </cell>
          <cell r="M2172" t="str">
            <v>涂月恒</v>
          </cell>
          <cell r="N2172" t="str">
            <v>360124200807014230</v>
          </cell>
          <cell r="O2172">
            <v>15170479365</v>
          </cell>
          <cell r="P2172">
            <v>250</v>
          </cell>
        </row>
        <row r="2173">
          <cell r="D2173" t="str">
            <v>360124201008064236</v>
          </cell>
          <cell r="E2173" t="str">
            <v>男</v>
          </cell>
          <cell r="F2173" t="str">
            <v>小学</v>
          </cell>
          <cell r="G2173">
            <v>6</v>
          </cell>
          <cell r="H2173" t="str">
            <v>1</v>
          </cell>
          <cell r="I2173" t="str">
            <v>G360124201008064236</v>
          </cell>
          <cell r="J2173">
            <v>1</v>
          </cell>
          <cell r="K2173" t="str">
            <v>进贤县下埠乡鹅窠村委会下河源村35号</v>
          </cell>
          <cell r="L2173" t="str">
            <v>103190121002579248</v>
          </cell>
          <cell r="M2173" t="str">
            <v>王国和</v>
          </cell>
          <cell r="N2173" t="str">
            <v>360124195807134239</v>
          </cell>
          <cell r="O2173" t="str">
            <v>13699519782</v>
          </cell>
          <cell r="P2173">
            <v>250</v>
          </cell>
        </row>
        <row r="2174">
          <cell r="D2174" t="str">
            <v>360124201108184251</v>
          </cell>
          <cell r="E2174" t="str">
            <v>男</v>
          </cell>
          <cell r="F2174" t="str">
            <v>小学</v>
          </cell>
          <cell r="G2174">
            <v>5</v>
          </cell>
          <cell r="H2174" t="str">
            <v>1</v>
          </cell>
          <cell r="I2174" t="str">
            <v>G360124201108184251</v>
          </cell>
          <cell r="J2174">
            <v>1</v>
          </cell>
          <cell r="K2174" t="str">
            <v>进贤县下埠集乡夏家村委会仓下垅村13号</v>
          </cell>
          <cell r="L2174" t="str">
            <v>103190121002143255</v>
          </cell>
          <cell r="M2174" t="str">
            <v>吕云</v>
          </cell>
          <cell r="N2174" t="str">
            <v>36012419881112423X</v>
          </cell>
          <cell r="O2174" t="str">
            <v>13627083403</v>
          </cell>
          <cell r="P2174">
            <v>250</v>
          </cell>
        </row>
        <row r="2175">
          <cell r="D2175" t="str">
            <v>360124201210034225</v>
          </cell>
          <cell r="E2175" t="str">
            <v>女</v>
          </cell>
          <cell r="F2175" t="str">
            <v>小学</v>
          </cell>
          <cell r="G2175">
            <v>4</v>
          </cell>
          <cell r="H2175" t="str">
            <v>1</v>
          </cell>
          <cell r="I2175" t="str">
            <v>G360124201210034225</v>
          </cell>
          <cell r="J2175">
            <v>1</v>
          </cell>
          <cell r="K2175" t="str">
            <v>下埠集乡木圩村委会罗家村8号</v>
          </cell>
          <cell r="L2175" t="str">
            <v>103190121003052191</v>
          </cell>
          <cell r="M2175" t="str">
            <v>罗携</v>
          </cell>
          <cell r="N2175" t="str">
            <v>360124200406034249</v>
          </cell>
          <cell r="O2175" t="str">
            <v>15179136992</v>
          </cell>
          <cell r="P2175">
            <v>250</v>
          </cell>
        </row>
        <row r="2176">
          <cell r="D2176" t="str">
            <v>360124201308214216</v>
          </cell>
          <cell r="E2176" t="str">
            <v>男</v>
          </cell>
          <cell r="F2176" t="str">
            <v>小学</v>
          </cell>
          <cell r="G2176">
            <v>2</v>
          </cell>
          <cell r="H2176" t="str">
            <v>1</v>
          </cell>
          <cell r="I2176" t="str">
            <v>G360124201308214216</v>
          </cell>
          <cell r="J2176">
            <v>1</v>
          </cell>
          <cell r="K2176" t="str">
            <v>下埠集乡下埠村委会九位村22号</v>
          </cell>
          <cell r="L2176" t="str">
            <v>103190121002559259</v>
          </cell>
          <cell r="M2176" t="str">
            <v>吴碧棚</v>
          </cell>
          <cell r="N2176" t="str">
            <v>360124198010084258</v>
          </cell>
          <cell r="O2176" t="str">
            <v>15079007326</v>
          </cell>
          <cell r="P2176">
            <v>250</v>
          </cell>
        </row>
        <row r="2177">
          <cell r="D2177" t="str">
            <v>360124201309014240</v>
          </cell>
          <cell r="E2177" t="str">
            <v>女</v>
          </cell>
          <cell r="F2177" t="str">
            <v>小学</v>
          </cell>
          <cell r="G2177">
            <v>3</v>
          </cell>
          <cell r="H2177" t="str">
            <v>1</v>
          </cell>
          <cell r="I2177" t="str">
            <v>G360124201309014240</v>
          </cell>
          <cell r="J2177">
            <v>1</v>
          </cell>
          <cell r="K2177" t="str">
            <v>下埠乡木圩村委会庄下咀村33号</v>
          </cell>
          <cell r="L2177" t="str">
            <v>103190121002316461</v>
          </cell>
          <cell r="M2177" t="str">
            <v>吴红琴</v>
          </cell>
          <cell r="N2177" t="str">
            <v>360124196808164223</v>
          </cell>
          <cell r="O2177" t="str">
            <v>18702531826</v>
          </cell>
          <cell r="P2177">
            <v>250</v>
          </cell>
        </row>
        <row r="2178">
          <cell r="D2178" t="str">
            <v>360124201312284225</v>
          </cell>
          <cell r="E2178" t="str">
            <v>女</v>
          </cell>
          <cell r="F2178" t="str">
            <v>小学</v>
          </cell>
          <cell r="G2178">
            <v>2</v>
          </cell>
          <cell r="H2178" t="str">
            <v>2  </v>
          </cell>
          <cell r="I2178" t="str">
            <v>G360124201312284225</v>
          </cell>
          <cell r="J2178">
            <v>1</v>
          </cell>
          <cell r="K2178" t="str">
            <v>下埠集乡柯溪村委会东陈村9号</v>
          </cell>
          <cell r="L2178" t="str">
            <v>103190121003532478</v>
          </cell>
          <cell r="M2178" t="str">
            <v>黄庆林</v>
          </cell>
          <cell r="N2178" t="str">
            <v>36073019860824202X</v>
          </cell>
          <cell r="O2178" t="str">
            <v>18307009132</v>
          </cell>
          <cell r="P2178">
            <v>250</v>
          </cell>
        </row>
        <row r="2179">
          <cell r="D2179" t="str">
            <v>360124201406164240</v>
          </cell>
          <cell r="E2179" t="str">
            <v>女</v>
          </cell>
          <cell r="F2179" t="str">
            <v>小学</v>
          </cell>
          <cell r="G2179">
            <v>2</v>
          </cell>
          <cell r="H2179" t="str">
            <v>1</v>
          </cell>
          <cell r="I2179" t="str">
            <v>G360124201406164240</v>
          </cell>
          <cell r="J2179">
            <v>1</v>
          </cell>
          <cell r="K2179" t="str">
            <v>下埠集乡木圩村委会罗家村8号</v>
          </cell>
          <cell r="L2179" t="str">
            <v>103190121003052191</v>
          </cell>
          <cell r="M2179" t="str">
            <v>罗携</v>
          </cell>
          <cell r="N2179" t="str">
            <v>360124200406034249</v>
          </cell>
          <cell r="O2179" t="str">
            <v>15179136992</v>
          </cell>
          <cell r="P2179">
            <v>250</v>
          </cell>
        </row>
        <row r="2180">
          <cell r="D2180" t="str">
            <v>360124201505024227</v>
          </cell>
          <cell r="E2180" t="str">
            <v>女</v>
          </cell>
          <cell r="F2180" t="str">
            <v>小学</v>
          </cell>
          <cell r="G2180">
            <v>1</v>
          </cell>
          <cell r="H2180" t="str">
            <v>1</v>
          </cell>
          <cell r="I2180" t="str">
            <v>G360124201505024227</v>
          </cell>
          <cell r="J2180">
            <v>1</v>
          </cell>
          <cell r="K2180" t="str">
            <v>下埠集乡木圩村委会罗家村14号</v>
          </cell>
          <cell r="L2180" t="str">
            <v>103190121002205580</v>
          </cell>
          <cell r="M2180" t="str">
            <v>罗雨华</v>
          </cell>
          <cell r="N2180" t="str">
            <v>36012419770202426X</v>
          </cell>
          <cell r="O2180" t="str">
            <v>13437611150</v>
          </cell>
          <cell r="P2180">
            <v>250</v>
          </cell>
        </row>
        <row r="2181">
          <cell r="D2181" t="str">
            <v>360124201002054213</v>
          </cell>
          <cell r="E2181" t="str">
            <v>男</v>
          </cell>
          <cell r="F2181" t="str">
            <v>小学</v>
          </cell>
          <cell r="G2181" t="str">
            <v>6</v>
          </cell>
          <cell r="H2181" t="str">
            <v>2</v>
          </cell>
          <cell r="I2181" t="str">
            <v>G360124201002054213</v>
          </cell>
          <cell r="J2181" t="str">
            <v>7</v>
          </cell>
          <cell r="K2181" t="str">
            <v>江西省进贤县下埠集乡中州村</v>
          </cell>
          <cell r="L2181" t="str">
            <v>6222822010303179618</v>
          </cell>
          <cell r="M2181" t="str">
            <v>黄榆群</v>
          </cell>
          <cell r="N2181" t="str">
            <v>450923198509262809</v>
          </cell>
          <cell r="O2181" t="str">
            <v>13265564052</v>
          </cell>
          <cell r="P2181">
            <v>250</v>
          </cell>
        </row>
        <row r="2182">
          <cell r="D2182" t="str">
            <v>360124200708194221</v>
          </cell>
          <cell r="E2182" t="str">
            <v>女</v>
          </cell>
          <cell r="F2182" t="str">
            <v>初中</v>
          </cell>
          <cell r="G2182" t="str">
            <v>3</v>
          </cell>
          <cell r="H2182" t="str">
            <v>1</v>
          </cell>
          <cell r="I2182" t="str">
            <v>G360124200708194221</v>
          </cell>
          <cell r="J2182" t="str">
            <v>7</v>
          </cell>
          <cell r="K2182" t="str">
            <v>江西省进贤县下埠集乡中州村</v>
          </cell>
          <cell r="L2182" t="str">
            <v>6222822010303179618</v>
          </cell>
          <cell r="M2182" t="str">
            <v>黄榆群</v>
          </cell>
          <cell r="N2182" t="str">
            <v>450923198509262809</v>
          </cell>
          <cell r="O2182" t="str">
            <v>13265564052</v>
          </cell>
          <cell r="P2182">
            <v>312.5</v>
          </cell>
        </row>
        <row r="2183">
          <cell r="D2183" t="str">
            <v>360124200804254212</v>
          </cell>
          <cell r="E2183" t="str">
            <v>男</v>
          </cell>
          <cell r="F2183" t="str">
            <v>初中</v>
          </cell>
          <cell r="G2183" t="str">
            <v>2</v>
          </cell>
          <cell r="H2183" t="str">
            <v>2</v>
          </cell>
          <cell r="I2183" t="str">
            <v>G360124200804254212</v>
          </cell>
          <cell r="J2183" t="str">
            <v>3</v>
          </cell>
          <cell r="K2183" t="str">
            <v>下埠集乡杨家村委会岱山村37号</v>
          </cell>
          <cell r="L2183" t="str">
            <v>103190121002346340</v>
          </cell>
          <cell r="M2183" t="str">
            <v>陈思凰</v>
          </cell>
          <cell r="N2183" t="str">
            <v>360124198106224243</v>
          </cell>
          <cell r="O2183" t="str">
            <v>13767968912</v>
          </cell>
          <cell r="P2183">
            <v>312.5</v>
          </cell>
        </row>
        <row r="2184">
          <cell r="D2184" t="str">
            <v>360124201505304229</v>
          </cell>
          <cell r="E2184" t="str">
            <v>女</v>
          </cell>
          <cell r="F2184" t="str">
            <v>小学</v>
          </cell>
          <cell r="G2184" t="str">
            <v>1</v>
          </cell>
          <cell r="H2184" t="str">
            <v>1</v>
          </cell>
          <cell r="I2184" t="str">
            <v>G360124201505304229</v>
          </cell>
          <cell r="J2184" t="str">
            <v>7</v>
          </cell>
          <cell r="K2184" t="str">
            <v>下埠集乡杨家村委会陶家村40号</v>
          </cell>
          <cell r="L2184" t="str">
            <v>103190121002407827</v>
          </cell>
          <cell r="M2184" t="str">
            <v>陶智</v>
          </cell>
          <cell r="N2184" t="str">
            <v>360124198612144238</v>
          </cell>
          <cell r="O2184" t="str">
            <v>15870638495</v>
          </cell>
          <cell r="P2184">
            <v>250</v>
          </cell>
        </row>
        <row r="2185">
          <cell r="D2185" t="str">
            <v>360124201512034263</v>
          </cell>
          <cell r="E2185" t="str">
            <v>女</v>
          </cell>
          <cell r="F2185" t="str">
            <v>小学</v>
          </cell>
          <cell r="G2185" t="str">
            <v>1</v>
          </cell>
          <cell r="H2185" t="str">
            <v>1</v>
          </cell>
          <cell r="I2185" t="str">
            <v>G360124201512034263</v>
          </cell>
          <cell r="J2185" t="str">
            <v>3</v>
          </cell>
          <cell r="K2185" t="str">
            <v>进贤县下埠集乡龙坊村委会张家村</v>
          </cell>
          <cell r="L2185" t="str">
            <v>6226822010303120463</v>
          </cell>
          <cell r="M2185" t="str">
            <v>付丽丽</v>
          </cell>
          <cell r="N2185" t="str">
            <v>360124198402164222</v>
          </cell>
          <cell r="O2185" t="str">
            <v>13732949592</v>
          </cell>
          <cell r="P2185">
            <v>250</v>
          </cell>
        </row>
        <row r="2186">
          <cell r="D2186" t="str">
            <v>360124200804184226</v>
          </cell>
          <cell r="E2186" t="str">
            <v>女</v>
          </cell>
          <cell r="F2186" t="str">
            <v>初中</v>
          </cell>
          <cell r="G2186" t="str">
            <v>2</v>
          </cell>
          <cell r="H2186" t="str">
            <v>2</v>
          </cell>
          <cell r="I2186" t="str">
            <v>G360124200804184226</v>
          </cell>
          <cell r="J2186" t="str">
            <v>3</v>
          </cell>
          <cell r="K2186" t="str">
            <v>进贤县下埠集乡龙坊村委会张家村</v>
          </cell>
          <cell r="L2186" t="str">
            <v>6226822010303120463</v>
          </cell>
          <cell r="M2186" t="str">
            <v>付丽丽</v>
          </cell>
          <cell r="N2186" t="str">
            <v>360124198402164222</v>
          </cell>
          <cell r="O2186" t="str">
            <v>13732949592</v>
          </cell>
          <cell r="P2186">
            <v>312.5</v>
          </cell>
        </row>
        <row r="2187">
          <cell r="D2187" t="str">
            <v>360124201312044221</v>
          </cell>
          <cell r="E2187" t="str">
            <v>女</v>
          </cell>
          <cell r="F2187" t="str">
            <v>小学</v>
          </cell>
          <cell r="G2187" t="str">
            <v>3</v>
          </cell>
          <cell r="H2187" t="str">
            <v>1</v>
          </cell>
          <cell r="I2187" t="str">
            <v>G360124201312044221</v>
          </cell>
          <cell r="J2187" t="str">
            <v>3</v>
          </cell>
          <cell r="K2187" t="str">
            <v>进贤县下埠集乡涂港村委会下庄村</v>
          </cell>
          <cell r="L2187" t="str">
            <v>103190121002926933</v>
          </cell>
          <cell r="M2187" t="str">
            <v>占建群</v>
          </cell>
          <cell r="N2187" t="str">
            <v>360124198610194223</v>
          </cell>
          <cell r="O2187" t="str">
            <v>15879018879</v>
          </cell>
          <cell r="P2187">
            <v>250</v>
          </cell>
        </row>
        <row r="2188">
          <cell r="D2188" t="str">
            <v>360124201309054226</v>
          </cell>
          <cell r="E2188" t="str">
            <v>女</v>
          </cell>
          <cell r="F2188" t="str">
            <v>小学</v>
          </cell>
          <cell r="G2188" t="str">
            <v>4</v>
          </cell>
          <cell r="H2188" t="str">
            <v>1</v>
          </cell>
          <cell r="I2188" t="str">
            <v>G360124201309054226</v>
          </cell>
          <cell r="J2188" t="str">
            <v>3</v>
          </cell>
          <cell r="K2188" t="str">
            <v>进贤县下埠集乡前东村委会岭上村</v>
          </cell>
          <cell r="L2188" t="str">
            <v>6226822010302148358</v>
          </cell>
          <cell r="M2188" t="str">
            <v>吴来忠</v>
          </cell>
          <cell r="N2188" t="str">
            <v>360124198309064219</v>
          </cell>
          <cell r="O2188" t="str">
            <v>15179108327</v>
          </cell>
          <cell r="P2188">
            <v>250</v>
          </cell>
        </row>
        <row r="2189">
          <cell r="D2189" t="str">
            <v>360124201301134213</v>
          </cell>
          <cell r="E2189" t="str">
            <v>男</v>
          </cell>
          <cell r="F2189" t="str">
            <v>小学</v>
          </cell>
          <cell r="G2189" t="str">
            <v>3</v>
          </cell>
          <cell r="H2189" t="str">
            <v>1</v>
          </cell>
          <cell r="I2189" t="str">
            <v>G360124201301134213</v>
          </cell>
          <cell r="J2189" t="str">
            <v>3</v>
          </cell>
          <cell r="K2189" t="str">
            <v>进贤县下埠集乡下埠街36号</v>
          </cell>
          <cell r="L2189" t="str">
            <v>10319121002200483</v>
          </cell>
          <cell r="M2189" t="str">
            <v>柯超珍</v>
          </cell>
          <cell r="N2189" t="str">
            <v>440883199108241146</v>
          </cell>
          <cell r="O2189" t="str">
            <v>15000144582</v>
          </cell>
          <cell r="P2189">
            <v>250</v>
          </cell>
        </row>
        <row r="2190">
          <cell r="D2190" t="str">
            <v>36012420140609422X</v>
          </cell>
          <cell r="E2190" t="str">
            <v>女</v>
          </cell>
          <cell r="F2190" t="str">
            <v>小学</v>
          </cell>
          <cell r="G2190" t="str">
            <v>2</v>
          </cell>
          <cell r="H2190" t="str">
            <v>2</v>
          </cell>
          <cell r="I2190" t="str">
            <v>G36012420140609422X</v>
          </cell>
          <cell r="J2190" t="str">
            <v>3</v>
          </cell>
          <cell r="K2190" t="str">
            <v>进贤县下埠集乡木圩村委会圩上村21号</v>
          </cell>
          <cell r="L2190" t="str">
            <v>195060121001043118</v>
          </cell>
          <cell r="M2190" t="str">
            <v>袁海蓉</v>
          </cell>
          <cell r="N2190" t="str">
            <v>362531197806170023</v>
          </cell>
          <cell r="O2190" t="str">
            <v>15070001267</v>
          </cell>
          <cell r="P2190">
            <v>250</v>
          </cell>
        </row>
        <row r="2191">
          <cell r="D2191" t="str">
            <v>360124201402214212</v>
          </cell>
          <cell r="E2191" t="str">
            <v>男</v>
          </cell>
          <cell r="F2191" t="str">
            <v>小学</v>
          </cell>
          <cell r="G2191" t="str">
            <v>2</v>
          </cell>
          <cell r="H2191" t="str">
            <v>2</v>
          </cell>
          <cell r="I2191" t="str">
            <v>G360124201402214212</v>
          </cell>
          <cell r="J2191" t="str">
            <v>3</v>
          </cell>
          <cell r="K2191" t="str">
            <v>进贤县下埠集乡下破山村29号</v>
          </cell>
          <cell r="L2191" t="str">
            <v>103190121001831745</v>
          </cell>
          <cell r="M2191" t="str">
            <v>李小荣</v>
          </cell>
          <cell r="N2191" t="str">
            <v>36012419820523421X</v>
          </cell>
          <cell r="O2191" t="str">
            <v>15270896982</v>
          </cell>
          <cell r="P2191">
            <v>250</v>
          </cell>
        </row>
        <row r="2192">
          <cell r="D2192" t="str">
            <v>360124201409254233</v>
          </cell>
          <cell r="E2192" t="str">
            <v>男</v>
          </cell>
          <cell r="F2192" t="str">
            <v>小学</v>
          </cell>
          <cell r="G2192" t="str">
            <v>2</v>
          </cell>
          <cell r="H2192" t="str">
            <v>2</v>
          </cell>
          <cell r="I2192" t="str">
            <v>G360124201409254233</v>
          </cell>
          <cell r="J2192" t="str">
            <v>3</v>
          </cell>
          <cell r="K2192" t="str">
            <v>江西省进贤县下埠集乡夏家村</v>
          </cell>
          <cell r="L2192" t="str">
            <v>103190121002556006</v>
          </cell>
          <cell r="M2192" t="str">
            <v>邱建群</v>
          </cell>
          <cell r="N2192" t="str">
            <v>360124197503064277</v>
          </cell>
          <cell r="O2192" t="str">
            <v>15970131069</v>
          </cell>
          <cell r="P2192">
            <v>250</v>
          </cell>
        </row>
        <row r="2193">
          <cell r="D2193" t="str">
            <v>360124200812264242</v>
          </cell>
          <cell r="E2193" t="str">
            <v>女</v>
          </cell>
          <cell r="F2193" t="str">
            <v>初中</v>
          </cell>
          <cell r="G2193" t="str">
            <v>2</v>
          </cell>
          <cell r="H2193" t="str">
            <v>2</v>
          </cell>
          <cell r="I2193" t="str">
            <v>G360124200812264242</v>
          </cell>
          <cell r="J2193" t="str">
            <v>3</v>
          </cell>
          <cell r="K2193" t="str">
            <v>江西省进贤县下埠集乡夏家村</v>
          </cell>
          <cell r="L2193" t="str">
            <v>103190121002556006</v>
          </cell>
          <cell r="M2193" t="str">
            <v>邱建群</v>
          </cell>
          <cell r="N2193" t="str">
            <v>360124197503064277</v>
          </cell>
          <cell r="O2193" t="str">
            <v>15970131069</v>
          </cell>
          <cell r="P2193">
            <v>312.5</v>
          </cell>
        </row>
        <row r="2194">
          <cell r="D2194" t="str">
            <v>360124200802064220</v>
          </cell>
          <cell r="E2194" t="str">
            <v>女</v>
          </cell>
          <cell r="F2194" t="str">
            <v>初中</v>
          </cell>
          <cell r="G2194" t="str">
            <v>1</v>
          </cell>
          <cell r="H2194" t="str">
            <v>2</v>
          </cell>
          <cell r="I2194" t="str">
            <v>G360124200802064220</v>
          </cell>
          <cell r="J2194" t="str">
            <v>7</v>
          </cell>
          <cell r="K2194" t="str">
            <v>下埠集乡柯溪村委会饶坊村</v>
          </cell>
          <cell r="L2194" t="str">
            <v>10319000020052049</v>
          </cell>
          <cell r="M2194" t="str">
            <v>杨国荣</v>
          </cell>
          <cell r="N2194" t="str">
            <v>360124196111134219</v>
          </cell>
          <cell r="O2194" t="str">
            <v>13517000589</v>
          </cell>
          <cell r="P2194">
            <v>312.5</v>
          </cell>
        </row>
        <row r="2195">
          <cell r="D2195" t="str">
            <v>360124200908124260</v>
          </cell>
          <cell r="E2195" t="str">
            <v>女</v>
          </cell>
          <cell r="F2195" t="str">
            <v>初中</v>
          </cell>
          <cell r="G2195" t="str">
            <v>1</v>
          </cell>
          <cell r="H2195" t="str">
            <v>2</v>
          </cell>
          <cell r="I2195" t="str">
            <v>G360124200908124260</v>
          </cell>
          <cell r="J2195" t="str">
            <v>3</v>
          </cell>
          <cell r="K2195" t="str">
            <v>进贤县下埠乡涂港村</v>
          </cell>
          <cell r="L2195" t="str">
            <v>103190121001119957</v>
          </cell>
          <cell r="M2195" t="str">
            <v>艾志波</v>
          </cell>
          <cell r="N2195" t="str">
            <v>360124198209134216</v>
          </cell>
          <cell r="O2195" t="str">
            <v>13755792425</v>
          </cell>
          <cell r="P2195">
            <v>312.5</v>
          </cell>
        </row>
        <row r="2196">
          <cell r="D2196" t="str">
            <v>360124201408094215</v>
          </cell>
          <cell r="E2196" t="str">
            <v>男</v>
          </cell>
          <cell r="F2196" t="str">
            <v>小学</v>
          </cell>
          <cell r="G2196" t="str">
            <v>2</v>
          </cell>
          <cell r="H2196" t="str">
            <v>1</v>
          </cell>
          <cell r="I2196" t="str">
            <v>G360124201408094215</v>
          </cell>
          <cell r="J2196" t="str">
            <v>3</v>
          </cell>
          <cell r="K2196" t="str">
            <v>进贤县下埠集乡鹅窠村委会上谢村</v>
          </cell>
          <cell r="L2196" t="str">
            <v>10319012002870866</v>
          </cell>
          <cell r="M2196" t="str">
            <v>黄清香</v>
          </cell>
          <cell r="N2196" t="str">
            <v>36253119750721062X</v>
          </cell>
          <cell r="O2196" t="str">
            <v>13647913729</v>
          </cell>
          <cell r="P2196">
            <v>250</v>
          </cell>
        </row>
        <row r="2197">
          <cell r="D2197" t="str">
            <v>360124200909194236</v>
          </cell>
          <cell r="E2197" t="str">
            <v>男</v>
          </cell>
          <cell r="F2197" t="str">
            <v>初中</v>
          </cell>
          <cell r="G2197" t="str">
            <v>1</v>
          </cell>
          <cell r="H2197" t="str">
            <v>2</v>
          </cell>
          <cell r="I2197" t="str">
            <v>G360124200909194236</v>
          </cell>
          <cell r="J2197" t="str">
            <v>3</v>
          </cell>
          <cell r="K2197" t="str">
            <v>进贤县下埠集乡鹅窠村委会上谢村</v>
          </cell>
          <cell r="L2197" t="str">
            <v>10319012002870866</v>
          </cell>
          <cell r="M2197" t="str">
            <v>黄清香</v>
          </cell>
          <cell r="N2197" t="str">
            <v>36253119750721062X</v>
          </cell>
          <cell r="O2197" t="str">
            <v>13647913729</v>
          </cell>
          <cell r="P2197">
            <v>312.5</v>
          </cell>
        </row>
        <row r="2198">
          <cell r="D2198" t="str">
            <v>360124201102094220</v>
          </cell>
          <cell r="E2198" t="str">
            <v>女</v>
          </cell>
          <cell r="F2198" t="str">
            <v>小学</v>
          </cell>
          <cell r="G2198" t="str">
            <v>5</v>
          </cell>
          <cell r="H2198" t="str">
            <v>3</v>
          </cell>
          <cell r="I2198" t="str">
            <v>G360124201102094220</v>
          </cell>
          <cell r="J2198" t="str">
            <v>7</v>
          </cell>
          <cell r="K2198" t="str">
            <v>进贤县下埠集乡下埠街里村1号</v>
          </cell>
          <cell r="L2198" t="str">
            <v>103190121002868281</v>
          </cell>
          <cell r="M2198" t="str">
            <v>谢淑美</v>
          </cell>
          <cell r="N2198" t="str">
            <v>360124199005294247</v>
          </cell>
          <cell r="O2198" t="str">
            <v>13667094112</v>
          </cell>
          <cell r="P2198">
            <v>250</v>
          </cell>
        </row>
        <row r="2199">
          <cell r="D2199" t="str">
            <v>360124201211014242</v>
          </cell>
          <cell r="E2199" t="str">
            <v>女</v>
          </cell>
          <cell r="F2199" t="str">
            <v>小学</v>
          </cell>
          <cell r="G2199" t="str">
            <v>3</v>
          </cell>
          <cell r="H2199" t="str">
            <v>2</v>
          </cell>
          <cell r="I2199" t="str">
            <v>G360124201211014242</v>
          </cell>
          <cell r="J2199" t="str">
            <v>7</v>
          </cell>
          <cell r="K2199" t="str">
            <v>进贤县下埠集乡乐家村委会汪家村</v>
          </cell>
          <cell r="L2199" t="str">
            <v>103190121001450508</v>
          </cell>
          <cell r="M2199" t="str">
            <v>汪加胜</v>
          </cell>
          <cell r="N2199" t="str">
            <v>360124196604264214</v>
          </cell>
          <cell r="O2199" t="str">
            <v>18379161862</v>
          </cell>
          <cell r="P2199">
            <v>250</v>
          </cell>
        </row>
        <row r="2200">
          <cell r="D2200" t="str">
            <v>360124201410194274</v>
          </cell>
          <cell r="E2200" t="str">
            <v>男</v>
          </cell>
          <cell r="F2200" t="str">
            <v>小学</v>
          </cell>
          <cell r="G2200" t="str">
            <v>2</v>
          </cell>
          <cell r="H2200" t="str">
            <v>3</v>
          </cell>
          <cell r="I2200" t="str">
            <v>G360124201410194274</v>
          </cell>
          <cell r="J2200" t="str">
            <v>7</v>
          </cell>
          <cell r="K2200" t="str">
            <v>下埠集乡前东村委会万士坑村31号</v>
          </cell>
          <cell r="L2200" t="str">
            <v>103190121002674931</v>
          </cell>
          <cell r="M2200" t="str">
            <v>万方勤</v>
          </cell>
          <cell r="N2200" t="str">
            <v>360124199608144221</v>
          </cell>
          <cell r="O2200" t="str">
            <v>18879190667</v>
          </cell>
          <cell r="P2200">
            <v>250</v>
          </cell>
        </row>
        <row r="2201">
          <cell r="D2201" t="str">
            <v>360124201506104210</v>
          </cell>
          <cell r="E2201" t="str">
            <v>男</v>
          </cell>
          <cell r="F2201" t="str">
            <v>小学</v>
          </cell>
          <cell r="G2201" t="str">
            <v>1</v>
          </cell>
          <cell r="H2201" t="str">
            <v>1</v>
          </cell>
          <cell r="I2201" t="str">
            <v>G360124201506104210</v>
          </cell>
          <cell r="J2201" t="str">
            <v>7</v>
          </cell>
          <cell r="K2201" t="str">
            <v>进贤县下埠集乡鹅窠村委会下谢村11号</v>
          </cell>
          <cell r="L2201" t="str">
            <v>103190121002445069</v>
          </cell>
          <cell r="M2201" t="str">
            <v>吴桂英</v>
          </cell>
          <cell r="N2201" t="str">
            <v>360124198710214228</v>
          </cell>
          <cell r="O2201" t="str">
            <v>18174048310</v>
          </cell>
          <cell r="P2201">
            <v>250</v>
          </cell>
        </row>
        <row r="2202">
          <cell r="D2202" t="str">
            <v>36012420121228421X</v>
          </cell>
          <cell r="E2202" t="str">
            <v>男</v>
          </cell>
          <cell r="F2202" t="str">
            <v>小学</v>
          </cell>
          <cell r="G2202" t="str">
            <v>3</v>
          </cell>
          <cell r="H2202" t="str">
            <v>1</v>
          </cell>
          <cell r="I2202" t="str">
            <v>G36012420121228421X</v>
          </cell>
          <cell r="J2202" t="str">
            <v>7</v>
          </cell>
          <cell r="K2202" t="str">
            <v>进贤县下埠集乡鹅窠村委会下谢村11号</v>
          </cell>
          <cell r="L2202" t="str">
            <v>103190121002445069</v>
          </cell>
          <cell r="M2202" t="str">
            <v>吴桂英</v>
          </cell>
          <cell r="N2202" t="str">
            <v>360124198710214228</v>
          </cell>
          <cell r="O2202" t="str">
            <v>18174048310</v>
          </cell>
          <cell r="P2202">
            <v>250</v>
          </cell>
        </row>
        <row r="2203">
          <cell r="D2203" t="str">
            <v>36012420120111424X</v>
          </cell>
          <cell r="E2203" t="str">
            <v>女</v>
          </cell>
          <cell r="F2203" t="str">
            <v>小学</v>
          </cell>
          <cell r="G2203" t="str">
            <v>4</v>
          </cell>
          <cell r="H2203" t="str">
            <v>2</v>
          </cell>
          <cell r="I2203" t="str">
            <v>G36012420120111424X</v>
          </cell>
          <cell r="J2203" t="str">
            <v>7</v>
          </cell>
          <cell r="K2203" t="str">
            <v>进贤县下埠集乡和塘村委会后称邱家村27号</v>
          </cell>
          <cell r="L2203" t="str">
            <v>103190121002030642</v>
          </cell>
          <cell r="M2203" t="str">
            <v>邱新根</v>
          </cell>
          <cell r="N2203" t="str">
            <v>36012419870109421x</v>
          </cell>
          <cell r="O2203" t="str">
            <v>18720970605</v>
          </cell>
          <cell r="P2203">
            <v>250</v>
          </cell>
        </row>
        <row r="2204">
          <cell r="D2204" t="str">
            <v>360124201207094219</v>
          </cell>
          <cell r="E2204" t="str">
            <v>男</v>
          </cell>
          <cell r="F2204" t="str">
            <v>小学</v>
          </cell>
          <cell r="G2204" t="str">
            <v>4</v>
          </cell>
          <cell r="H2204" t="str">
            <v>2</v>
          </cell>
          <cell r="I2204" t="str">
            <v>G360124201207094219</v>
          </cell>
          <cell r="J2204" t="str">
            <v>3</v>
          </cell>
          <cell r="K2204" t="str">
            <v>进贤县下埠集乡下埠村委会瑶下村</v>
          </cell>
          <cell r="L2204" t="str">
            <v>103820121001558871</v>
          </cell>
          <cell r="M2204" t="str">
            <v>吴慧娥</v>
          </cell>
          <cell r="N2204" t="str">
            <v>360124197701294241</v>
          </cell>
          <cell r="O2204" t="str">
            <v>15180486502</v>
          </cell>
          <cell r="P2204">
            <v>250</v>
          </cell>
        </row>
        <row r="2205">
          <cell r="D2205" t="str">
            <v>36012420110212424X</v>
          </cell>
          <cell r="E2205" t="str">
            <v>女</v>
          </cell>
          <cell r="F2205" t="str">
            <v>小学</v>
          </cell>
          <cell r="G2205" t="str">
            <v>5</v>
          </cell>
          <cell r="H2205" t="str">
            <v>3</v>
          </cell>
          <cell r="I2205" t="str">
            <v>G36012420110212424X</v>
          </cell>
          <cell r="J2205" t="str">
            <v>3</v>
          </cell>
          <cell r="K2205" t="str">
            <v>进贤县下埠集乡下埠村委会瑶下村</v>
          </cell>
          <cell r="L2205" t="str">
            <v>103820121001558871</v>
          </cell>
          <cell r="M2205" t="str">
            <v>吴慧娥</v>
          </cell>
          <cell r="N2205" t="str">
            <v>360124197701294241</v>
          </cell>
          <cell r="O2205" t="str">
            <v>15180486502</v>
          </cell>
          <cell r="P2205">
            <v>250</v>
          </cell>
        </row>
        <row r="2206">
          <cell r="D2206" t="str">
            <v>360124201504014211</v>
          </cell>
          <cell r="E2206" t="str">
            <v>男</v>
          </cell>
          <cell r="F2206" t="str">
            <v>小学</v>
          </cell>
          <cell r="G2206" t="str">
            <v>1</v>
          </cell>
          <cell r="H2206" t="str">
            <v>1</v>
          </cell>
          <cell r="I2206" t="str">
            <v>G360124201504014211</v>
          </cell>
          <cell r="J2206" t="str">
            <v>9</v>
          </cell>
          <cell r="K2206" t="str">
            <v>下埠集乡龙坊村委会李家村89号</v>
          </cell>
          <cell r="L2206" t="str">
            <v>6226822010303122105</v>
          </cell>
          <cell r="M2206" t="str">
            <v>李波</v>
          </cell>
          <cell r="N2206" t="str">
            <v>36012419870915423X</v>
          </cell>
          <cell r="O2206" t="str">
            <v>13755767317</v>
          </cell>
          <cell r="P2206">
            <v>250</v>
          </cell>
        </row>
        <row r="2207">
          <cell r="D2207" t="str">
            <v>360124201211064223</v>
          </cell>
          <cell r="E2207" t="str">
            <v>女</v>
          </cell>
          <cell r="F2207" t="str">
            <v>小学</v>
          </cell>
          <cell r="G2207" t="str">
            <v>2</v>
          </cell>
          <cell r="H2207" t="str">
            <v>2</v>
          </cell>
          <cell r="I2207" t="str">
            <v>G360124201211064223</v>
          </cell>
          <cell r="J2207" t="str">
            <v>9</v>
          </cell>
          <cell r="K2207" t="str">
            <v>下埠集乡龙坊村委会李家村89号</v>
          </cell>
          <cell r="L2207" t="str">
            <v>6226822010303122105</v>
          </cell>
          <cell r="M2207" t="str">
            <v>李波</v>
          </cell>
          <cell r="N2207" t="str">
            <v>36012419870915423X</v>
          </cell>
          <cell r="O2207" t="str">
            <v>13755767317</v>
          </cell>
          <cell r="P2207">
            <v>250</v>
          </cell>
        </row>
        <row r="2208">
          <cell r="D2208" t="str">
            <v>360124201311144220</v>
          </cell>
          <cell r="E2208" t="str">
            <v>女</v>
          </cell>
          <cell r="F2208" t="str">
            <v>小学</v>
          </cell>
          <cell r="G2208" t="str">
            <v>3</v>
          </cell>
          <cell r="H2208" t="str">
            <v>1</v>
          </cell>
          <cell r="I2208" t="str">
            <v>G360124201311144220</v>
          </cell>
          <cell r="J2208" t="str">
            <v>9</v>
          </cell>
          <cell r="K2208" t="str">
            <v>下埠集乡龙坊村委会李家村89号</v>
          </cell>
          <cell r="L2208" t="str">
            <v>6226822010303122105</v>
          </cell>
          <cell r="M2208" t="str">
            <v>李波</v>
          </cell>
          <cell r="N2208" t="str">
            <v>36012419870915423X</v>
          </cell>
          <cell r="O2208" t="str">
            <v>13755767317</v>
          </cell>
          <cell r="P2208">
            <v>250</v>
          </cell>
        </row>
        <row r="2209">
          <cell r="D2209" t="str">
            <v>360124200807106338</v>
          </cell>
          <cell r="E2209" t="str">
            <v>男</v>
          </cell>
          <cell r="F2209" t="str">
            <v>初中</v>
          </cell>
          <cell r="G2209" t="str">
            <v>8</v>
          </cell>
          <cell r="H2209">
            <v>1</v>
          </cell>
          <cell r="I2209" t="str">
            <v>G360124200807106338</v>
          </cell>
          <cell r="J2209">
            <v>1</v>
          </cell>
          <cell r="K2209" t="str">
            <v>江西省南昌市进贤县文港镇张罗村委会</v>
          </cell>
          <cell r="L2209" t="str">
            <v>103640121001070395</v>
          </cell>
          <cell r="M2209" t="str">
            <v>姜国飞</v>
          </cell>
          <cell r="N2209" t="str">
            <v>360124197310206419</v>
          </cell>
          <cell r="O2209" t="str">
            <v>13907094522</v>
          </cell>
          <cell r="P2209">
            <v>312.5</v>
          </cell>
        </row>
        <row r="2210">
          <cell r="D2210" t="str">
            <v>360124200611176334</v>
          </cell>
          <cell r="E2210" t="str">
            <v>男</v>
          </cell>
          <cell r="F2210" t="str">
            <v>初中</v>
          </cell>
          <cell r="G2210" t="str">
            <v>8</v>
          </cell>
          <cell r="H2210">
            <v>1</v>
          </cell>
          <cell r="I2210" t="str">
            <v>G360124200611176334</v>
          </cell>
          <cell r="J2210">
            <v>1</v>
          </cell>
          <cell r="K2210" t="str">
            <v>江西省南昌市进贤县文港镇文港村委会</v>
          </cell>
          <cell r="L2210" t="str">
            <v>103640121000921574</v>
          </cell>
          <cell r="M2210" t="str">
            <v>吴月有</v>
          </cell>
          <cell r="N2210" t="str">
            <v>360124196807276311</v>
          </cell>
          <cell r="O2210" t="str">
            <v>13870075120</v>
          </cell>
          <cell r="P2210">
            <v>312.5</v>
          </cell>
        </row>
        <row r="2211">
          <cell r="D2211" t="str">
            <v>360124200809276322</v>
          </cell>
          <cell r="E2211" t="str">
            <v>女</v>
          </cell>
          <cell r="F2211" t="str">
            <v>初中</v>
          </cell>
          <cell r="G2211" t="str">
            <v>8</v>
          </cell>
          <cell r="H2211">
            <v>8</v>
          </cell>
          <cell r="I2211" t="str">
            <v>360124200809276322</v>
          </cell>
          <cell r="J2211">
            <v>1</v>
          </cell>
          <cell r="K2211" t="str">
            <v>江西省南昌市进贤县前途村委会</v>
          </cell>
          <cell r="L2211" t="str">
            <v>103640121000878174</v>
          </cell>
          <cell r="M2211" t="str">
            <v>涂海华</v>
          </cell>
          <cell r="N2211" t="str">
            <v>360124198003216611</v>
          </cell>
          <cell r="O2211" t="str">
            <v>18279116472</v>
          </cell>
          <cell r="P2211">
            <v>312.5</v>
          </cell>
        </row>
        <row r="2212">
          <cell r="D2212" t="str">
            <v>360124200807314524</v>
          </cell>
          <cell r="E2212" t="str">
            <v>女</v>
          </cell>
          <cell r="F2212" t="str">
            <v>初中</v>
          </cell>
          <cell r="G2212" t="str">
            <v>8</v>
          </cell>
          <cell r="H2212">
            <v>2</v>
          </cell>
          <cell r="I2212" t="str">
            <v>G360124200807314524</v>
          </cell>
          <cell r="J2212">
            <v>1</v>
          </cell>
          <cell r="K2212" t="str">
            <v>江西省南昌市进贤县文港镇张罗路</v>
          </cell>
          <cell r="L2212" t="str">
            <v>103610121002765505</v>
          </cell>
          <cell r="M2212" t="str">
            <v>梁娟</v>
          </cell>
          <cell r="N2212" t="str">
            <v>360124198604274526</v>
          </cell>
          <cell r="O2212" t="str">
            <v>15170452230</v>
          </cell>
          <cell r="P2212">
            <v>312.5</v>
          </cell>
        </row>
        <row r="2213">
          <cell r="D2213" t="str">
            <v>360124200812086327</v>
          </cell>
          <cell r="E2213" t="str">
            <v>女</v>
          </cell>
          <cell r="F2213" t="str">
            <v>初中</v>
          </cell>
          <cell r="G2213" t="str">
            <v>8</v>
          </cell>
          <cell r="H2213">
            <v>4</v>
          </cell>
          <cell r="I2213" t="str">
            <v>G360124200812086327</v>
          </cell>
          <cell r="J2213">
            <v>1</v>
          </cell>
          <cell r="K2213" t="str">
            <v>江西省南昌市进贤县文港镇晏殊村委会</v>
          </cell>
          <cell r="L2213" t="str">
            <v>10361000020026096</v>
          </cell>
          <cell r="M2213" t="str">
            <v>晏国平</v>
          </cell>
          <cell r="N2213" t="str">
            <v>360124195110116313</v>
          </cell>
          <cell r="O2213" t="str">
            <v>18172897781</v>
          </cell>
          <cell r="P2213">
            <v>312.5</v>
          </cell>
        </row>
        <row r="2214">
          <cell r="D2214" t="str">
            <v>360124200806065714</v>
          </cell>
          <cell r="E2214" t="str">
            <v>男</v>
          </cell>
          <cell r="F2214" t="str">
            <v>初中</v>
          </cell>
          <cell r="G2214" t="str">
            <v>8</v>
          </cell>
          <cell r="H2214">
            <v>7</v>
          </cell>
          <cell r="I2214" t="str">
            <v>G360124200806065714</v>
          </cell>
          <cell r="J2214">
            <v>1</v>
          </cell>
          <cell r="K2214" t="str">
            <v>江西省南昌市进贤县架桥镇上溪村委会</v>
          </cell>
          <cell r="L2214" t="str">
            <v>103720121001082267</v>
          </cell>
          <cell r="M2214" t="str">
            <v>梁国秀</v>
          </cell>
          <cell r="N2214" t="str">
            <v>360124198203165724</v>
          </cell>
          <cell r="O2214" t="str">
            <v>13807056435</v>
          </cell>
          <cell r="P2214">
            <v>312.5</v>
          </cell>
        </row>
        <row r="2215">
          <cell r="D2215" t="str">
            <v>360124200802036369</v>
          </cell>
          <cell r="E2215" t="str">
            <v>女</v>
          </cell>
          <cell r="F2215" t="str">
            <v>初中</v>
          </cell>
          <cell r="G2215" t="str">
            <v>8</v>
          </cell>
          <cell r="H2215">
            <v>8</v>
          </cell>
          <cell r="I2215" t="str">
            <v>G360124200802036369</v>
          </cell>
          <cell r="J2215">
            <v>1</v>
          </cell>
          <cell r="K2215" t="str">
            <v>江西省南昌市进贤县中星村委会</v>
          </cell>
          <cell r="L2215" t="str">
            <v>103640121000281963</v>
          </cell>
          <cell r="M2215" t="str">
            <v>姜国女</v>
          </cell>
          <cell r="N2215" t="str">
            <v>360124196909086631</v>
          </cell>
          <cell r="O2215" t="str">
            <v>13367001803</v>
          </cell>
          <cell r="P2215">
            <v>312.5</v>
          </cell>
        </row>
        <row r="2216">
          <cell r="D2216" t="str">
            <v>360124200807096328</v>
          </cell>
          <cell r="E2216" t="str">
            <v>女</v>
          </cell>
          <cell r="F2216" t="str">
            <v>初中</v>
          </cell>
          <cell r="G2216" t="str">
            <v>9</v>
          </cell>
          <cell r="H2216">
            <v>7</v>
          </cell>
          <cell r="I2216" t="str">
            <v>G360124200807096328</v>
          </cell>
          <cell r="J2216">
            <v>1</v>
          </cell>
          <cell r="K2216" t="str">
            <v>江西省南昌市进贤县镇前路5号</v>
          </cell>
          <cell r="L2216" t="str">
            <v>103610121000585476</v>
          </cell>
          <cell r="M2216" t="str">
            <v>郑金根</v>
          </cell>
          <cell r="N2216" t="str">
            <v>360124194706206315</v>
          </cell>
          <cell r="O2216" t="str">
            <v>13330101699</v>
          </cell>
          <cell r="P2216">
            <v>312.5</v>
          </cell>
        </row>
        <row r="2217">
          <cell r="D2217" t="str">
            <v>36012420050806633x</v>
          </cell>
          <cell r="E2217" t="str">
            <v>男</v>
          </cell>
          <cell r="F2217" t="str">
            <v>初中</v>
          </cell>
          <cell r="G2217" t="str">
            <v>9</v>
          </cell>
          <cell r="H2217">
            <v>7</v>
          </cell>
          <cell r="I2217" t="str">
            <v>G36012420050806633X</v>
          </cell>
          <cell r="J2217">
            <v>1</v>
          </cell>
          <cell r="K2217" t="str">
            <v>江西省南昌市进贤县店头胡家村13号</v>
          </cell>
          <cell r="L2217" t="str">
            <v>10361000020020587</v>
          </cell>
          <cell r="M2217" t="str">
            <v>胡国金</v>
          </cell>
          <cell r="N2217" t="str">
            <v>360124194602256318</v>
          </cell>
          <cell r="O2217" t="str">
            <v>13885295193</v>
          </cell>
          <cell r="P2217">
            <v>312.5</v>
          </cell>
        </row>
        <row r="2218">
          <cell r="D2218" t="str">
            <v>360124200208076325</v>
          </cell>
          <cell r="E2218" t="str">
            <v>女</v>
          </cell>
          <cell r="F2218" t="str">
            <v>初中</v>
          </cell>
          <cell r="G2218" t="str">
            <v>8</v>
          </cell>
          <cell r="H2218">
            <v>9</v>
          </cell>
          <cell r="I2218" t="str">
            <v>G360124200208076325</v>
          </cell>
          <cell r="J2218">
            <v>1</v>
          </cell>
          <cell r="K2218" t="str">
            <v>江西省南昌市进贤县周坊村委会</v>
          </cell>
          <cell r="L2218" t="str">
            <v>103610121002276013</v>
          </cell>
          <cell r="M2218" t="str">
            <v>刘仁爱</v>
          </cell>
          <cell r="N2218" t="str">
            <v>360124195610276620</v>
          </cell>
          <cell r="O2218" t="str">
            <v>13870697265</v>
          </cell>
          <cell r="P2218">
            <v>312.5</v>
          </cell>
        </row>
        <row r="2219">
          <cell r="D2219" t="str">
            <v>360124200512056396</v>
          </cell>
          <cell r="E2219" t="str">
            <v>男</v>
          </cell>
          <cell r="F2219" t="str">
            <v>初中</v>
          </cell>
          <cell r="G2219" t="str">
            <v>9</v>
          </cell>
          <cell r="H2219">
            <v>12</v>
          </cell>
          <cell r="I2219" t="str">
            <v>L360124200511050419</v>
          </cell>
          <cell r="J2219">
            <v>1</v>
          </cell>
          <cell r="K2219" t="str">
            <v>江西省南昌市进贤县湖潭李屋村9号</v>
          </cell>
          <cell r="L2219" t="str">
            <v>6226822010301458469</v>
          </cell>
          <cell r="M2219" t="str">
            <v>谢细根</v>
          </cell>
          <cell r="N2219" t="str">
            <v>360124196907066610</v>
          </cell>
          <cell r="O2219" t="str">
            <v>85591695</v>
          </cell>
          <cell r="P2219">
            <v>312.5</v>
          </cell>
        </row>
        <row r="2220">
          <cell r="D2220" t="str">
            <v>360124200508263659</v>
          </cell>
          <cell r="E2220" t="str">
            <v>男</v>
          </cell>
          <cell r="F2220" t="str">
            <v>初中</v>
          </cell>
          <cell r="G2220" t="str">
            <v>9</v>
          </cell>
          <cell r="H2220">
            <v>9</v>
          </cell>
          <cell r="I2220" t="str">
            <v>G360124200508263659</v>
          </cell>
          <cell r="J2220">
            <v>1</v>
          </cell>
          <cell r="K2220" t="str">
            <v>江西省南昌市进贤县郑坊村朱桥</v>
          </cell>
          <cell r="L2220" t="str">
            <v>103150121002654786</v>
          </cell>
          <cell r="M2220" t="str">
            <v>万飞</v>
          </cell>
          <cell r="N2220" t="str">
            <v>360124197701233617</v>
          </cell>
          <cell r="O2220" t="str">
            <v>13237913286</v>
          </cell>
          <cell r="P2220">
            <v>312.5</v>
          </cell>
        </row>
        <row r="2221">
          <cell r="D2221" t="str">
            <v>360124200404116611</v>
          </cell>
          <cell r="E2221" t="str">
            <v>男</v>
          </cell>
          <cell r="F2221" t="str">
            <v>初中</v>
          </cell>
          <cell r="G2221" t="str">
            <v>9</v>
          </cell>
          <cell r="H2221">
            <v>9</v>
          </cell>
          <cell r="I2221" t="str">
            <v>G360124200404116611</v>
          </cell>
          <cell r="J2221">
            <v>1</v>
          </cell>
          <cell r="K2221" t="str">
            <v>江西省南昌市进贤县煤矿新村</v>
          </cell>
          <cell r="L2221" t="str">
            <v>103610121002760296</v>
          </cell>
          <cell r="M2221" t="str">
            <v>徐胜华</v>
          </cell>
          <cell r="N2221" t="str">
            <v>360124196212136619</v>
          </cell>
          <cell r="O2221" t="str">
            <v>18870846786</v>
          </cell>
          <cell r="P2221">
            <v>312.5</v>
          </cell>
        </row>
        <row r="2222">
          <cell r="D2222" t="str">
            <v>360124200702086326</v>
          </cell>
          <cell r="E2222" t="str">
            <v>女</v>
          </cell>
          <cell r="F2222" t="str">
            <v>初中</v>
          </cell>
          <cell r="G2222" t="str">
            <v>9</v>
          </cell>
          <cell r="H2222">
            <v>2</v>
          </cell>
          <cell r="I2222" t="str">
            <v>G360124200702086326</v>
          </cell>
          <cell r="J2222">
            <v>1</v>
          </cell>
          <cell r="K2222" t="str">
            <v>江西省南昌市进贤县周访南头村20号</v>
          </cell>
          <cell r="L2222" t="str">
            <v>103610121000995754</v>
          </cell>
          <cell r="M2222" t="str">
            <v>李会群</v>
          </cell>
          <cell r="N2222" t="str">
            <v>360124197607166622</v>
          </cell>
          <cell r="O2222" t="str">
            <v>15297913106</v>
          </cell>
          <cell r="P2222">
            <v>312.5</v>
          </cell>
        </row>
        <row r="2223">
          <cell r="D2223" t="str">
            <v>360124200609176319</v>
          </cell>
          <cell r="E2223" t="str">
            <v>男</v>
          </cell>
          <cell r="F2223" t="str">
            <v>初中</v>
          </cell>
          <cell r="G2223" t="str">
            <v>9</v>
          </cell>
          <cell r="H2223">
            <v>3</v>
          </cell>
          <cell r="I2223" t="str">
            <v>G360124200609176319</v>
          </cell>
          <cell r="J2223">
            <v>1</v>
          </cell>
          <cell r="K2223" t="str">
            <v>江西省南昌市进贤县前塘曾湾村九组</v>
          </cell>
          <cell r="L2223" t="str">
            <v>10362000010030719</v>
          </cell>
          <cell r="M2223" t="str">
            <v>吴绍佐</v>
          </cell>
          <cell r="N2223" t="str">
            <v>360124195512136317</v>
          </cell>
          <cell r="O2223" t="str">
            <v>18970016065</v>
          </cell>
          <cell r="P2223">
            <v>312.5</v>
          </cell>
        </row>
        <row r="2224">
          <cell r="D2224" t="str">
            <v>360124200805040611</v>
          </cell>
          <cell r="E2224" t="str">
            <v>男</v>
          </cell>
          <cell r="F2224" t="str">
            <v>初中</v>
          </cell>
          <cell r="G2224" t="str">
            <v>9</v>
          </cell>
          <cell r="H2224">
            <v>4</v>
          </cell>
          <cell r="I2224" t="str">
            <v>G360124200805040611</v>
          </cell>
          <cell r="J2224">
            <v>1</v>
          </cell>
          <cell r="K2224" t="str">
            <v>江西省南昌市进贤县温圳东岗下呈垅自然村</v>
          </cell>
          <cell r="L2224" t="str">
            <v>103500121000688237</v>
          </cell>
          <cell r="M2224" t="str">
            <v>陈方有</v>
          </cell>
          <cell r="N2224" t="str">
            <v>360124198304160631</v>
          </cell>
          <cell r="O2224" t="str">
            <v>13037200817</v>
          </cell>
          <cell r="P2224">
            <v>312.5</v>
          </cell>
        </row>
        <row r="2225">
          <cell r="D2225" t="str">
            <v>360124200609126346</v>
          </cell>
          <cell r="E2225" t="str">
            <v>女</v>
          </cell>
          <cell r="F2225" t="str">
            <v>初中</v>
          </cell>
          <cell r="G2225" t="str">
            <v>9</v>
          </cell>
          <cell r="H2225">
            <v>4</v>
          </cell>
          <cell r="I2225" t="str">
            <v>G360124200609126346</v>
          </cell>
          <cell r="J2225">
            <v>1</v>
          </cell>
          <cell r="K2225" t="str">
            <v>江西省南昌市进贤县湖潭李屋村10号</v>
          </cell>
          <cell r="L2225" t="str">
            <v>10361000020046928</v>
          </cell>
          <cell r="M2225" t="str">
            <v>谢先贵</v>
          </cell>
          <cell r="N2225" t="str">
            <v>360124197512096617</v>
          </cell>
          <cell r="O2225" t="str">
            <v>15070048700</v>
          </cell>
          <cell r="P2225">
            <v>312.5</v>
          </cell>
        </row>
        <row r="2226">
          <cell r="D2226" t="str">
            <v>360124200708246335</v>
          </cell>
          <cell r="E2226" t="str">
            <v>男</v>
          </cell>
          <cell r="F2226" t="str">
            <v>初中</v>
          </cell>
          <cell r="G2226" t="str">
            <v>9</v>
          </cell>
          <cell r="H2226">
            <v>4</v>
          </cell>
          <cell r="I2226" t="str">
            <v>G360124200708246335</v>
          </cell>
          <cell r="J2226">
            <v>1</v>
          </cell>
          <cell r="K2226" t="str">
            <v>江西省南昌市进贤县上朱老叛穴村26号</v>
          </cell>
          <cell r="L2226" t="str">
            <v>103620121001162368</v>
          </cell>
          <cell r="M2226" t="str">
            <v>邹贵平</v>
          </cell>
          <cell r="N2226" t="str">
            <v>360124197502256314</v>
          </cell>
          <cell r="O2226" t="str">
            <v>18397815636</v>
          </cell>
          <cell r="P2226">
            <v>312.5</v>
          </cell>
        </row>
        <row r="2227">
          <cell r="D2227" t="str">
            <v>360124200610236323</v>
          </cell>
          <cell r="E2227" t="str">
            <v>女</v>
          </cell>
          <cell r="F2227" t="str">
            <v>初中</v>
          </cell>
          <cell r="G2227" t="str">
            <v>9</v>
          </cell>
          <cell r="H2227">
            <v>5</v>
          </cell>
          <cell r="I2227" t="str">
            <v>G360124200610236323</v>
          </cell>
          <cell r="J2227">
            <v>1</v>
          </cell>
          <cell r="K2227" t="str">
            <v>江西省南昌市进贤县上朱中梅林村85号</v>
          </cell>
          <cell r="L2227" t="str">
            <v>103620121000472191</v>
          </cell>
          <cell r="M2227" t="str">
            <v>邹江平</v>
          </cell>
          <cell r="N2227" t="str">
            <v>360124197901206330</v>
          </cell>
          <cell r="O2227" t="str">
            <v>17379185668</v>
          </cell>
          <cell r="P2227">
            <v>312.5</v>
          </cell>
        </row>
        <row r="2228">
          <cell r="D2228" t="str">
            <v>360124200607020652</v>
          </cell>
          <cell r="E2228" t="str">
            <v>男</v>
          </cell>
          <cell r="F2228" t="str">
            <v>初中</v>
          </cell>
          <cell r="G2228" t="str">
            <v>9</v>
          </cell>
          <cell r="H2228">
            <v>6</v>
          </cell>
          <cell r="I2228" t="str">
            <v>G360124200607020652</v>
          </cell>
          <cell r="J2228">
            <v>1</v>
          </cell>
          <cell r="K2228" t="str">
            <v>江西省南昌市进贤县温圳新村油店村45号</v>
          </cell>
          <cell r="L2228" t="str">
            <v>103500121000657938</v>
          </cell>
          <cell r="M2228" t="str">
            <v>吴琴</v>
          </cell>
          <cell r="N2228" t="str">
            <v>360124198212110629</v>
          </cell>
          <cell r="O2228" t="str">
            <v>18379134322</v>
          </cell>
          <cell r="P2228">
            <v>312.5</v>
          </cell>
        </row>
        <row r="2229">
          <cell r="D2229" t="str">
            <v>36012420071106062X</v>
          </cell>
          <cell r="E2229" t="str">
            <v>女</v>
          </cell>
          <cell r="F2229" t="str">
            <v>初中</v>
          </cell>
          <cell r="G2229" t="str">
            <v>9</v>
          </cell>
          <cell r="H2229">
            <v>7</v>
          </cell>
          <cell r="I2229" t="str">
            <v>G36012420071106062X</v>
          </cell>
          <cell r="J2229">
            <v>1</v>
          </cell>
          <cell r="K2229" t="str">
            <v>江西省南昌市进贤县温圳新村杜家村30号</v>
          </cell>
          <cell r="L2229" t="str">
            <v>103480121000763650</v>
          </cell>
          <cell r="M2229" t="str">
            <v>吴金琴</v>
          </cell>
          <cell r="N2229" t="str">
            <v>360124198701096629</v>
          </cell>
          <cell r="O2229" t="str">
            <v>13367005298</v>
          </cell>
          <cell r="P2229">
            <v>312.5</v>
          </cell>
        </row>
        <row r="2230">
          <cell r="D2230" t="str">
            <v>360124200806196327</v>
          </cell>
          <cell r="E2230" t="str">
            <v>女</v>
          </cell>
          <cell r="F2230" t="str">
            <v>初中</v>
          </cell>
          <cell r="G2230" t="str">
            <v>9</v>
          </cell>
          <cell r="H2230">
            <v>7</v>
          </cell>
          <cell r="I2230" t="str">
            <v>G360124200806196327</v>
          </cell>
          <cell r="J2230">
            <v>1</v>
          </cell>
          <cell r="K2230" t="str">
            <v>江西省南昌市进贤县上朱前新村1号</v>
          </cell>
          <cell r="L2230" t="str">
            <v>103620121000416692</v>
          </cell>
          <cell r="M2230" t="str">
            <v>邹金泉</v>
          </cell>
          <cell r="N2230" t="str">
            <v>360124195402086371</v>
          </cell>
          <cell r="O2230" t="str">
            <v>19917915120</v>
          </cell>
          <cell r="P2230">
            <v>312.5</v>
          </cell>
        </row>
        <row r="2231">
          <cell r="D2231" t="str">
            <v>36012420070604633X</v>
          </cell>
          <cell r="E2231" t="str">
            <v>男</v>
          </cell>
          <cell r="F2231" t="str">
            <v>初中</v>
          </cell>
          <cell r="G2231" t="str">
            <v>9</v>
          </cell>
          <cell r="H2231">
            <v>10</v>
          </cell>
          <cell r="I2231" t="str">
            <v>G36012420070604633X</v>
          </cell>
          <cell r="J2231">
            <v>1</v>
          </cell>
          <cell r="K2231" t="str">
            <v>江西省南昌市进贤县新岭黄家村20号</v>
          </cell>
          <cell r="L2231" t="str">
            <v>10361000020050541</v>
          </cell>
          <cell r="M2231" t="str">
            <v>黄科春</v>
          </cell>
          <cell r="N2231" t="str">
            <v>360124197301276634</v>
          </cell>
          <cell r="O2231" t="str">
            <v>13507094489</v>
          </cell>
          <cell r="P2231">
            <v>312.5</v>
          </cell>
        </row>
        <row r="2232">
          <cell r="D2232" t="str">
            <v>360124200706196311</v>
          </cell>
          <cell r="E2232" t="str">
            <v>男</v>
          </cell>
          <cell r="F2232" t="str">
            <v>初中</v>
          </cell>
          <cell r="G2232" t="str">
            <v>9</v>
          </cell>
          <cell r="H2232">
            <v>10</v>
          </cell>
          <cell r="I2232" t="str">
            <v>G360124200706196311</v>
          </cell>
          <cell r="J2232">
            <v>1</v>
          </cell>
          <cell r="K2232" t="str">
            <v>江西省南昌市进贤县新岭黄家村43号</v>
          </cell>
          <cell r="L2232" t="str">
            <v>10361000020050402</v>
          </cell>
          <cell r="M2232" t="str">
            <v>黄发根</v>
          </cell>
          <cell r="N2232" t="str">
            <v>36012419740123663X</v>
          </cell>
          <cell r="O2232" t="str">
            <v>13117917697</v>
          </cell>
          <cell r="P2232">
            <v>312.5</v>
          </cell>
        </row>
        <row r="2233">
          <cell r="D2233" t="str">
            <v>360124200610116313</v>
          </cell>
          <cell r="E2233" t="str">
            <v>男</v>
          </cell>
          <cell r="F2233" t="str">
            <v>初中</v>
          </cell>
          <cell r="G2233" t="str">
            <v>9</v>
          </cell>
          <cell r="H2233">
            <v>8</v>
          </cell>
          <cell r="I2233" t="str">
            <v>G360124200610116313</v>
          </cell>
          <cell r="J2233">
            <v>1</v>
          </cell>
          <cell r="K2233" t="str">
            <v>江西省南昌市进贤县前塘下邹村5号</v>
          </cell>
          <cell r="L2233" t="str">
            <v>103610121000782361</v>
          </cell>
          <cell r="M2233" t="str">
            <v>邹节华</v>
          </cell>
          <cell r="N2233" t="str">
            <v>360124198506156331</v>
          </cell>
          <cell r="O2233" t="str">
            <v>13687912782</v>
          </cell>
          <cell r="P2233">
            <v>312.5</v>
          </cell>
        </row>
        <row r="2234">
          <cell r="D2234" t="str">
            <v>360124200707206323</v>
          </cell>
          <cell r="E2234" t="str">
            <v>女</v>
          </cell>
          <cell r="F2234" t="str">
            <v>初中</v>
          </cell>
          <cell r="G2234" t="str">
            <v>9</v>
          </cell>
          <cell r="H2234">
            <v>8</v>
          </cell>
          <cell r="I2234" t="str">
            <v>G360124200707206323</v>
          </cell>
          <cell r="J2234">
            <v>1</v>
          </cell>
          <cell r="K2234" t="str">
            <v>江西省南昌市进贤县南湾村80号</v>
          </cell>
          <cell r="L2234" t="str">
            <v>103610121001220270</v>
          </cell>
          <cell r="M2234" t="str">
            <v>邹颖淮</v>
          </cell>
          <cell r="N2234" t="str">
            <v>360124200807016316</v>
          </cell>
          <cell r="O2234" t="str">
            <v>15079131054</v>
          </cell>
          <cell r="P2234">
            <v>312.5</v>
          </cell>
        </row>
        <row r="2235">
          <cell r="D2235" t="str">
            <v>360124200702276357</v>
          </cell>
          <cell r="E2235" t="str">
            <v>男</v>
          </cell>
          <cell r="F2235" t="str">
            <v>初中</v>
          </cell>
          <cell r="G2235" t="str">
            <v>9</v>
          </cell>
          <cell r="H2235">
            <v>9</v>
          </cell>
          <cell r="I2235" t="str">
            <v>G360124200702276357</v>
          </cell>
          <cell r="J2235">
            <v>1</v>
          </cell>
          <cell r="K2235" t="str">
            <v>江西省南昌市进贤县新坪岭头村23号</v>
          </cell>
          <cell r="L2235" t="str">
            <v>10361000020033990</v>
          </cell>
          <cell r="M2235" t="str">
            <v>吁金其</v>
          </cell>
          <cell r="N2235" t="str">
            <v>360124197306156615</v>
          </cell>
          <cell r="O2235" t="str">
            <v>15879196778</v>
          </cell>
          <cell r="P2235">
            <v>312.5</v>
          </cell>
        </row>
        <row r="2236">
          <cell r="D2236" t="str">
            <v>360124200808166324</v>
          </cell>
          <cell r="E2236" t="str">
            <v>女</v>
          </cell>
          <cell r="F2236" t="str">
            <v>初中</v>
          </cell>
          <cell r="G2236" t="str">
            <v>8</v>
          </cell>
          <cell r="H2236">
            <v>8</v>
          </cell>
          <cell r="I2236" t="str">
            <v>G360124200808166324</v>
          </cell>
          <cell r="J2236">
            <v>1</v>
          </cell>
          <cell r="K2236" t="str">
            <v>江西省南昌市进贤县新前途村委会</v>
          </cell>
          <cell r="L2236" t="str">
            <v>103740121000903171</v>
          </cell>
          <cell r="M2236" t="str">
            <v>黄苡轩</v>
          </cell>
          <cell r="N2236" t="str">
            <v>360124200808166324</v>
          </cell>
          <cell r="O2236" t="str">
            <v>13767422913</v>
          </cell>
          <cell r="P2236">
            <v>312.5</v>
          </cell>
        </row>
        <row r="2237">
          <cell r="D2237" t="str">
            <v>360124200908176327</v>
          </cell>
          <cell r="E2237" t="str">
            <v>女</v>
          </cell>
          <cell r="F2237" t="str">
            <v>初中</v>
          </cell>
          <cell r="G2237" t="str">
            <v>7</v>
          </cell>
          <cell r="H2237">
            <v>2</v>
          </cell>
          <cell r="I2237" t="str">
            <v>G360124200908176327</v>
          </cell>
          <cell r="J2237">
            <v>1</v>
          </cell>
          <cell r="K2237" t="str">
            <v>江西省南昌市进贤县晏殊村委会</v>
          </cell>
          <cell r="L2237" t="str">
            <v>103620121000133290</v>
          </cell>
          <cell r="M2237" t="str">
            <v>吴东华</v>
          </cell>
          <cell r="N2237" t="str">
            <v>360124197609196374</v>
          </cell>
          <cell r="O2237" t="str">
            <v>15170192679</v>
          </cell>
          <cell r="P2237">
            <v>312.5</v>
          </cell>
        </row>
        <row r="2238">
          <cell r="D2238" t="str">
            <v>360124200805090635</v>
          </cell>
          <cell r="E2238" t="str">
            <v>男</v>
          </cell>
          <cell r="F2238" t="str">
            <v>初中</v>
          </cell>
          <cell r="G2238" t="str">
            <v>7</v>
          </cell>
          <cell r="H2238">
            <v>3</v>
          </cell>
          <cell r="I2238" t="str">
            <v>G360124200805090635</v>
          </cell>
          <cell r="J2238">
            <v>1</v>
          </cell>
          <cell r="K2238" t="str">
            <v>江西省南昌市进贤县温圳杨溪村委会庙下村21号</v>
          </cell>
          <cell r="L2238" t="str">
            <v>10348000060033215</v>
          </cell>
          <cell r="M2238" t="str">
            <v>吴冬根</v>
          </cell>
          <cell r="N2238" t="str">
            <v>360124195411180677</v>
          </cell>
          <cell r="O2238" t="str">
            <v>15170059605</v>
          </cell>
          <cell r="P2238">
            <v>312.5</v>
          </cell>
        </row>
        <row r="2239">
          <cell r="D2239" t="str">
            <v>360124200902040664</v>
          </cell>
          <cell r="E2239" t="str">
            <v>女</v>
          </cell>
          <cell r="F2239" t="str">
            <v>初中</v>
          </cell>
          <cell r="G2239" t="str">
            <v>7</v>
          </cell>
          <cell r="H2239">
            <v>4</v>
          </cell>
          <cell r="I2239" t="str">
            <v>G360124200902040664</v>
          </cell>
          <cell r="J2239">
            <v>1</v>
          </cell>
          <cell r="K2239" t="str">
            <v>江西省南昌市进贤县新村村委会</v>
          </cell>
          <cell r="L2239" t="str">
            <v>103480121000763650</v>
          </cell>
          <cell r="M2239" t="str">
            <v>吴金琴</v>
          </cell>
          <cell r="N2239" t="str">
            <v>360124198701096629</v>
          </cell>
          <cell r="O2239" t="str">
            <v>0791-85586732</v>
          </cell>
          <cell r="P2239">
            <v>312.5</v>
          </cell>
        </row>
        <row r="2240">
          <cell r="D2240" t="str">
            <v>360124200905136311</v>
          </cell>
          <cell r="E2240" t="str">
            <v>男</v>
          </cell>
          <cell r="F2240" t="str">
            <v>初中</v>
          </cell>
          <cell r="G2240" t="str">
            <v>7</v>
          </cell>
          <cell r="H2240">
            <v>4</v>
          </cell>
          <cell r="I2240" t="str">
            <v>G360124200905136311</v>
          </cell>
          <cell r="J2240">
            <v>1</v>
          </cell>
          <cell r="K2240" t="str">
            <v>江西省南昌市进贤县湖潭李屋村10号</v>
          </cell>
          <cell r="L2240" t="str">
            <v>10361000020046928</v>
          </cell>
          <cell r="M2240" t="str">
            <v>谢先贵</v>
          </cell>
          <cell r="N2240" t="str">
            <v>360124197512096617</v>
          </cell>
          <cell r="O2240" t="str">
            <v>13699520892</v>
          </cell>
          <cell r="P2240">
            <v>312.5</v>
          </cell>
        </row>
        <row r="2241">
          <cell r="D2241" t="str">
            <v>36012420081228645X</v>
          </cell>
          <cell r="E2241" t="str">
            <v>男</v>
          </cell>
          <cell r="F2241" t="str">
            <v>初中</v>
          </cell>
          <cell r="G2241" t="str">
            <v>7</v>
          </cell>
          <cell r="H2241">
            <v>4</v>
          </cell>
          <cell r="I2241" t="str">
            <v>G36012420081228645X</v>
          </cell>
          <cell r="J2241">
            <v>1</v>
          </cell>
          <cell r="K2241" t="str">
            <v>江西省南昌市进贤县前塘村委会</v>
          </cell>
          <cell r="L2241" t="str">
            <v>10362000010032996</v>
          </cell>
          <cell r="M2241" t="str">
            <v>邹常信</v>
          </cell>
          <cell r="N2241" t="str">
            <v>360124196402166317</v>
          </cell>
          <cell r="O2241" t="str">
            <v>13677915433</v>
          </cell>
          <cell r="P2241">
            <v>312.5</v>
          </cell>
        </row>
        <row r="2242">
          <cell r="D2242" t="str">
            <v>360124200910076317</v>
          </cell>
          <cell r="E2242" t="str">
            <v>男</v>
          </cell>
          <cell r="F2242" t="str">
            <v>初中</v>
          </cell>
          <cell r="G2242" t="str">
            <v>7</v>
          </cell>
          <cell r="H2242">
            <v>6</v>
          </cell>
          <cell r="I2242" t="str">
            <v>G360124200910076317</v>
          </cell>
          <cell r="J2242">
            <v>1</v>
          </cell>
          <cell r="K2242" t="str">
            <v>江西省南昌市进贤县新坪村委会</v>
          </cell>
          <cell r="L2242" t="str">
            <v>103610121000752538</v>
          </cell>
          <cell r="M2242" t="str">
            <v>章文茂</v>
          </cell>
          <cell r="N2242" t="str">
            <v>36012419830201661X</v>
          </cell>
          <cell r="O2242" t="str">
            <v>13732974293</v>
          </cell>
          <cell r="P2242">
            <v>312.5</v>
          </cell>
        </row>
        <row r="2243">
          <cell r="D2243" t="str">
            <v>360124200811266350</v>
          </cell>
          <cell r="E2243" t="str">
            <v>男</v>
          </cell>
          <cell r="F2243" t="str">
            <v>初中</v>
          </cell>
          <cell r="G2243" t="str">
            <v>7</v>
          </cell>
          <cell r="H2243">
            <v>7</v>
          </cell>
          <cell r="I2243" t="str">
            <v>G360124200811266350</v>
          </cell>
          <cell r="J2243">
            <v>1</v>
          </cell>
          <cell r="K2243" t="str">
            <v>江西省南昌市进贤县新岭村委会</v>
          </cell>
          <cell r="L2243" t="str">
            <v>103610121003150182</v>
          </cell>
          <cell r="M2243" t="str">
            <v>周玉标</v>
          </cell>
          <cell r="N2243" t="str">
            <v>360124197306056630</v>
          </cell>
          <cell r="O2243" t="str">
            <v>13026215068</v>
          </cell>
          <cell r="P2243">
            <v>312.5</v>
          </cell>
        </row>
        <row r="2244">
          <cell r="D2244" t="str">
            <v>360124200803280638</v>
          </cell>
          <cell r="E2244" t="str">
            <v>男</v>
          </cell>
          <cell r="F2244" t="str">
            <v>初中</v>
          </cell>
          <cell r="G2244" t="str">
            <v>7</v>
          </cell>
          <cell r="H2244">
            <v>7</v>
          </cell>
          <cell r="I2244" t="str">
            <v>G360124200803280638</v>
          </cell>
          <cell r="J2244">
            <v>1</v>
          </cell>
          <cell r="K2244" t="str">
            <v>江西省南昌市进贤县温圳镇檀溪村委会</v>
          </cell>
          <cell r="L2244" t="str">
            <v>103500121000302891</v>
          </cell>
          <cell r="M2244" t="str">
            <v>吴传胜</v>
          </cell>
          <cell r="N2244" t="str">
            <v>360124198402100616</v>
          </cell>
          <cell r="O2244" t="str">
            <v>13307099758</v>
          </cell>
          <cell r="P2244">
            <v>312.5</v>
          </cell>
        </row>
        <row r="2245">
          <cell r="D2245" t="str">
            <v>360124200812016927</v>
          </cell>
          <cell r="E2245" t="str">
            <v>女</v>
          </cell>
          <cell r="F2245" t="str">
            <v>初中</v>
          </cell>
          <cell r="G2245" t="str">
            <v>7</v>
          </cell>
          <cell r="H2245">
            <v>7</v>
          </cell>
          <cell r="I2245" t="str">
            <v>G360124200812016927</v>
          </cell>
          <cell r="J2245">
            <v>1</v>
          </cell>
          <cell r="K2245" t="str">
            <v>江西省南昌市进贤县长山乡西陈村委会</v>
          </cell>
          <cell r="L2245" t="str">
            <v>103700121001426660</v>
          </cell>
          <cell r="M2245" t="str">
            <v>陈媛金</v>
          </cell>
          <cell r="N2245" t="str">
            <v>360124196803116927</v>
          </cell>
          <cell r="O2245" t="str">
            <v>15879006885</v>
          </cell>
          <cell r="P2245">
            <v>312.5</v>
          </cell>
        </row>
        <row r="2246">
          <cell r="D2246" t="str">
            <v>360124200910046329</v>
          </cell>
          <cell r="E2246" t="str">
            <v>女</v>
          </cell>
          <cell r="F2246" t="str">
            <v>初中</v>
          </cell>
          <cell r="G2246" t="str">
            <v>7</v>
          </cell>
          <cell r="H2246">
            <v>7</v>
          </cell>
          <cell r="I2246" t="str">
            <v>G360124200910046329</v>
          </cell>
          <cell r="J2246">
            <v>1</v>
          </cell>
          <cell r="K2246" t="str">
            <v>江西省南昌市进贤县南湾村委会</v>
          </cell>
          <cell r="L2246" t="str">
            <v>103640121001695380</v>
          </cell>
          <cell r="M2246" t="str">
            <v>邹绍国</v>
          </cell>
          <cell r="N2246" t="str">
            <v>360124197512206353</v>
          </cell>
          <cell r="O2246" t="str">
            <v>18870841169</v>
          </cell>
          <cell r="P2246">
            <v>312.5</v>
          </cell>
        </row>
        <row r="2247">
          <cell r="D2247" t="str">
            <v>360124200809196314</v>
          </cell>
          <cell r="E2247" t="str">
            <v>男</v>
          </cell>
          <cell r="F2247" t="str">
            <v>初中</v>
          </cell>
          <cell r="G2247" t="str">
            <v>8</v>
          </cell>
          <cell r="H2247">
            <v>8</v>
          </cell>
          <cell r="I2247" t="str">
            <v>G360124200809196314</v>
          </cell>
          <cell r="J2247">
            <v>1</v>
          </cell>
          <cell r="K2247" t="str">
            <v>江西省南昌市进贤县中星村委会</v>
          </cell>
          <cell r="L2247" t="str">
            <v>103620121000020315</v>
          </cell>
          <cell r="M2247" t="str">
            <v>李水根</v>
          </cell>
          <cell r="N2247" t="str">
            <v>360124195411106610</v>
          </cell>
          <cell r="O2247" t="str">
            <v>15170049938</v>
          </cell>
          <cell r="P2247">
            <v>312.5</v>
          </cell>
        </row>
        <row r="2248">
          <cell r="D2248" t="str">
            <v>360124200605126322</v>
          </cell>
          <cell r="E2248" t="str">
            <v>女</v>
          </cell>
          <cell r="F2248" t="str">
            <v>初中</v>
          </cell>
          <cell r="G2248" t="str">
            <v>9</v>
          </cell>
          <cell r="H2248">
            <v>5</v>
          </cell>
          <cell r="I2248" t="str">
            <v>G360124200605126322</v>
          </cell>
          <cell r="J2248">
            <v>1</v>
          </cell>
          <cell r="K2248" t="str">
            <v>江西省南昌市进贤县长塘泉徐村25号</v>
          </cell>
          <cell r="L2248" t="str">
            <v>103610121001626175</v>
          </cell>
          <cell r="M2248" t="str">
            <v>徐小平</v>
          </cell>
          <cell r="N2248" t="str">
            <v>360124198405056630</v>
          </cell>
          <cell r="O2248" t="str">
            <v>13361633819</v>
          </cell>
          <cell r="P2248">
            <v>312.5</v>
          </cell>
        </row>
        <row r="2249">
          <cell r="D2249" t="str">
            <v>360124200902286330</v>
          </cell>
          <cell r="E2249" t="str">
            <v>男</v>
          </cell>
          <cell r="F2249" t="str">
            <v>初中</v>
          </cell>
          <cell r="G2249" t="str">
            <v>7</v>
          </cell>
          <cell r="H2249">
            <v>5</v>
          </cell>
          <cell r="I2249" t="str">
            <v>G360124200902286330</v>
          </cell>
          <cell r="J2249">
            <v>8</v>
          </cell>
          <cell r="K2249" t="str">
            <v>江西省南昌市进贤县文港镇渡头村委会港西村二组29号</v>
          </cell>
          <cell r="L2249" t="str">
            <v>103620121000753861</v>
          </cell>
          <cell r="M2249" t="str">
            <v>徐孝印</v>
          </cell>
          <cell r="N2249" t="str">
            <v>360124198310066334</v>
          </cell>
          <cell r="O2249" t="str">
            <v>079185586465</v>
          </cell>
          <cell r="P2249">
            <v>312.5</v>
          </cell>
        </row>
        <row r="2250">
          <cell r="D2250" t="str">
            <v>360124200709070626</v>
          </cell>
          <cell r="E2250" t="str">
            <v>女</v>
          </cell>
          <cell r="F2250" t="str">
            <v>初中</v>
          </cell>
          <cell r="G2250" t="str">
            <v>9</v>
          </cell>
          <cell r="H2250">
            <v>3</v>
          </cell>
          <cell r="I2250" t="str">
            <v>G360124200709070626</v>
          </cell>
          <cell r="J2250">
            <v>8</v>
          </cell>
          <cell r="K2250" t="str">
            <v>江西省南昌市进贤县温圳永安路35号</v>
          </cell>
          <cell r="L2250" t="str">
            <v>103480121003697593</v>
          </cell>
          <cell r="M2250" t="str">
            <v>饶钰能</v>
          </cell>
          <cell r="N2250" t="str">
            <v>360124200709070626</v>
          </cell>
          <cell r="O2250" t="str">
            <v>15083502949</v>
          </cell>
          <cell r="P2250">
            <v>312.5</v>
          </cell>
        </row>
        <row r="2251">
          <cell r="D2251" t="str">
            <v>361002200609022421</v>
          </cell>
          <cell r="E2251" t="str">
            <v>女</v>
          </cell>
          <cell r="F2251" t="str">
            <v>初中</v>
          </cell>
          <cell r="G2251" t="str">
            <v>9</v>
          </cell>
          <cell r="H2251">
            <v>6</v>
          </cell>
          <cell r="I2251" t="str">
            <v>G361002200609022421</v>
          </cell>
          <cell r="J2251">
            <v>1</v>
          </cell>
          <cell r="K2251" t="str">
            <v>江西省南昌市进贤县笔都楼上商品房</v>
          </cell>
          <cell r="L2251" t="str">
            <v>185440121005141537</v>
          </cell>
          <cell r="M2251" t="str">
            <v>邹意</v>
          </cell>
          <cell r="N2251" t="str">
            <v>361002200609022421</v>
          </cell>
          <cell r="O2251" t="str">
            <v>13647087194</v>
          </cell>
          <cell r="P2251">
            <v>312.5</v>
          </cell>
        </row>
        <row r="2252">
          <cell r="D2252" t="str">
            <v>360124200807056334</v>
          </cell>
          <cell r="E2252" t="str">
            <v>男</v>
          </cell>
          <cell r="F2252" t="str">
            <v>初中</v>
          </cell>
          <cell r="G2252" t="str">
            <v>8</v>
          </cell>
          <cell r="H2252">
            <v>5</v>
          </cell>
          <cell r="I2252" t="str">
            <v>G360124200807056334</v>
          </cell>
          <cell r="J2252">
            <v>1</v>
          </cell>
          <cell r="K2252" t="str">
            <v>江西省黄马丰林境埂自然村</v>
          </cell>
          <cell r="L2252" t="str">
            <v>101410121000678132</v>
          </cell>
          <cell r="M2252" t="str">
            <v>孙国兴</v>
          </cell>
          <cell r="N2252" t="str">
            <v>360121197109126418</v>
          </cell>
          <cell r="O2252" t="str">
            <v>13607006817</v>
          </cell>
          <cell r="P2252">
            <v>312.5</v>
          </cell>
        </row>
        <row r="2253">
          <cell r="D2253" t="str">
            <v>360981200802174412</v>
          </cell>
          <cell r="E2253" t="str">
            <v>男</v>
          </cell>
          <cell r="F2253" t="str">
            <v>初中</v>
          </cell>
          <cell r="G2253" t="str">
            <v>8</v>
          </cell>
          <cell r="H2253">
            <v>2</v>
          </cell>
          <cell r="I2253" t="str">
            <v>G360981200802174412</v>
          </cell>
          <cell r="J2253" t="str">
            <v>3</v>
          </cell>
          <cell r="K2253" t="str">
            <v>江西省丰城市袁渡镇新华村</v>
          </cell>
          <cell r="L2253" t="str">
            <v>150560121000976080</v>
          </cell>
          <cell r="M2253" t="str">
            <v>王令江</v>
          </cell>
          <cell r="N2253" t="str">
            <v>362202197306234416</v>
          </cell>
          <cell r="O2253" t="str">
            <v>18170954860</v>
          </cell>
          <cell r="P2253">
            <v>312.5</v>
          </cell>
        </row>
        <row r="2254">
          <cell r="D2254" t="str">
            <v>360124200804036311</v>
          </cell>
          <cell r="E2254" t="str">
            <v>男</v>
          </cell>
          <cell r="F2254" t="str">
            <v>初中</v>
          </cell>
          <cell r="G2254" t="str">
            <v>9</v>
          </cell>
          <cell r="H2254">
            <v>1</v>
          </cell>
          <cell r="I2254" t="str">
            <v>G360124200804036311</v>
          </cell>
          <cell r="J2254" t="str">
            <v>3</v>
          </cell>
          <cell r="K2254" t="str">
            <v>文港上朱村委会陈家村2号</v>
          </cell>
          <cell r="L2254" t="str">
            <v>103610121001389787</v>
          </cell>
          <cell r="M2254" t="str">
            <v>陈绍兵</v>
          </cell>
          <cell r="N2254" t="str">
            <v>360124198410246316</v>
          </cell>
          <cell r="O2254" t="str">
            <v>19808553939</v>
          </cell>
          <cell r="P2254">
            <v>312.5</v>
          </cell>
        </row>
        <row r="2255">
          <cell r="D2255" t="str">
            <v>360124200706094235</v>
          </cell>
          <cell r="E2255" t="str">
            <v>男</v>
          </cell>
          <cell r="F2255" t="str">
            <v>初中</v>
          </cell>
          <cell r="G2255" t="str">
            <v>9</v>
          </cell>
          <cell r="H2255">
            <v>1</v>
          </cell>
          <cell r="I2255" t="str">
            <v>G360124200706094235</v>
          </cell>
          <cell r="J2255" t="str">
            <v>3</v>
          </cell>
          <cell r="K2255" t="str">
            <v>江西省南昌市进贤县下埠集港东仓下村29号</v>
          </cell>
          <cell r="L2255" t="str">
            <v>10319000020031990</v>
          </cell>
          <cell r="M2255" t="str">
            <v>刘国荣</v>
          </cell>
          <cell r="N2255" t="str">
            <v>36012419730528421X</v>
          </cell>
          <cell r="O2255" t="str">
            <v>13607049002</v>
          </cell>
          <cell r="P2255">
            <v>312.5</v>
          </cell>
        </row>
        <row r="2256">
          <cell r="D2256" t="str">
            <v>360124200710280356</v>
          </cell>
          <cell r="E2256" t="str">
            <v>男</v>
          </cell>
          <cell r="F2256" t="str">
            <v>初中</v>
          </cell>
          <cell r="G2256" t="str">
            <v>9</v>
          </cell>
          <cell r="H2256">
            <v>4</v>
          </cell>
          <cell r="I2256" t="str">
            <v>G360124200710280356</v>
          </cell>
          <cell r="J2256" t="str">
            <v>3</v>
          </cell>
          <cell r="K2256" t="str">
            <v>江西省南昌市进贤县李渡大桥里港章村7号</v>
          </cell>
          <cell r="L2256" t="str">
            <v>103520121002867338</v>
          </cell>
          <cell r="M2256" t="str">
            <v>章考亮</v>
          </cell>
          <cell r="N2256" t="str">
            <v>360124197512150337</v>
          </cell>
          <cell r="O2256" t="str">
            <v>18379160657</v>
          </cell>
          <cell r="P2256">
            <v>312.5</v>
          </cell>
        </row>
        <row r="2257">
          <cell r="D2257" t="str">
            <v>360124200705046370</v>
          </cell>
          <cell r="E2257" t="str">
            <v>男</v>
          </cell>
          <cell r="F2257" t="str">
            <v>初中</v>
          </cell>
          <cell r="G2257" t="str">
            <v>9</v>
          </cell>
          <cell r="H2257">
            <v>6</v>
          </cell>
          <cell r="I2257" t="str">
            <v>G360124200705046370</v>
          </cell>
          <cell r="J2257" t="str">
            <v>3</v>
          </cell>
          <cell r="K2257" t="str">
            <v>江西省南昌市进贤县新岭小岭村78号</v>
          </cell>
          <cell r="L2257" t="str">
            <v>103610121002808261</v>
          </cell>
          <cell r="M2257" t="str">
            <v>李士国</v>
          </cell>
          <cell r="N2257" t="str">
            <v>360124195704176612</v>
          </cell>
          <cell r="O2257" t="str">
            <v>18702636039</v>
          </cell>
          <cell r="P2257">
            <v>312.5</v>
          </cell>
        </row>
        <row r="2258">
          <cell r="D2258" t="str">
            <v>360124200601106324</v>
          </cell>
          <cell r="E2258" t="str">
            <v>女</v>
          </cell>
          <cell r="F2258" t="str">
            <v>初中</v>
          </cell>
          <cell r="G2258" t="str">
            <v>9</v>
          </cell>
          <cell r="H2258">
            <v>7</v>
          </cell>
          <cell r="I2258" t="str">
            <v>G360124200601106324</v>
          </cell>
          <cell r="J2258" t="str">
            <v>3</v>
          </cell>
          <cell r="K2258" t="str">
            <v>江西省南昌市进贤县文港上朱村委会中梅村75号</v>
          </cell>
          <cell r="L2258" t="str">
            <v>103640121001818412</v>
          </cell>
          <cell r="M2258" t="str">
            <v>邹小华</v>
          </cell>
          <cell r="N2258" t="str">
            <v>360124196902216317</v>
          </cell>
          <cell r="O2258" t="str">
            <v>18770055672</v>
          </cell>
          <cell r="P2258">
            <v>312.5</v>
          </cell>
        </row>
        <row r="2259">
          <cell r="D2259" t="str">
            <v>360124200710046332</v>
          </cell>
          <cell r="E2259" t="str">
            <v>男</v>
          </cell>
          <cell r="F2259" t="str">
            <v>初中</v>
          </cell>
          <cell r="G2259" t="str">
            <v>9</v>
          </cell>
          <cell r="H2259">
            <v>10</v>
          </cell>
          <cell r="I2259" t="str">
            <v>G360124200710046332</v>
          </cell>
          <cell r="J2259" t="str">
            <v>3</v>
          </cell>
          <cell r="K2259" t="str">
            <v>江西省南昌市进贤县新岭上范村34号</v>
          </cell>
          <cell r="L2259" t="str">
            <v>10361000020051807</v>
          </cell>
          <cell r="M2259" t="str">
            <v>范国助</v>
          </cell>
          <cell r="N2259" t="str">
            <v>360124196808226615</v>
          </cell>
          <cell r="O2259" t="str">
            <v>15083526490</v>
          </cell>
          <cell r="P2259">
            <v>312.5</v>
          </cell>
        </row>
        <row r="2260">
          <cell r="D2260" t="str">
            <v>360124200801086356</v>
          </cell>
          <cell r="E2260" t="str">
            <v>男</v>
          </cell>
          <cell r="F2260" t="str">
            <v>初中</v>
          </cell>
          <cell r="G2260" t="str">
            <v>8</v>
          </cell>
          <cell r="H2260">
            <v>2</v>
          </cell>
          <cell r="I2260" t="str">
            <v>G360124200801086356</v>
          </cell>
          <cell r="J2260" t="str">
            <v>3</v>
          </cell>
          <cell r="K2260" t="str">
            <v>文港湖潭村委会新雷村47号</v>
          </cell>
          <cell r="L2260" t="str">
            <v>10361000020044703</v>
          </cell>
          <cell r="M2260" t="str">
            <v>雷思龙</v>
          </cell>
          <cell r="N2260" t="str">
            <v>360124197211096613</v>
          </cell>
          <cell r="O2260" t="str">
            <v>18279126514</v>
          </cell>
          <cell r="P2260">
            <v>312.5</v>
          </cell>
        </row>
        <row r="2261">
          <cell r="D2261" t="str">
            <v>36012420081209452X</v>
          </cell>
          <cell r="E2261" t="str">
            <v>女</v>
          </cell>
          <cell r="F2261" t="str">
            <v>初中</v>
          </cell>
          <cell r="G2261" t="str">
            <v>8</v>
          </cell>
          <cell r="H2261">
            <v>2</v>
          </cell>
          <cell r="I2261" t="str">
            <v>G36012420081209452X</v>
          </cell>
          <cell r="J2261" t="str">
            <v>3</v>
          </cell>
          <cell r="K2261" t="str">
            <v>江西省南昌市进贤县白圩乡桥溪村委会</v>
          </cell>
          <cell r="L2261" t="str">
            <v>103610121002294785</v>
          </cell>
          <cell r="M2261" t="str">
            <v>梅新山</v>
          </cell>
          <cell r="N2261" t="str">
            <v>360124198005044534</v>
          </cell>
          <cell r="O2261" t="str">
            <v>15083809685</v>
          </cell>
          <cell r="P2261">
            <v>312.5</v>
          </cell>
        </row>
        <row r="2262">
          <cell r="D2262" t="str">
            <v>360124200806036315</v>
          </cell>
          <cell r="E2262" t="str">
            <v>男</v>
          </cell>
          <cell r="F2262" t="str">
            <v>初中</v>
          </cell>
          <cell r="G2262" t="str">
            <v>8</v>
          </cell>
          <cell r="H2262">
            <v>3</v>
          </cell>
          <cell r="I2262" t="str">
            <v>G360124200806036315</v>
          </cell>
          <cell r="J2262" t="str">
            <v>3</v>
          </cell>
          <cell r="K2262" t="str">
            <v>江西省南昌市进贤县文港镇南湾村委会</v>
          </cell>
          <cell r="L2262" t="str">
            <v>103640121000612134</v>
          </cell>
          <cell r="M2262" t="str">
            <v>邹国云</v>
          </cell>
          <cell r="N2262" t="str">
            <v>360124197202136310</v>
          </cell>
          <cell r="O2262" t="str">
            <v>13672207682</v>
          </cell>
          <cell r="P2262">
            <v>312.5</v>
          </cell>
        </row>
        <row r="2263">
          <cell r="D2263" t="str">
            <v>360124200701136336</v>
          </cell>
          <cell r="E2263" t="str">
            <v>男</v>
          </cell>
          <cell r="F2263" t="str">
            <v>初中</v>
          </cell>
          <cell r="G2263" t="str">
            <v>8</v>
          </cell>
          <cell r="H2263">
            <v>4</v>
          </cell>
          <cell r="I2263" t="str">
            <v>G360124200701136336</v>
          </cell>
          <cell r="J2263" t="str">
            <v>3</v>
          </cell>
          <cell r="K2263" t="str">
            <v>江西省南昌市进贤县文港镇南湾村委会</v>
          </cell>
          <cell r="L2263" t="str">
            <v>103640121001664189</v>
          </cell>
          <cell r="M2263" t="str">
            <v>陈爱梅</v>
          </cell>
          <cell r="N2263" t="str">
            <v>360124196906236323</v>
          </cell>
          <cell r="O2263" t="str">
            <v>15970661655</v>
          </cell>
          <cell r="P2263">
            <v>312.5</v>
          </cell>
        </row>
        <row r="2264">
          <cell r="D2264" t="str">
            <v>360124200805166329</v>
          </cell>
          <cell r="E2264" t="str">
            <v>女</v>
          </cell>
          <cell r="F2264" t="str">
            <v>初中</v>
          </cell>
          <cell r="G2264" t="str">
            <v>8</v>
          </cell>
          <cell r="H2264">
            <v>5</v>
          </cell>
          <cell r="I2264" t="str">
            <v>G360124200805166329</v>
          </cell>
          <cell r="J2264" t="str">
            <v>3</v>
          </cell>
          <cell r="K2264" t="str">
            <v>江西省南昌市进贤县文港镇上屋村委会</v>
          </cell>
          <cell r="L2264" t="str">
            <v>103640121001697433</v>
          </cell>
          <cell r="M2264" t="str">
            <v>徐大勇</v>
          </cell>
          <cell r="N2264" t="str">
            <v>360124198307266618</v>
          </cell>
          <cell r="O2264" t="str">
            <v>15079112946</v>
          </cell>
          <cell r="P2264">
            <v>312.5</v>
          </cell>
        </row>
        <row r="2265">
          <cell r="D2265" t="str">
            <v>360124200712276385</v>
          </cell>
          <cell r="E2265" t="str">
            <v>女</v>
          </cell>
          <cell r="F2265" t="str">
            <v>初中</v>
          </cell>
          <cell r="G2265" t="str">
            <v>8</v>
          </cell>
          <cell r="H2265">
            <v>7</v>
          </cell>
          <cell r="I2265" t="str">
            <v>G360124200712276385</v>
          </cell>
          <cell r="J2265" t="str">
            <v>3</v>
          </cell>
          <cell r="K2265" t="str">
            <v>江西省南昌市进贤县温圳镇东岗村委会</v>
          </cell>
          <cell r="L2265" t="str">
            <v>103610121002540016</v>
          </cell>
          <cell r="M2265" t="str">
            <v>徐睿轩</v>
          </cell>
          <cell r="N2265" t="str">
            <v>360124200509186317</v>
          </cell>
          <cell r="O2265" t="str">
            <v>15979028852</v>
          </cell>
          <cell r="P2265">
            <v>312.5</v>
          </cell>
        </row>
        <row r="2266">
          <cell r="D2266" t="str">
            <v>360281200601291454</v>
          </cell>
          <cell r="E2266" t="str">
            <v>男</v>
          </cell>
          <cell r="F2266" t="str">
            <v>初中</v>
          </cell>
          <cell r="G2266" t="str">
            <v>9</v>
          </cell>
          <cell r="H2266">
            <v>4</v>
          </cell>
          <cell r="I2266" t="str">
            <v>G360281200601291454</v>
          </cell>
          <cell r="J2266" t="str">
            <v>3</v>
          </cell>
          <cell r="K2266" t="str">
            <v>江西省南昌市进贤县湖潭村</v>
          </cell>
          <cell r="L2266" t="str">
            <v>103520121002910055</v>
          </cell>
          <cell r="M2266" t="str">
            <v>张惠琴</v>
          </cell>
          <cell r="N2266" t="str">
            <v>360281198006141443</v>
          </cell>
          <cell r="O2266" t="str">
            <v>15070958059</v>
          </cell>
          <cell r="P2266">
            <v>312.5</v>
          </cell>
        </row>
        <row r="2267">
          <cell r="D2267" t="str">
            <v>360981200801204456</v>
          </cell>
          <cell r="E2267" t="str">
            <v>男</v>
          </cell>
          <cell r="F2267" t="str">
            <v>初中</v>
          </cell>
          <cell r="G2267" t="str">
            <v>9</v>
          </cell>
          <cell r="H2267">
            <v>9</v>
          </cell>
          <cell r="I2267" t="str">
            <v>L360124200801200091</v>
          </cell>
          <cell r="J2267" t="str">
            <v>3</v>
          </cell>
          <cell r="K2267" t="str">
            <v>江西省丰城市袁渡镇袁坊村毛家组11号</v>
          </cell>
          <cell r="L2267" t="str">
            <v>6226822015004314430</v>
          </cell>
          <cell r="M2267" t="str">
            <v>熊仕华</v>
          </cell>
          <cell r="N2267" t="str">
            <v>362202196908134418</v>
          </cell>
          <cell r="O2267" t="str">
            <v>13027231226</v>
          </cell>
          <cell r="P2267">
            <v>312.5</v>
          </cell>
        </row>
        <row r="2268">
          <cell r="D2268" t="str">
            <v>36102520080301004X</v>
          </cell>
          <cell r="E2268" t="str">
            <v>女</v>
          </cell>
          <cell r="F2268" t="str">
            <v>初中</v>
          </cell>
          <cell r="G2268" t="str">
            <v>8</v>
          </cell>
          <cell r="H2268">
            <v>5</v>
          </cell>
          <cell r="I2268" t="str">
            <v>G36102520080301004X</v>
          </cell>
          <cell r="J2268" t="str">
            <v>3</v>
          </cell>
          <cell r="K2268" t="str">
            <v>文港镇文前大道文墨江南C2区21栋1单元</v>
          </cell>
          <cell r="L2268" t="str">
            <v>6226822019201093417</v>
          </cell>
          <cell r="M2268" t="str">
            <v>曾国胜</v>
          </cell>
          <cell r="N2268" t="str">
            <v>362526197808204417</v>
          </cell>
          <cell r="O2268" t="str">
            <v>18855371587</v>
          </cell>
          <cell r="P2268">
            <v>312.5</v>
          </cell>
        </row>
        <row r="2269">
          <cell r="D2269" t="str">
            <v>360124200806086347</v>
          </cell>
          <cell r="E2269" t="str">
            <v>女</v>
          </cell>
          <cell r="F2269" t="str">
            <v>初中</v>
          </cell>
          <cell r="G2269" t="str">
            <v>8</v>
          </cell>
          <cell r="H2269">
            <v>1</v>
          </cell>
          <cell r="I2269" t="str">
            <v>G360124200806086347</v>
          </cell>
          <cell r="J2269" t="str">
            <v>3</v>
          </cell>
          <cell r="K2269" t="str">
            <v>江西省南昌市进贤县文港镇张罗村委会</v>
          </cell>
          <cell r="L2269" t="str">
            <v>6226822010302641287</v>
          </cell>
          <cell r="M2269" t="str">
            <v>陈海韬</v>
          </cell>
          <cell r="N2269" t="str">
            <v>360124198302236313</v>
          </cell>
          <cell r="O2269" t="str">
            <v>18897913969</v>
          </cell>
          <cell r="P2269">
            <v>312.5</v>
          </cell>
        </row>
        <row r="2270">
          <cell r="D2270" t="str">
            <v>500102200804041354</v>
          </cell>
          <cell r="E2270" t="str">
            <v>男</v>
          </cell>
          <cell r="F2270" t="str">
            <v>初中</v>
          </cell>
          <cell r="G2270" t="str">
            <v>8</v>
          </cell>
          <cell r="H2270">
            <v>7</v>
          </cell>
          <cell r="I2270" t="str">
            <v>G500102200804041354</v>
          </cell>
          <cell r="J2270" t="str">
            <v>3</v>
          </cell>
          <cell r="K2270" t="str">
            <v>江西省南昌市进贤县文港镇渡头村委会</v>
          </cell>
          <cell r="L2270" t="str">
            <v>103610121003969730</v>
          </cell>
          <cell r="M2270" t="str">
            <v>徐绍波</v>
          </cell>
          <cell r="N2270" t="str">
            <v>360124198009276332</v>
          </cell>
          <cell r="O2270" t="str">
            <v>13767156528</v>
          </cell>
          <cell r="P2270">
            <v>312.5</v>
          </cell>
        </row>
        <row r="2271">
          <cell r="D2271" t="str">
            <v>360124200602036313</v>
          </cell>
          <cell r="E2271" t="str">
            <v>男</v>
          </cell>
          <cell r="F2271" t="str">
            <v>初中</v>
          </cell>
          <cell r="G2271" t="str">
            <v>8</v>
          </cell>
          <cell r="H2271">
            <v>9</v>
          </cell>
          <cell r="I2271" t="str">
            <v>G360124200602036313</v>
          </cell>
          <cell r="J2271">
            <v>7</v>
          </cell>
          <cell r="K2271" t="str">
            <v>江西省南昌市进贤县文港镇周坊村委会</v>
          </cell>
          <cell r="L2271" t="str">
            <v>103640121000502147</v>
          </cell>
          <cell r="M2271" t="str">
            <v>周园海</v>
          </cell>
          <cell r="N2271" t="str">
            <v>36012419790617661X</v>
          </cell>
          <cell r="O2271" t="str">
            <v>15270938909</v>
          </cell>
          <cell r="P2271">
            <v>312.5</v>
          </cell>
        </row>
        <row r="2272">
          <cell r="D2272" t="str">
            <v>360121200602046424</v>
          </cell>
          <cell r="E2272" t="str">
            <v>女</v>
          </cell>
          <cell r="F2272" t="str">
            <v>初中</v>
          </cell>
          <cell r="G2272" t="str">
            <v>8</v>
          </cell>
          <cell r="H2272">
            <v>6</v>
          </cell>
          <cell r="I2272" t="str">
            <v>G360121200602046424</v>
          </cell>
          <cell r="J2272">
            <v>7</v>
          </cell>
          <cell r="K2272" t="str">
            <v>江西省黄马乡丰林村汤家村30号</v>
          </cell>
          <cell r="L2272" t="str">
            <v>103610121002269850</v>
          </cell>
          <cell r="M2272" t="str">
            <v>汤志云</v>
          </cell>
          <cell r="N2272" t="str">
            <v>360121198009206415</v>
          </cell>
          <cell r="O2272" t="str">
            <v>18070051168</v>
          </cell>
          <cell r="P2272">
            <v>312.5</v>
          </cell>
        </row>
        <row r="2273">
          <cell r="D2273" t="str">
            <v>360124200812215133</v>
          </cell>
          <cell r="E2273" t="str">
            <v>男</v>
          </cell>
          <cell r="F2273" t="str">
            <v>初中</v>
          </cell>
          <cell r="G2273" t="str">
            <v>7</v>
          </cell>
          <cell r="H2273">
            <v>5</v>
          </cell>
          <cell r="I2273" t="str">
            <v>G360124200812215133</v>
          </cell>
          <cell r="J2273" t="str">
            <v>3</v>
          </cell>
          <cell r="K2273" t="str">
            <v>江西省南昌市进贤县张公镇城上村委会</v>
          </cell>
          <cell r="L2273" t="str">
            <v>103580121003018751</v>
          </cell>
          <cell r="M2273" t="str">
            <v>吴承明</v>
          </cell>
          <cell r="N2273" t="str">
            <v>360124198608245132</v>
          </cell>
          <cell r="O2273" t="str">
            <v>15970646779</v>
          </cell>
          <cell r="P2273">
            <v>312.5</v>
          </cell>
        </row>
        <row r="2274">
          <cell r="D2274" t="str">
            <v>360124200902166320</v>
          </cell>
          <cell r="E2274" t="str">
            <v>女</v>
          </cell>
          <cell r="F2274" t="str">
            <v>初中</v>
          </cell>
          <cell r="G2274" t="str">
            <v>7</v>
          </cell>
          <cell r="H2274">
            <v>7</v>
          </cell>
          <cell r="I2274" t="str">
            <v>G360124200902166320</v>
          </cell>
          <cell r="J2274" t="str">
            <v>3</v>
          </cell>
          <cell r="K2274" t="str">
            <v>江西省南昌市进贤县渡头村委会</v>
          </cell>
          <cell r="L2274" t="str">
            <v>103620121000591174</v>
          </cell>
          <cell r="M2274" t="str">
            <v>邹兵华</v>
          </cell>
          <cell r="N2274" t="str">
            <v>362522198202187551</v>
          </cell>
          <cell r="O2274" t="str">
            <v>18170053796</v>
          </cell>
          <cell r="P2274">
            <v>312.5</v>
          </cell>
        </row>
        <row r="2275">
          <cell r="D2275" t="str">
            <v>36012420090912633X</v>
          </cell>
          <cell r="E2275" t="str">
            <v>男</v>
          </cell>
          <cell r="F2275" t="str">
            <v>初中</v>
          </cell>
          <cell r="G2275" t="str">
            <v>7</v>
          </cell>
          <cell r="H2275">
            <v>8</v>
          </cell>
          <cell r="I2275" t="str">
            <v>G36012420090912633X</v>
          </cell>
          <cell r="J2275">
            <v>7</v>
          </cell>
          <cell r="K2275" t="str">
            <v>江西省南昌市进贤县文港镇文桂路</v>
          </cell>
          <cell r="L2275" t="str">
            <v>10362000010019344</v>
          </cell>
          <cell r="M2275" t="str">
            <v>邹节龙</v>
          </cell>
          <cell r="N2275" t="str">
            <v>360124196308076331</v>
          </cell>
          <cell r="O2275" t="str">
            <v>13732928719</v>
          </cell>
          <cell r="P2275">
            <v>312.5</v>
          </cell>
        </row>
        <row r="2276">
          <cell r="D2276" t="str">
            <v>360124200810266324</v>
          </cell>
          <cell r="E2276" t="str">
            <v>女</v>
          </cell>
          <cell r="F2276" t="str">
            <v>初中</v>
          </cell>
          <cell r="G2276" t="str">
            <v>8</v>
          </cell>
          <cell r="H2276">
            <v>1</v>
          </cell>
          <cell r="I2276" t="str">
            <v>G360124200810266324</v>
          </cell>
          <cell r="J2276" t="str">
            <v>3</v>
          </cell>
          <cell r="K2276" t="str">
            <v>文港镇文桂路松山村</v>
          </cell>
          <cell r="L2276" t="str">
            <v>103610121000943736</v>
          </cell>
          <cell r="M2276" t="str">
            <v>周凤得</v>
          </cell>
          <cell r="N2276" t="str">
            <v>360124197409026629</v>
          </cell>
          <cell r="O2276" t="str">
            <v>18007095886</v>
          </cell>
          <cell r="P2276">
            <v>312.5</v>
          </cell>
        </row>
        <row r="2277">
          <cell r="D2277" t="str">
            <v>360124200911156327</v>
          </cell>
          <cell r="E2277" t="str">
            <v>女</v>
          </cell>
          <cell r="F2277" t="str">
            <v>初中</v>
          </cell>
          <cell r="G2277" t="str">
            <v>7</v>
          </cell>
          <cell r="H2277">
            <v>1</v>
          </cell>
          <cell r="I2277" t="str">
            <v>G360124200911156327</v>
          </cell>
          <cell r="J2277" t="str">
            <v>3</v>
          </cell>
          <cell r="K2277" t="str">
            <v>江西省南昌市进贤县文港镇前塘村委会</v>
          </cell>
          <cell r="L2277" t="str">
            <v>103640121001853181</v>
          </cell>
          <cell r="M2277" t="str">
            <v>宋霞</v>
          </cell>
          <cell r="N2277" t="str">
            <v>360124198703196324</v>
          </cell>
          <cell r="O2277" t="str">
            <v>15170489219</v>
          </cell>
          <cell r="P2277">
            <v>312.5</v>
          </cell>
        </row>
        <row r="2278">
          <cell r="D2278" t="str">
            <v>360124200903286324</v>
          </cell>
          <cell r="E2278" t="str">
            <v>女</v>
          </cell>
          <cell r="F2278" t="str">
            <v>初中</v>
          </cell>
          <cell r="G2278" t="str">
            <v>7</v>
          </cell>
          <cell r="H2278">
            <v>1</v>
          </cell>
          <cell r="I2278" t="str">
            <v>G360124200903286324</v>
          </cell>
          <cell r="J2278">
            <v>9</v>
          </cell>
          <cell r="K2278" t="str">
            <v>进贤县民和镇山前村委会会塘边村6号</v>
          </cell>
          <cell r="L2278" t="str">
            <v>103790121000212073</v>
          </cell>
          <cell r="M2278" t="str">
            <v>彭东升</v>
          </cell>
          <cell r="N2278" t="str">
            <v>360102197601066358</v>
          </cell>
          <cell r="O2278" t="str">
            <v>13870971003</v>
          </cell>
          <cell r="P2278">
            <v>312.5</v>
          </cell>
        </row>
        <row r="2279">
          <cell r="D2279" t="str">
            <v>360124200909176329</v>
          </cell>
          <cell r="E2279" t="str">
            <v>女</v>
          </cell>
          <cell r="F2279" t="str">
            <v>初中</v>
          </cell>
          <cell r="G2279" t="str">
            <v>7</v>
          </cell>
          <cell r="H2279">
            <v>2</v>
          </cell>
          <cell r="I2279" t="str">
            <v>G360124200909176329</v>
          </cell>
          <cell r="J2279">
            <v>9</v>
          </cell>
          <cell r="K2279" t="str">
            <v>江西省南昌市进贤县文港镇晏殊村委会沙河村110号</v>
          </cell>
          <cell r="L2279" t="str">
            <v>10361000020026594</v>
          </cell>
          <cell r="M2279" t="str">
            <v>晏国安</v>
          </cell>
          <cell r="N2279" t="str">
            <v>360124195308286318</v>
          </cell>
          <cell r="O2279" t="str">
            <v>15070996054</v>
          </cell>
          <cell r="P2279">
            <v>312.5</v>
          </cell>
        </row>
        <row r="2280">
          <cell r="D2280" t="str">
            <v>360124200910236325</v>
          </cell>
          <cell r="E2280" t="str">
            <v>女</v>
          </cell>
          <cell r="F2280" t="str">
            <v>初中</v>
          </cell>
          <cell r="G2280" t="str">
            <v>7</v>
          </cell>
          <cell r="H2280">
            <v>2</v>
          </cell>
          <cell r="I2280" t="str">
            <v>G360124200910236325</v>
          </cell>
          <cell r="J2280">
            <v>9</v>
          </cell>
          <cell r="K2280" t="str">
            <v>江西省南昌市进贤县文港镇张罗村委会</v>
          </cell>
          <cell r="L2280" t="str">
            <v>6226822010303143861</v>
          </cell>
          <cell r="M2280" t="str">
            <v>周永峰</v>
          </cell>
          <cell r="N2280" t="str">
            <v>360124198109266318</v>
          </cell>
          <cell r="O2280" t="str">
            <v>15727668451</v>
          </cell>
          <cell r="P2280">
            <v>312.5</v>
          </cell>
        </row>
        <row r="2281">
          <cell r="D2281" t="str">
            <v>360124200801196926</v>
          </cell>
          <cell r="E2281" t="str">
            <v>女</v>
          </cell>
          <cell r="F2281" t="str">
            <v>初中</v>
          </cell>
          <cell r="G2281" t="str">
            <v>7</v>
          </cell>
          <cell r="H2281">
            <v>3</v>
          </cell>
          <cell r="I2281" t="str">
            <v>G360124200801196926</v>
          </cell>
          <cell r="J2281">
            <v>9</v>
          </cell>
          <cell r="K2281" t="str">
            <v>江西省南昌市进贤县长山晏五桥村委会</v>
          </cell>
          <cell r="L2281" t="str">
            <v>103700121001731061</v>
          </cell>
          <cell r="M2281" t="str">
            <v>邹跃华</v>
          </cell>
          <cell r="N2281" t="str">
            <v>360124197608286933</v>
          </cell>
          <cell r="O2281" t="str">
            <v>15180416511</v>
          </cell>
          <cell r="P2281">
            <v>312.5</v>
          </cell>
        </row>
        <row r="2282">
          <cell r="D2282" t="str">
            <v>361023200808230524</v>
          </cell>
          <cell r="E2282" t="str">
            <v>女</v>
          </cell>
          <cell r="F2282" t="str">
            <v>初中</v>
          </cell>
          <cell r="G2282" t="str">
            <v>8</v>
          </cell>
          <cell r="H2282">
            <v>5</v>
          </cell>
          <cell r="I2282" t="str">
            <v>G361023200808230524</v>
          </cell>
          <cell r="J2282">
            <v>9</v>
          </cell>
          <cell r="K2282" t="str">
            <v>江西省南昌市进贤县文港镇文桂路49号</v>
          </cell>
          <cell r="L2282" t="str">
            <v>6226822010303187223</v>
          </cell>
          <cell r="M2282" t="str">
            <v>陈卿</v>
          </cell>
          <cell r="N2282" t="str">
            <v>360124198211070629</v>
          </cell>
          <cell r="O2282" t="str">
            <v>13642584311</v>
          </cell>
          <cell r="P2282">
            <v>312.5</v>
          </cell>
        </row>
        <row r="2283">
          <cell r="D2283" t="str">
            <v>361023200808230540</v>
          </cell>
          <cell r="E2283" t="str">
            <v>女</v>
          </cell>
          <cell r="F2283" t="str">
            <v>初中</v>
          </cell>
          <cell r="G2283" t="str">
            <v>8</v>
          </cell>
          <cell r="H2283">
            <v>5</v>
          </cell>
          <cell r="I2283" t="str">
            <v>G361023200808230540</v>
          </cell>
          <cell r="J2283">
            <v>9</v>
          </cell>
          <cell r="K2283" t="str">
            <v>江西省南昌市进贤县文港镇文桂路49号</v>
          </cell>
          <cell r="L2283" t="str">
            <v>6226822010303187223</v>
          </cell>
          <cell r="M2283" t="str">
            <v>陈卿</v>
          </cell>
          <cell r="N2283" t="str">
            <v>360124198211070629</v>
          </cell>
          <cell r="O2283" t="str">
            <v>13642584311</v>
          </cell>
          <cell r="P2283">
            <v>312.5</v>
          </cell>
        </row>
        <row r="2284">
          <cell r="D2284" t="str">
            <v>360124200805236331</v>
          </cell>
          <cell r="E2284" t="str">
            <v>男</v>
          </cell>
          <cell r="F2284" t="str">
            <v>初中</v>
          </cell>
          <cell r="G2284" t="str">
            <v>8</v>
          </cell>
          <cell r="H2284">
            <v>7</v>
          </cell>
          <cell r="I2284" t="str">
            <v>G360124200805236331</v>
          </cell>
          <cell r="J2284">
            <v>9</v>
          </cell>
          <cell r="K2284" t="str">
            <v>江西省南昌市进贤县文港镇晏殊村委会上埠村66号</v>
          </cell>
          <cell r="L2284" t="str">
            <v>6226822010302287545</v>
          </cell>
          <cell r="M2284" t="str">
            <v>吴林华</v>
          </cell>
          <cell r="N2284" t="str">
            <v>360124198208196335</v>
          </cell>
          <cell r="O2284" t="str">
            <v>18170952946</v>
          </cell>
          <cell r="P2284">
            <v>312.5</v>
          </cell>
        </row>
        <row r="2285">
          <cell r="D2285" t="str">
            <v>360124200812106340</v>
          </cell>
          <cell r="E2285" t="str">
            <v>女</v>
          </cell>
          <cell r="F2285" t="str">
            <v>初中</v>
          </cell>
          <cell r="G2285" t="str">
            <v>8</v>
          </cell>
          <cell r="H2285">
            <v>7</v>
          </cell>
          <cell r="I2285" t="str">
            <v>G360124200812106340</v>
          </cell>
          <cell r="J2285">
            <v>9</v>
          </cell>
          <cell r="K2285" t="str">
            <v>江西省南昌市进贤县文港镇晏殊村委会</v>
          </cell>
          <cell r="L2285" t="str">
            <v>6226822010303143325</v>
          </cell>
          <cell r="M2285" t="str">
            <v>晏京鹏</v>
          </cell>
          <cell r="N2285" t="str">
            <v>360124198007226358</v>
          </cell>
          <cell r="O2285" t="str">
            <v>13387093107</v>
          </cell>
          <cell r="P2285">
            <v>312.5</v>
          </cell>
        </row>
        <row r="2286">
          <cell r="D2286" t="str">
            <v>360124200806246320</v>
          </cell>
          <cell r="E2286" t="str">
            <v>女</v>
          </cell>
          <cell r="F2286" t="str">
            <v>初中</v>
          </cell>
          <cell r="G2286" t="str">
            <v>8</v>
          </cell>
          <cell r="H2286">
            <v>8</v>
          </cell>
          <cell r="I2286" t="str">
            <v>G360124200806246320</v>
          </cell>
          <cell r="J2286" t="str">
            <v>3</v>
          </cell>
          <cell r="K2286" t="str">
            <v>江西省南昌市进贤县文港镇中星村委会中垅村8号</v>
          </cell>
          <cell r="L2286" t="str">
            <v>6226822010300521317</v>
          </cell>
          <cell r="M2286" t="str">
            <v>李四方</v>
          </cell>
          <cell r="N2286" t="str">
            <v>360124198603166646</v>
          </cell>
          <cell r="O2286" t="str">
            <v>18942221665</v>
          </cell>
          <cell r="P2286">
            <v>312.5</v>
          </cell>
        </row>
        <row r="2287">
          <cell r="D2287" t="str">
            <v>360124200803136310</v>
          </cell>
          <cell r="E2287" t="str">
            <v>男</v>
          </cell>
          <cell r="F2287" t="str">
            <v>初中</v>
          </cell>
          <cell r="G2287" t="str">
            <v>8</v>
          </cell>
          <cell r="H2287">
            <v>8</v>
          </cell>
          <cell r="I2287" t="str">
            <v>G360124200803136310</v>
          </cell>
          <cell r="J2287">
            <v>9</v>
          </cell>
          <cell r="K2287" t="str">
            <v>江西省南昌市进贤县文港镇新岭居委会</v>
          </cell>
          <cell r="L2287" t="str">
            <v>6226822010302571948</v>
          </cell>
          <cell r="M2287" t="str">
            <v>吴国辉</v>
          </cell>
          <cell r="N2287" t="str">
            <v>36012419840709661X</v>
          </cell>
          <cell r="O2287" t="str">
            <v>15270989656</v>
          </cell>
          <cell r="P2287">
            <v>312.5</v>
          </cell>
        </row>
        <row r="2288">
          <cell r="D2288" t="str">
            <v>36012420060409631X</v>
          </cell>
          <cell r="E2288" t="str">
            <v>男</v>
          </cell>
          <cell r="F2288" t="str">
            <v>初中</v>
          </cell>
          <cell r="G2288" t="str">
            <v>9</v>
          </cell>
          <cell r="H2288">
            <v>10</v>
          </cell>
          <cell r="I2288" t="str">
            <v>G36012420060409631X</v>
          </cell>
          <cell r="J2288">
            <v>9</v>
          </cell>
          <cell r="K2288" t="str">
            <v>江西省南昌市进贤县文港镇中星村委会老晁村82号</v>
          </cell>
          <cell r="L2288" t="str">
            <v>6226822010301923470</v>
          </cell>
          <cell r="M2288" t="str">
            <v>杨建香</v>
          </cell>
          <cell r="N2288" t="str">
            <v>360124196711176623</v>
          </cell>
          <cell r="O2288" t="str">
            <v>18172893722</v>
          </cell>
          <cell r="P2288">
            <v>312.5</v>
          </cell>
        </row>
        <row r="2289">
          <cell r="D2289" t="str">
            <v>360124200711016362</v>
          </cell>
          <cell r="E2289" t="str">
            <v>女</v>
          </cell>
          <cell r="F2289" t="str">
            <v>初中</v>
          </cell>
          <cell r="G2289" t="str">
            <v>9</v>
          </cell>
          <cell r="H2289">
            <v>10</v>
          </cell>
          <cell r="I2289" t="str">
            <v>G360124200711016362</v>
          </cell>
          <cell r="J2289">
            <v>9</v>
          </cell>
          <cell r="K2289" t="str">
            <v>江西省南昌市进贤县文港镇前途西大道155号</v>
          </cell>
          <cell r="L2289" t="str">
            <v>6226822010301709143</v>
          </cell>
          <cell r="M2289" t="str">
            <v>邹美云</v>
          </cell>
          <cell r="N2289" t="str">
            <v>360124198208286365</v>
          </cell>
          <cell r="O2289" t="str">
            <v>13803505760</v>
          </cell>
          <cell r="P2289">
            <v>312.5</v>
          </cell>
        </row>
        <row r="2290">
          <cell r="D2290" t="str">
            <v>360124200704266355</v>
          </cell>
          <cell r="E2290" t="str">
            <v>男</v>
          </cell>
          <cell r="F2290" t="str">
            <v>初中</v>
          </cell>
          <cell r="G2290" t="str">
            <v>9</v>
          </cell>
          <cell r="H2290">
            <v>10</v>
          </cell>
          <cell r="I2290" t="str">
            <v>G360124200704266355</v>
          </cell>
          <cell r="J2290">
            <v>9</v>
          </cell>
          <cell r="K2290" t="str">
            <v>江西省南昌市进贤县文港镇前途村委会前途村102号</v>
          </cell>
          <cell r="L2290" t="str">
            <v>6226822010302342969</v>
          </cell>
          <cell r="M2290" t="str">
            <v>李春梅</v>
          </cell>
          <cell r="N2290" t="str">
            <v>36012419880325662x</v>
          </cell>
          <cell r="O2290" t="str">
            <v>18162110188</v>
          </cell>
          <cell r="P2290">
            <v>312.5</v>
          </cell>
        </row>
        <row r="2291">
          <cell r="D2291" t="str">
            <v>360121200911116449</v>
          </cell>
          <cell r="E2291" t="str">
            <v>女</v>
          </cell>
          <cell r="F2291" t="str">
            <v>初中</v>
          </cell>
          <cell r="G2291" t="str">
            <v>7</v>
          </cell>
          <cell r="H2291">
            <v>3</v>
          </cell>
          <cell r="I2291" t="str">
            <v>G360121200911116449</v>
          </cell>
          <cell r="J2291">
            <v>9</v>
          </cell>
          <cell r="K2291" t="str">
            <v>江西省南昌市南昌县黄马东边村许坊村</v>
          </cell>
          <cell r="L2291" t="str">
            <v>6226822010303187199</v>
          </cell>
          <cell r="M2291" t="str">
            <v>许阳时</v>
          </cell>
          <cell r="N2291" t="str">
            <v>360121197610236450</v>
          </cell>
          <cell r="O2291" t="str">
            <v>13807093529</v>
          </cell>
          <cell r="P2291">
            <v>312.5</v>
          </cell>
        </row>
        <row r="2292">
          <cell r="D2292" t="str">
            <v>360124200909100623</v>
          </cell>
          <cell r="E2292" t="str">
            <v>女</v>
          </cell>
          <cell r="F2292" t="str">
            <v>初中</v>
          </cell>
          <cell r="G2292" t="str">
            <v>7</v>
          </cell>
          <cell r="H2292">
            <v>5</v>
          </cell>
          <cell r="I2292" t="str">
            <v>G360124200909100623</v>
          </cell>
          <cell r="J2292" t="str">
            <v>9</v>
          </cell>
          <cell r="K2292" t="str">
            <v>江西省南昌市进贤县温圳镇湖南村委会湖南村11号</v>
          </cell>
          <cell r="L2292" t="str">
            <v>6226822015402678246</v>
          </cell>
          <cell r="M2292" t="str">
            <v>朱奕江</v>
          </cell>
          <cell r="N2292" t="str">
            <v>360124198203180633</v>
          </cell>
          <cell r="O2292" t="str">
            <v>18970002261</v>
          </cell>
          <cell r="P2292">
            <v>312.5</v>
          </cell>
        </row>
        <row r="2293">
          <cell r="D2293" t="str">
            <v>360124200805276317</v>
          </cell>
          <cell r="E2293" t="str">
            <v>男</v>
          </cell>
          <cell r="F2293" t="str">
            <v>初中</v>
          </cell>
          <cell r="G2293" t="str">
            <v>9</v>
          </cell>
          <cell r="H2293">
            <v>7</v>
          </cell>
          <cell r="I2293" t="str">
            <v>G360124200805276317</v>
          </cell>
          <cell r="J2293" t="str">
            <v>9</v>
          </cell>
          <cell r="K2293" t="str">
            <v>江西省南昌市进贤县文港镇长塘村委会</v>
          </cell>
          <cell r="L2293" t="str">
            <v>6226820010301291227</v>
          </cell>
          <cell r="M2293" t="str">
            <v>俞根玉</v>
          </cell>
          <cell r="N2293" t="str">
            <v>360124198308130640</v>
          </cell>
          <cell r="O2293" t="str">
            <v>13317003689</v>
          </cell>
          <cell r="P2293">
            <v>312.5</v>
          </cell>
        </row>
        <row r="2294">
          <cell r="D2294" t="str">
            <v>360981200711114422</v>
          </cell>
          <cell r="E2294" t="str">
            <v>女</v>
          </cell>
          <cell r="F2294" t="str">
            <v>初中</v>
          </cell>
          <cell r="G2294" t="str">
            <v>9</v>
          </cell>
          <cell r="H2294">
            <v>7</v>
          </cell>
          <cell r="I2294" t="str">
            <v>G360981200711114422</v>
          </cell>
          <cell r="J2294" t="str">
            <v>9</v>
          </cell>
          <cell r="K2294" t="str">
            <v>江西省丰城市袁渡河塘村新坊组83号</v>
          </cell>
          <cell r="L2294" t="str">
            <v>103640121003373136</v>
          </cell>
          <cell r="M2294" t="str">
            <v>袁经刚</v>
          </cell>
          <cell r="N2294" t="str">
            <v>360981197808284431</v>
          </cell>
          <cell r="O2294" t="str">
            <v>18170963843</v>
          </cell>
          <cell r="P2294">
            <v>312.5</v>
          </cell>
        </row>
        <row r="2295">
          <cell r="D2295" t="str">
            <v>360124200805026326</v>
          </cell>
          <cell r="E2295" t="str">
            <v>女</v>
          </cell>
          <cell r="F2295" t="str">
            <v>初中</v>
          </cell>
          <cell r="G2295" t="str">
            <v>9</v>
          </cell>
          <cell r="H2295">
            <v>7</v>
          </cell>
          <cell r="I2295" t="str">
            <v>G360124200805026326</v>
          </cell>
          <cell r="J2295" t="str">
            <v>9</v>
          </cell>
          <cell r="K2295" t="str">
            <v>江西省南昌市进贤县文港镇前塘村委会</v>
          </cell>
          <cell r="L2295" t="str">
            <v>10362000010030526</v>
          </cell>
          <cell r="M2295" t="str">
            <v>吴绍志</v>
          </cell>
          <cell r="N2295" t="str">
            <v>360124197105236336</v>
          </cell>
          <cell r="O2295" t="str">
            <v>13879129173</v>
          </cell>
          <cell r="P2295">
            <v>312.5</v>
          </cell>
        </row>
        <row r="2296">
          <cell r="D2296" t="str">
            <v>360124200605186317</v>
          </cell>
          <cell r="E2296" t="str">
            <v>男</v>
          </cell>
          <cell r="F2296" t="str">
            <v>初中</v>
          </cell>
          <cell r="G2296" t="str">
            <v>8</v>
          </cell>
          <cell r="H2296">
            <v>7</v>
          </cell>
          <cell r="I2296" t="str">
            <v>G360124200605186317</v>
          </cell>
          <cell r="J2296">
            <v>9</v>
          </cell>
          <cell r="K2296" t="str">
            <v>江西省南昌市进贤县文港镇文港村委会</v>
          </cell>
          <cell r="L2296" t="str">
            <v>10366000020132850</v>
          </cell>
          <cell r="M2296" t="str">
            <v>张国春</v>
          </cell>
          <cell r="N2296" t="str">
            <v>360124197207204538</v>
          </cell>
          <cell r="O2296" t="str">
            <v>15170229918</v>
          </cell>
          <cell r="P2296">
            <v>312.5</v>
          </cell>
        </row>
        <row r="2297">
          <cell r="D2297" t="str">
            <v>360122200805111528</v>
          </cell>
          <cell r="E2297" t="str">
            <v>女</v>
          </cell>
          <cell r="F2297" t="str">
            <v>初中</v>
          </cell>
          <cell r="G2297" t="str">
            <v>8</v>
          </cell>
          <cell r="H2297">
            <v>1</v>
          </cell>
          <cell r="I2297" t="str">
            <v>G360122200805111528</v>
          </cell>
          <cell r="J2297">
            <v>9</v>
          </cell>
          <cell r="K2297" t="str">
            <v>江西省南昌市新建区流湖乡大岗前自然村</v>
          </cell>
          <cell r="L2297" t="str">
            <v>103620121001004204</v>
          </cell>
          <cell r="M2297" t="str">
            <v>夏爱顺</v>
          </cell>
          <cell r="N2297" t="str">
            <v>36012219740607151X</v>
          </cell>
          <cell r="O2297" t="str">
            <v>15079195493</v>
          </cell>
          <cell r="P2297">
            <v>312.5</v>
          </cell>
        </row>
        <row r="2298">
          <cell r="D2298" t="str">
            <v>361029200905154584</v>
          </cell>
          <cell r="E2298" t="str">
            <v>女</v>
          </cell>
          <cell r="F2298" t="str">
            <v>初中</v>
          </cell>
          <cell r="G2298" t="str">
            <v>7</v>
          </cell>
          <cell r="H2298">
            <v>2</v>
          </cell>
          <cell r="I2298" t="str">
            <v>G361029200905154584</v>
          </cell>
          <cell r="J2298" t="str">
            <v>9</v>
          </cell>
          <cell r="K2298" t="str">
            <v>江西省南昌市进贤县文港镇长安路53号</v>
          </cell>
          <cell r="L2298" t="str">
            <v>103640121003722553</v>
          </cell>
          <cell r="M2298" t="str">
            <v>桂同苏</v>
          </cell>
          <cell r="N2298" t="str">
            <v>360124197911110359</v>
          </cell>
          <cell r="O2298" t="str">
            <v>13803543410</v>
          </cell>
          <cell r="P2298">
            <v>312.5</v>
          </cell>
        </row>
        <row r="2299">
          <cell r="D2299" t="str">
            <v>360124201408136323</v>
          </cell>
          <cell r="E2299" t="str">
            <v>女</v>
          </cell>
          <cell r="F2299" t="str">
            <v>小学</v>
          </cell>
          <cell r="G2299" t="str">
            <v>2</v>
          </cell>
          <cell r="H2299">
            <v>2</v>
          </cell>
          <cell r="I2299" t="str">
            <v>X360124201408136323</v>
          </cell>
          <cell r="J2299" t="str">
            <v>3</v>
          </cell>
          <cell r="K2299" t="str">
            <v>江西省南昌市进贤县李渡镇万寿宫廉租房</v>
          </cell>
          <cell r="L2299" t="str">
            <v>103520121003644204</v>
          </cell>
          <cell r="M2299" t="str">
            <v>邹欣颜</v>
          </cell>
          <cell r="N2299" t="str">
            <v>360124201408136323</v>
          </cell>
          <cell r="O2299" t="str">
            <v>18579108988</v>
          </cell>
          <cell r="P2299">
            <v>250</v>
          </cell>
        </row>
        <row r="2300">
          <cell r="D2300" t="str">
            <v>360124200612263923</v>
          </cell>
          <cell r="E2300" t="str">
            <v>女</v>
          </cell>
          <cell r="F2300" t="str">
            <v>初中</v>
          </cell>
          <cell r="G2300" t="str">
            <v>9</v>
          </cell>
          <cell r="H2300" t="str">
            <v>2</v>
          </cell>
          <cell r="I2300" t="str">
            <v>G360124200612263923</v>
          </cell>
          <cell r="J2300" t="str">
            <v>1</v>
          </cell>
          <cell r="K2300" t="str">
            <v>进贤县衙前乡衙前村委会洲上村</v>
          </cell>
          <cell r="L2300" t="str">
            <v>103680121003549695</v>
          </cell>
          <cell r="M2300" t="str">
            <v>张火娇</v>
          </cell>
          <cell r="N2300" t="str">
            <v>36012419781106392X</v>
          </cell>
          <cell r="O2300" t="str">
            <v>15179137288</v>
          </cell>
          <cell r="P2300">
            <v>312.5</v>
          </cell>
        </row>
        <row r="2301">
          <cell r="D2301" t="str">
            <v>36012420070423541X</v>
          </cell>
          <cell r="E2301" t="str">
            <v>男</v>
          </cell>
          <cell r="F2301" t="str">
            <v>初中</v>
          </cell>
          <cell r="G2301" t="str">
            <v>9</v>
          </cell>
          <cell r="H2301" t="str">
            <v>1</v>
          </cell>
          <cell r="I2301" t="str">
            <v>G36012420070423541X</v>
          </cell>
          <cell r="J2301" t="str">
            <v>1</v>
          </cell>
          <cell r="K2301" t="str">
            <v>进贤县罗溪镇罗溪村委会扫帚岗刘村</v>
          </cell>
          <cell r="L2301" t="str">
            <v>103810121002634858</v>
          </cell>
          <cell r="M2301" t="str">
            <v>刘爱中</v>
          </cell>
          <cell r="N2301" t="str">
            <v>360124197502065470</v>
          </cell>
          <cell r="O2301" t="str">
            <v>15879111372</v>
          </cell>
          <cell r="P2301">
            <v>312.5</v>
          </cell>
        </row>
        <row r="2302">
          <cell r="D2302" t="str">
            <v>360124200701304838</v>
          </cell>
          <cell r="E2302" t="str">
            <v>男</v>
          </cell>
          <cell r="F2302" t="str">
            <v>初中</v>
          </cell>
          <cell r="G2302" t="str">
            <v>8</v>
          </cell>
          <cell r="H2302" t="str">
            <v>2</v>
          </cell>
          <cell r="I2302" t="str">
            <v>G360124200701304838</v>
          </cell>
          <cell r="J2302" t="str">
            <v>1</v>
          </cell>
          <cell r="K2302" t="str">
            <v>进贤县民和镇山前村委会曹家村</v>
          </cell>
          <cell r="L2302" t="str">
            <v>10339000020049478</v>
          </cell>
          <cell r="M2302" t="str">
            <v>曹钉仂</v>
          </cell>
          <cell r="N2302" t="str">
            <v>360124197406054819</v>
          </cell>
          <cell r="O2302" t="str">
            <v>13870693635</v>
          </cell>
          <cell r="P2302">
            <v>312.5</v>
          </cell>
        </row>
        <row r="2303">
          <cell r="D2303" t="str">
            <v>360124200806271833</v>
          </cell>
          <cell r="E2303" t="str">
            <v>男</v>
          </cell>
          <cell r="F2303" t="str">
            <v>初中</v>
          </cell>
          <cell r="G2303" t="str">
            <v>8</v>
          </cell>
          <cell r="H2303" t="str">
            <v>2</v>
          </cell>
          <cell r="I2303" t="str">
            <v>G360124200806271833</v>
          </cell>
          <cell r="J2303" t="str">
            <v>1</v>
          </cell>
          <cell r="K2303" t="str">
            <v>进贤县三阳集乡赵埠村委会下湖村</v>
          </cell>
          <cell r="L2303" t="str">
            <v>6226820010301639003</v>
          </cell>
          <cell r="M2303" t="str">
            <v>陶成</v>
          </cell>
          <cell r="N2303" t="str">
            <v>360124198308221817</v>
          </cell>
          <cell r="O2303" t="str">
            <v>18779125986</v>
          </cell>
          <cell r="P2303">
            <v>312.5</v>
          </cell>
        </row>
        <row r="2304">
          <cell r="D2304" t="str">
            <v>360124201309141215</v>
          </cell>
          <cell r="E2304" t="str">
            <v>男</v>
          </cell>
          <cell r="F2304" t="str">
            <v>小学</v>
          </cell>
          <cell r="G2304" t="str">
            <v>3</v>
          </cell>
          <cell r="H2304" t="str">
            <v>1</v>
          </cell>
          <cell r="I2304" t="str">
            <v>G360124201309141215</v>
          </cell>
          <cell r="J2304" t="str">
            <v>1</v>
          </cell>
          <cell r="K2304" t="str">
            <v>进贤县七里乡金溪村委会邓家村</v>
          </cell>
          <cell r="L2304" t="str">
            <v>6226822010301620662</v>
          </cell>
          <cell r="M2304" t="str">
            <v>翁耀莲</v>
          </cell>
          <cell r="N2304" t="str">
            <v>360124196106041229</v>
          </cell>
          <cell r="O2304" t="str">
            <v>13767136210</v>
          </cell>
          <cell r="P2304">
            <v>250</v>
          </cell>
        </row>
        <row r="2305">
          <cell r="D2305" t="str">
            <v>360124201302153029</v>
          </cell>
          <cell r="E2305" t="str">
            <v>女</v>
          </cell>
          <cell r="F2305" t="str">
            <v>小学</v>
          </cell>
          <cell r="G2305" t="str">
            <v>3</v>
          </cell>
          <cell r="H2305" t="str">
            <v>1</v>
          </cell>
          <cell r="I2305" t="str">
            <v>G360124201302153029</v>
          </cell>
          <cell r="J2305" t="str">
            <v>1</v>
          </cell>
          <cell r="K2305" t="str">
            <v>进贤县钟陵乡巷里村委会坝上村</v>
          </cell>
          <cell r="L2305" t="str">
            <v>103210121001741819</v>
          </cell>
          <cell r="M2305" t="str">
            <v>于群辉</v>
          </cell>
          <cell r="N2305" t="str">
            <v>360124197707293039</v>
          </cell>
          <cell r="O2305" t="str">
            <v>18970921557</v>
          </cell>
          <cell r="P2305">
            <v>250</v>
          </cell>
        </row>
        <row r="2306">
          <cell r="D2306" t="str">
            <v>360124200904063018</v>
          </cell>
          <cell r="E2306" t="str">
            <v>男</v>
          </cell>
          <cell r="F2306" t="str">
            <v>初中</v>
          </cell>
          <cell r="G2306" t="str">
            <v>7</v>
          </cell>
          <cell r="H2306" t="str">
            <v>3</v>
          </cell>
          <cell r="I2306" t="str">
            <v>G360124200904063018</v>
          </cell>
          <cell r="J2306" t="str">
            <v>1</v>
          </cell>
          <cell r="K2306" t="str">
            <v>进贤县钟陵乡东溪村委会祖山村</v>
          </cell>
          <cell r="L2306" t="str">
            <v>103210121000866170</v>
          </cell>
          <cell r="M2306" t="str">
            <v>胡南娇</v>
          </cell>
          <cell r="N2306" t="str">
            <v>360124198703123029</v>
          </cell>
          <cell r="O2306" t="str">
            <v>15070053828</v>
          </cell>
          <cell r="P2306">
            <v>312.5</v>
          </cell>
        </row>
        <row r="2307">
          <cell r="D2307" t="str">
            <v>360124201108191240</v>
          </cell>
          <cell r="E2307" t="str">
            <v>女</v>
          </cell>
          <cell r="F2307" t="str">
            <v>小学</v>
          </cell>
          <cell r="G2307" t="str">
            <v>4</v>
          </cell>
          <cell r="H2307" t="str">
            <v>1</v>
          </cell>
          <cell r="I2307" t="str">
            <v>G360124201108191240</v>
          </cell>
          <cell r="J2307" t="str">
            <v>1</v>
          </cell>
          <cell r="K2307" t="str">
            <v>进贤县七里乡金溪村委会邓家村</v>
          </cell>
          <cell r="L2307" t="str">
            <v>6226822010301620662</v>
          </cell>
          <cell r="M2307" t="str">
            <v>翁耀莲</v>
          </cell>
          <cell r="N2307" t="str">
            <v>360124196106041229</v>
          </cell>
          <cell r="O2307" t="str">
            <v>13767136210</v>
          </cell>
          <cell r="P2307">
            <v>250</v>
          </cell>
        </row>
        <row r="2308">
          <cell r="D2308" t="str">
            <v>360124201112071524</v>
          </cell>
          <cell r="E2308" t="str">
            <v>女</v>
          </cell>
          <cell r="F2308" t="str">
            <v>小学</v>
          </cell>
          <cell r="G2308" t="str">
            <v>5</v>
          </cell>
          <cell r="H2308" t="str">
            <v>1</v>
          </cell>
          <cell r="I2308" t="str">
            <v>L3601242011120700A5</v>
          </cell>
          <cell r="J2308" t="str">
            <v>1</v>
          </cell>
          <cell r="K2308" t="str">
            <v>进贤县前坊镇西湖村委会邓家村</v>
          </cell>
          <cell r="L2308" t="str">
            <v>103260121001176895</v>
          </cell>
          <cell r="M2308" t="str">
            <v>邓三根</v>
          </cell>
          <cell r="N2308" t="str">
            <v>360124196908021510</v>
          </cell>
          <cell r="O2308" t="str">
            <v>15870678145</v>
          </cell>
          <cell r="P2308">
            <v>250</v>
          </cell>
        </row>
        <row r="2309">
          <cell r="D2309" t="str">
            <v>36012420140108302X</v>
          </cell>
          <cell r="E2309" t="str">
            <v>女</v>
          </cell>
          <cell r="F2309" t="str">
            <v>小学</v>
          </cell>
          <cell r="G2309" t="str">
            <v>2</v>
          </cell>
          <cell r="H2309" t="str">
            <v>1</v>
          </cell>
          <cell r="I2309" t="str">
            <v>G36012420140108302X</v>
          </cell>
          <cell r="J2309" t="str">
            <v>1</v>
          </cell>
          <cell r="K2309" t="str">
            <v>进贤县钟陵乡巷里村委会坝上村</v>
          </cell>
          <cell r="L2309" t="str">
            <v>103210121001741819</v>
          </cell>
          <cell r="M2309" t="str">
            <v>于群辉</v>
          </cell>
          <cell r="N2309" t="str">
            <v>360124197707293039</v>
          </cell>
          <cell r="O2309" t="str">
            <v>18970921557</v>
          </cell>
          <cell r="P2309">
            <v>250</v>
          </cell>
        </row>
        <row r="2310">
          <cell r="D2310" t="str">
            <v>360124201409120630</v>
          </cell>
          <cell r="E2310" t="str">
            <v>男</v>
          </cell>
          <cell r="F2310" t="str">
            <v>小学</v>
          </cell>
          <cell r="G2310" t="str">
            <v>2</v>
          </cell>
          <cell r="H2310" t="str">
            <v>1</v>
          </cell>
          <cell r="I2310" t="str">
            <v>G360124201409120630</v>
          </cell>
          <cell r="J2310" t="str">
            <v>1</v>
          </cell>
          <cell r="K2310" t="str">
            <v>进贤县温家圳罗家村委会河垅村</v>
          </cell>
          <cell r="L2310" t="str">
            <v>103480121002317992</v>
          </cell>
          <cell r="M2310" t="str">
            <v>陈国文</v>
          </cell>
          <cell r="N2310" t="str">
            <v>360124196609070611</v>
          </cell>
          <cell r="O2310" t="str">
            <v>13870982138</v>
          </cell>
          <cell r="P2310">
            <v>250</v>
          </cell>
        </row>
        <row r="2311">
          <cell r="D2311" t="str">
            <v>360121201411044420</v>
          </cell>
          <cell r="E2311" t="str">
            <v>女</v>
          </cell>
          <cell r="F2311" t="str">
            <v>小学</v>
          </cell>
          <cell r="G2311" t="str">
            <v>2</v>
          </cell>
          <cell r="H2311" t="str">
            <v>1</v>
          </cell>
          <cell r="I2311" t="str">
            <v>G360121201411044420</v>
          </cell>
          <cell r="J2311" t="str">
            <v>1</v>
          </cell>
          <cell r="K2311" t="str">
            <v>进贤县钟陵乡蔡坊村委会任安渡村</v>
          </cell>
          <cell r="L2311" t="str">
            <v>103210121000327075</v>
          </cell>
          <cell r="M2311" t="str">
            <v>乐连英</v>
          </cell>
          <cell r="N2311" t="str">
            <v>360124196602213026</v>
          </cell>
          <cell r="O2311" t="str">
            <v>15979119450</v>
          </cell>
          <cell r="P2311">
            <v>250</v>
          </cell>
        </row>
        <row r="2312">
          <cell r="D2312" t="str">
            <v>360124201309170614</v>
          </cell>
          <cell r="E2312" t="str">
            <v>男</v>
          </cell>
          <cell r="F2312" t="str">
            <v>小学</v>
          </cell>
          <cell r="G2312" t="str">
            <v>3</v>
          </cell>
          <cell r="H2312" t="str">
            <v>1</v>
          </cell>
          <cell r="I2312" t="str">
            <v>G360124201309170614</v>
          </cell>
          <cell r="J2312" t="str">
            <v>1</v>
          </cell>
          <cell r="K2312" t="str">
            <v>进贤县温家圳罗家村委会河垅村</v>
          </cell>
          <cell r="L2312" t="str">
            <v>103480121002317992</v>
          </cell>
          <cell r="M2312" t="str">
            <v>陈国文</v>
          </cell>
          <cell r="N2312" t="str">
            <v>360124196609070611</v>
          </cell>
          <cell r="O2312" t="str">
            <v>13870982138</v>
          </cell>
          <cell r="P2312">
            <v>250</v>
          </cell>
        </row>
        <row r="2313">
          <cell r="D2313" t="str">
            <v>360124200901241528</v>
          </cell>
          <cell r="E2313" t="str">
            <v>女</v>
          </cell>
          <cell r="F2313" t="str">
            <v>初中</v>
          </cell>
          <cell r="G2313" t="str">
            <v>7</v>
          </cell>
          <cell r="H2313" t="str">
            <v>1</v>
          </cell>
          <cell r="I2313" t="str">
            <v>G360124200901241528</v>
          </cell>
          <cell r="J2313" t="str">
            <v>1</v>
          </cell>
          <cell r="K2313" t="str">
            <v>进贤县前坊镇西湖村委会邓家村</v>
          </cell>
          <cell r="L2313" t="str">
            <v>103260121001176895</v>
          </cell>
          <cell r="M2313" t="str">
            <v>邓三根</v>
          </cell>
          <cell r="N2313" t="str">
            <v>360124196908021510</v>
          </cell>
          <cell r="O2313" t="str">
            <v>15870678145</v>
          </cell>
          <cell r="P2313">
            <v>312.5</v>
          </cell>
        </row>
        <row r="2314">
          <cell r="D2314" t="str">
            <v>360124201002213616</v>
          </cell>
          <cell r="E2314" t="str">
            <v>男</v>
          </cell>
          <cell r="F2314" t="str">
            <v>小学</v>
          </cell>
          <cell r="G2314" t="str">
            <v>6</v>
          </cell>
          <cell r="H2314" t="str">
            <v>1</v>
          </cell>
          <cell r="I2314" t="str">
            <v>G360124201002213616</v>
          </cell>
          <cell r="J2314" t="str">
            <v>1</v>
          </cell>
          <cell r="K2314" t="str">
            <v>进贤池溪乡桥南村委会下城岗村</v>
          </cell>
          <cell r="L2314" t="str">
            <v>103150121002444075</v>
          </cell>
          <cell r="M2314" t="str">
            <v>吴美胜</v>
          </cell>
          <cell r="N2314" t="str">
            <v>360124197710203612</v>
          </cell>
          <cell r="O2314" t="str">
            <v>15879077657</v>
          </cell>
          <cell r="P2314">
            <v>250</v>
          </cell>
        </row>
        <row r="2315">
          <cell r="D2315" t="str">
            <v>45032220090228153X</v>
          </cell>
          <cell r="E2315" t="str">
            <v>男</v>
          </cell>
          <cell r="F2315" t="str">
            <v>初中</v>
          </cell>
          <cell r="G2315" t="str">
            <v>7</v>
          </cell>
          <cell r="H2315" t="str">
            <v>3</v>
          </cell>
          <cell r="I2315" t="str">
            <v>G45032220090228153X</v>
          </cell>
          <cell r="J2315" t="str">
            <v>1</v>
          </cell>
          <cell r="K2315" t="str">
            <v>广西临桂县四塘乡自信村委会散头村</v>
          </cell>
          <cell r="L2315" t="str">
            <v>6226822010301607065</v>
          </cell>
          <cell r="M2315" t="str">
            <v>李积林</v>
          </cell>
          <cell r="N2315" t="str">
            <v>450322198608101534</v>
          </cell>
          <cell r="O2315" t="str">
            <v>18720963991</v>
          </cell>
          <cell r="P2315">
            <v>312.5</v>
          </cell>
        </row>
        <row r="2316">
          <cell r="D2316" t="str">
            <v>362531200404203042</v>
          </cell>
          <cell r="E2316" t="str">
            <v>女</v>
          </cell>
          <cell r="F2316" t="str">
            <v>初中</v>
          </cell>
          <cell r="G2316" t="str">
            <v>9</v>
          </cell>
          <cell r="H2316" t="str">
            <v>2</v>
          </cell>
          <cell r="I2316" t="str">
            <v>G362531200404203042</v>
          </cell>
          <cell r="J2316" t="str">
            <v>1</v>
          </cell>
          <cell r="K2316" t="str">
            <v>江西抚州东乡杨桥殿镇港西村</v>
          </cell>
          <cell r="L2316" t="str">
            <v>103820121002412271</v>
          </cell>
          <cell r="M2316" t="str">
            <v>吴鲜花</v>
          </cell>
          <cell r="N2316" t="str">
            <v>36253119780217334X</v>
          </cell>
          <cell r="O2316" t="str">
            <v>13879437339</v>
          </cell>
          <cell r="P2316">
            <v>312.5</v>
          </cell>
        </row>
        <row r="2317">
          <cell r="D2317" t="str">
            <v>361002200706036227</v>
          </cell>
          <cell r="E2317" t="str">
            <v>女</v>
          </cell>
          <cell r="F2317" t="str">
            <v>初中</v>
          </cell>
          <cell r="G2317" t="str">
            <v>9</v>
          </cell>
          <cell r="H2317" t="str">
            <v>1</v>
          </cell>
          <cell r="I2317" t="str">
            <v>G361002200706036227</v>
          </cell>
          <cell r="J2317" t="str">
            <v>1</v>
          </cell>
          <cell r="K2317" t="str">
            <v>江西抚州临川秋溪镇棠溪村2组</v>
          </cell>
          <cell r="L2317" t="str">
            <v>6226822018503131917</v>
          </cell>
          <cell r="M2317" t="str">
            <v>威财元</v>
          </cell>
          <cell r="N2317" t="str">
            <v>362502197508146277</v>
          </cell>
          <cell r="O2317" t="str">
            <v>15083843144</v>
          </cell>
          <cell r="P2317">
            <v>312.5</v>
          </cell>
        </row>
        <row r="2318">
          <cell r="D2318" t="str">
            <v>36100220130401621X</v>
          </cell>
          <cell r="E2318" t="str">
            <v>男</v>
          </cell>
          <cell r="F2318" t="str">
            <v>小学</v>
          </cell>
          <cell r="G2318" t="str">
            <v>3</v>
          </cell>
          <cell r="H2318" t="str">
            <v>2</v>
          </cell>
          <cell r="I2318" t="str">
            <v>G36100220130401621X</v>
          </cell>
          <cell r="J2318" t="str">
            <v>1</v>
          </cell>
          <cell r="K2318" t="str">
            <v>江西抚州临川秋溪镇棠溪村3组</v>
          </cell>
          <cell r="L2318" t="str">
            <v>6226822018503131917</v>
          </cell>
          <cell r="M2318" t="str">
            <v>威财元</v>
          </cell>
          <cell r="N2318" t="str">
            <v>362502197508146277</v>
          </cell>
          <cell r="O2318" t="str">
            <v>15083843144</v>
          </cell>
          <cell r="P2318">
            <v>250</v>
          </cell>
        </row>
        <row r="2319">
          <cell r="D2319" t="str">
            <v>36012420100326364X</v>
          </cell>
          <cell r="E2319" t="str">
            <v>女</v>
          </cell>
          <cell r="F2319" t="str">
            <v>小学</v>
          </cell>
          <cell r="G2319" t="str">
            <v>6</v>
          </cell>
          <cell r="H2319" t="str">
            <v>2</v>
          </cell>
          <cell r="I2319" t="str">
            <v>G36012420100326364X</v>
          </cell>
          <cell r="J2319" t="str">
            <v>1</v>
          </cell>
          <cell r="K2319" t="str">
            <v>进贤县池溪乡成岗村委会曾家村</v>
          </cell>
          <cell r="L2319" t="str">
            <v>10315000010018074</v>
          </cell>
          <cell r="M2319" t="str">
            <v>曾结友</v>
          </cell>
          <cell r="N2319" t="str">
            <v>360124195611233630</v>
          </cell>
          <cell r="O2319" t="str">
            <v>13879167855</v>
          </cell>
          <cell r="P2319">
            <v>250</v>
          </cell>
        </row>
        <row r="2320">
          <cell r="D2320" t="str">
            <v>360124201506104819</v>
          </cell>
          <cell r="E2320" t="str">
            <v>男</v>
          </cell>
          <cell r="F2320" t="str">
            <v>小学</v>
          </cell>
          <cell r="G2320" t="str">
            <v>1</v>
          </cell>
          <cell r="H2320" t="str">
            <v>2</v>
          </cell>
          <cell r="I2320" t="str">
            <v>L360124201506100017</v>
          </cell>
          <cell r="J2320" t="str">
            <v>1</v>
          </cell>
          <cell r="K2320" t="str">
            <v>进贤县民和镇山前村委会曹家村</v>
          </cell>
          <cell r="L2320" t="str">
            <v>103390121003024435</v>
          </cell>
          <cell r="M2320" t="str">
            <v>曹吉耀</v>
          </cell>
          <cell r="N2320" t="str">
            <v>360124197305114819</v>
          </cell>
          <cell r="O2320" t="str">
            <v>18770046081</v>
          </cell>
          <cell r="P2320">
            <v>250</v>
          </cell>
        </row>
        <row r="2321">
          <cell r="D2321" t="str">
            <v>360124200911052712</v>
          </cell>
          <cell r="E2321" t="str">
            <v>男</v>
          </cell>
          <cell r="F2321" t="str">
            <v>初中</v>
          </cell>
          <cell r="G2321" t="str">
            <v>7</v>
          </cell>
          <cell r="H2321" t="str">
            <v>1</v>
          </cell>
          <cell r="I2321" t="str">
            <v>G360124200911052712</v>
          </cell>
          <cell r="J2321" t="str">
            <v>1</v>
          </cell>
          <cell r="K2321" t="str">
            <v>进贤县二塘乡夏家村委会后宋村</v>
          </cell>
          <cell r="L2321" t="str">
            <v>103760121002929624</v>
          </cell>
          <cell r="M2321" t="str">
            <v>宋太和</v>
          </cell>
          <cell r="N2321" t="str">
            <v>360124197812242719</v>
          </cell>
          <cell r="O2321" t="str">
            <v>13675011310</v>
          </cell>
          <cell r="P2321">
            <v>312.5</v>
          </cell>
        </row>
        <row r="2322">
          <cell r="D2322" t="str">
            <v>360124200611122459</v>
          </cell>
          <cell r="E2322" t="str">
            <v>男</v>
          </cell>
          <cell r="F2322" t="str">
            <v>初中</v>
          </cell>
          <cell r="G2322" t="str">
            <v>9</v>
          </cell>
          <cell r="H2322" t="str">
            <v>1</v>
          </cell>
          <cell r="I2322" t="str">
            <v>G360124200611122459</v>
          </cell>
          <cell r="J2322" t="str">
            <v>3</v>
          </cell>
          <cell r="K2322" t="str">
            <v>进贤县梅庄镇新庄村委会邹坊村</v>
          </cell>
          <cell r="L2322" t="str">
            <v>103780121003105189</v>
          </cell>
          <cell r="M2322" t="str">
            <v>胡小燕</v>
          </cell>
          <cell r="N2322" t="str">
            <v>360124196910062426</v>
          </cell>
          <cell r="O2322" t="str">
            <v>15870035064</v>
          </cell>
          <cell r="P2322">
            <v>312.5</v>
          </cell>
        </row>
        <row r="2323">
          <cell r="D2323" t="str">
            <v>36012420070311363X</v>
          </cell>
          <cell r="E2323" t="str">
            <v>男</v>
          </cell>
          <cell r="F2323" t="str">
            <v>初中</v>
          </cell>
          <cell r="G2323" t="str">
            <v>9</v>
          </cell>
          <cell r="H2323" t="str">
            <v>3</v>
          </cell>
          <cell r="I2323" t="str">
            <v>G36012420070311363X</v>
          </cell>
          <cell r="J2323" t="str">
            <v>3</v>
          </cell>
          <cell r="K2323" t="str">
            <v>进贤县池溪乡徐桥村委会高源村</v>
          </cell>
          <cell r="L2323" t="str">
            <v>103150121002328513</v>
          </cell>
          <cell r="M2323" t="str">
            <v>范小彬</v>
          </cell>
          <cell r="N2323" t="str">
            <v>360124198303163611</v>
          </cell>
          <cell r="O2323" t="str">
            <v>13925789279</v>
          </cell>
          <cell r="P2323">
            <v>312.5</v>
          </cell>
        </row>
        <row r="2324">
          <cell r="D2324" t="str">
            <v>360124200901041518</v>
          </cell>
          <cell r="E2324" t="str">
            <v>男</v>
          </cell>
          <cell r="F2324" t="str">
            <v>初中</v>
          </cell>
          <cell r="G2324" t="str">
            <v>7</v>
          </cell>
          <cell r="H2324" t="str">
            <v>2</v>
          </cell>
          <cell r="I2324" t="str">
            <v>G360124200901041518</v>
          </cell>
          <cell r="J2324" t="str">
            <v>3</v>
          </cell>
          <cell r="K2324" t="str">
            <v>进贤县前坊镇桂花村委会大坊村</v>
          </cell>
          <cell r="L2324" t="str">
            <v>103260121000768390</v>
          </cell>
          <cell r="M2324" t="str">
            <v>高新华</v>
          </cell>
          <cell r="N2324" t="str">
            <v>360124197804051517</v>
          </cell>
          <cell r="O2324" t="str">
            <v>13517008930</v>
          </cell>
          <cell r="P2324">
            <v>312.5</v>
          </cell>
        </row>
        <row r="2325">
          <cell r="D2325" t="str">
            <v>360124200909014522</v>
          </cell>
          <cell r="E2325" t="str">
            <v>女</v>
          </cell>
          <cell r="F2325" t="str">
            <v>初中</v>
          </cell>
          <cell r="G2325" t="str">
            <v>7</v>
          </cell>
          <cell r="H2325" t="str">
            <v>2</v>
          </cell>
          <cell r="I2325" t="str">
            <v>G360124200909014522</v>
          </cell>
          <cell r="J2325" t="str">
            <v>3</v>
          </cell>
          <cell r="K2325" t="str">
            <v>进贤县白圩乡致岭村委会舒家村30号</v>
          </cell>
          <cell r="L2325" t="str">
            <v>103060121000883630</v>
          </cell>
          <cell r="M2325" t="str">
            <v>舒伟林</v>
          </cell>
          <cell r="N2325" t="str">
            <v>360124198203034513</v>
          </cell>
          <cell r="O2325" t="str">
            <v>15070928557</v>
          </cell>
          <cell r="P2325">
            <v>312.5</v>
          </cell>
        </row>
        <row r="2326">
          <cell r="D2326" t="str">
            <v>36012420101109484X</v>
          </cell>
          <cell r="E2326" t="str">
            <v>女</v>
          </cell>
          <cell r="F2326" t="str">
            <v>小学</v>
          </cell>
          <cell r="G2326" t="str">
            <v>6</v>
          </cell>
          <cell r="H2326" t="str">
            <v>2</v>
          </cell>
          <cell r="I2326" t="str">
            <v>L360124201011090021</v>
          </cell>
          <cell r="J2326" t="str">
            <v>3</v>
          </cell>
          <cell r="K2326" t="str">
            <v>进贤县民和镇风岭村委会西安垅村</v>
          </cell>
          <cell r="L2326" t="str">
            <v>6226822010301143517</v>
          </cell>
          <cell r="M2326" t="str">
            <v>章伟伟</v>
          </cell>
          <cell r="N2326" t="str">
            <v>360124198503064837</v>
          </cell>
          <cell r="O2326" t="str">
            <v>18505735512</v>
          </cell>
          <cell r="P2326">
            <v>250</v>
          </cell>
        </row>
        <row r="2327">
          <cell r="D2327" t="str">
            <v>360124201303230014</v>
          </cell>
          <cell r="E2327" t="str">
            <v>男</v>
          </cell>
          <cell r="F2327" t="str">
            <v>小学</v>
          </cell>
          <cell r="G2327" t="str">
            <v>3</v>
          </cell>
          <cell r="H2327" t="str">
            <v>1</v>
          </cell>
          <cell r="I2327" t="str">
            <v>G360124201303230014</v>
          </cell>
          <cell r="J2327" t="str">
            <v>3</v>
          </cell>
          <cell r="K2327" t="str">
            <v>进贤县民和镇西塘村委会赵家村</v>
          </cell>
          <cell r="L2327" t="str">
            <v>6226822010300829504</v>
          </cell>
          <cell r="M2327" t="str">
            <v>赵单平</v>
          </cell>
          <cell r="N2327" t="str">
            <v>360124198107107217</v>
          </cell>
          <cell r="O2327" t="str">
            <v>13657005697</v>
          </cell>
          <cell r="P2327">
            <v>250</v>
          </cell>
        </row>
        <row r="2328">
          <cell r="D2328" t="str">
            <v>360124201401141533</v>
          </cell>
          <cell r="E2328" t="str">
            <v>男</v>
          </cell>
          <cell r="F2328" t="str">
            <v>小学</v>
          </cell>
          <cell r="G2328" t="str">
            <v>2</v>
          </cell>
          <cell r="H2328" t="str">
            <v>3</v>
          </cell>
          <cell r="I2328" t="str">
            <v>G360124201401141533</v>
          </cell>
          <cell r="J2328" t="str">
            <v>3</v>
          </cell>
          <cell r="K2328" t="str">
            <v>进贤县前坊镇英明村委会岗上村</v>
          </cell>
          <cell r="L2328" t="str">
            <v>103260121001493922</v>
          </cell>
          <cell r="M2328" t="str">
            <v>邓茶花</v>
          </cell>
          <cell r="N2328" t="str">
            <v>360124198310161526</v>
          </cell>
          <cell r="O2328" t="str">
            <v>13732958035</v>
          </cell>
          <cell r="P2328">
            <v>250</v>
          </cell>
        </row>
        <row r="2329">
          <cell r="D2329" t="str">
            <v>360124201401224814</v>
          </cell>
          <cell r="E2329" t="str">
            <v>男</v>
          </cell>
          <cell r="F2329" t="str">
            <v>小学</v>
          </cell>
          <cell r="G2329" t="str">
            <v>2</v>
          </cell>
          <cell r="H2329" t="str">
            <v>1</v>
          </cell>
          <cell r="I2329" t="str">
            <v>G360124201401224814</v>
          </cell>
          <cell r="J2329" t="str">
            <v>3</v>
          </cell>
          <cell r="K2329" t="str">
            <v>进贤县民和镇风岭村委会前李村</v>
          </cell>
          <cell r="L2329" t="str">
            <v>103390121004316661</v>
          </cell>
          <cell r="M2329" t="str">
            <v>李坤</v>
          </cell>
          <cell r="N2329" t="str">
            <v>360124199110244815</v>
          </cell>
          <cell r="O2329" t="str">
            <v>18870053575</v>
          </cell>
          <cell r="P2329">
            <v>250</v>
          </cell>
        </row>
        <row r="2330">
          <cell r="D2330" t="str">
            <v>360124201407025728</v>
          </cell>
          <cell r="E2330" t="str">
            <v>女</v>
          </cell>
          <cell r="F2330" t="str">
            <v>小学</v>
          </cell>
          <cell r="G2330" t="str">
            <v>2</v>
          </cell>
          <cell r="H2330" t="str">
            <v>1</v>
          </cell>
          <cell r="I2330" t="str">
            <v>G360124201407025728</v>
          </cell>
          <cell r="J2330" t="str">
            <v>3</v>
          </cell>
          <cell r="K2330" t="str">
            <v>进贤县架桥镇罗垅村委会石马垅村21号</v>
          </cell>
          <cell r="L2330" t="str">
            <v>103720121002492903</v>
          </cell>
          <cell r="M2330" t="str">
            <v>陈芷萱</v>
          </cell>
          <cell r="N2330" t="str">
            <v>360124201407025728</v>
          </cell>
          <cell r="O2330" t="str">
            <v>15070092340</v>
          </cell>
          <cell r="P2330">
            <v>250</v>
          </cell>
        </row>
        <row r="2331">
          <cell r="D2331" t="str">
            <v>360124201305144849</v>
          </cell>
          <cell r="E2331" t="str">
            <v>女</v>
          </cell>
          <cell r="F2331" t="str">
            <v>小学</v>
          </cell>
          <cell r="G2331" t="str">
            <v>3</v>
          </cell>
          <cell r="H2331" t="str">
            <v>2</v>
          </cell>
          <cell r="I2331" t="str">
            <v>G360124201305144849</v>
          </cell>
          <cell r="J2331" t="str">
            <v>3</v>
          </cell>
          <cell r="K2331" t="str">
            <v>江西省进贤县池溪乡欧溪村委会</v>
          </cell>
          <cell r="L2331" t="str">
            <v>103680121001998035</v>
          </cell>
          <cell r="M2331" t="str">
            <v>熊任娇</v>
          </cell>
          <cell r="N2331" t="str">
            <v>36012419711122362X</v>
          </cell>
          <cell r="O2331" t="str">
            <v>115879173533</v>
          </cell>
          <cell r="P2331">
            <v>250</v>
          </cell>
        </row>
        <row r="2332">
          <cell r="D2332" t="str">
            <v>360124200703128129</v>
          </cell>
          <cell r="E2332" t="str">
            <v>女</v>
          </cell>
          <cell r="F2332" t="str">
            <v>初中</v>
          </cell>
          <cell r="G2332" t="str">
            <v>9</v>
          </cell>
          <cell r="H2332" t="str">
            <v>1</v>
          </cell>
          <cell r="I2332" t="str">
            <v>G360124200703128129</v>
          </cell>
          <cell r="J2332" t="str">
            <v>8</v>
          </cell>
          <cell r="K2332" t="str">
            <v>进贤县星火机械厂宿舍121号</v>
          </cell>
          <cell r="L2332" t="str">
            <v>103040121001503189</v>
          </cell>
          <cell r="M2332" t="str">
            <v>李水梅</v>
          </cell>
          <cell r="N2332" t="str">
            <v>360124197604110068</v>
          </cell>
          <cell r="O2332" t="str">
            <v>15797813619</v>
          </cell>
          <cell r="P2332">
            <v>312.5</v>
          </cell>
        </row>
        <row r="2333">
          <cell r="D2333" t="str">
            <v>360124200711248112</v>
          </cell>
          <cell r="E2333" t="str">
            <v>男</v>
          </cell>
          <cell r="F2333" t="str">
            <v>初中</v>
          </cell>
          <cell r="G2333" t="str">
            <v>9</v>
          </cell>
          <cell r="H2333" t="str">
            <v>2</v>
          </cell>
          <cell r="I2333" t="str">
            <v>G360124200711248112</v>
          </cell>
          <cell r="J2333" t="str">
            <v>8</v>
          </cell>
          <cell r="K2333" t="str">
            <v>进贤县星火机械厂宿舍1栋1单元101室</v>
          </cell>
          <cell r="L2333" t="str">
            <v>103810121003961129</v>
          </cell>
          <cell r="M2333" t="str">
            <v>李志轩</v>
          </cell>
          <cell r="N2333" t="str">
            <v>360124200711248112</v>
          </cell>
          <cell r="O2333" t="str">
            <v>15870033918</v>
          </cell>
          <cell r="P2333">
            <v>312.5</v>
          </cell>
        </row>
        <row r="2334">
          <cell r="D2334" t="str">
            <v>360124201101038120</v>
          </cell>
          <cell r="E2334" t="str">
            <v>女</v>
          </cell>
          <cell r="F2334" t="str">
            <v>小学</v>
          </cell>
          <cell r="G2334" t="str">
            <v>5</v>
          </cell>
          <cell r="H2334" t="str">
            <v>2</v>
          </cell>
          <cell r="I2334" t="str">
            <v>L360124201101030081</v>
          </cell>
          <cell r="J2334" t="str">
            <v>8</v>
          </cell>
          <cell r="K2334" t="str">
            <v>进贤县星火机械厂宿舍17栋3单元501室</v>
          </cell>
          <cell r="L2334" t="str">
            <v>103040121001470894</v>
          </cell>
          <cell r="M2334" t="str">
            <v>余国勤</v>
          </cell>
          <cell r="N2334" t="str">
            <v>360124198801180019</v>
          </cell>
          <cell r="O2334" t="str">
            <v>15979042032</v>
          </cell>
          <cell r="P2334">
            <v>250</v>
          </cell>
        </row>
        <row r="2335">
          <cell r="D2335" t="str">
            <v>360124200910144818</v>
          </cell>
          <cell r="E2335" t="str">
            <v>男</v>
          </cell>
          <cell r="F2335" t="str">
            <v>初中</v>
          </cell>
          <cell r="G2335" t="str">
            <v>7</v>
          </cell>
          <cell r="H2335" t="str">
            <v>1</v>
          </cell>
          <cell r="I2335" t="str">
            <v>G360124200910144818</v>
          </cell>
          <cell r="J2335" t="str">
            <v>8</v>
          </cell>
          <cell r="K2335" t="str">
            <v>进贤县民和镇风岭村委会会前李村</v>
          </cell>
          <cell r="L2335" t="str">
            <v>103390121003704233</v>
          </cell>
          <cell r="M2335" t="str">
            <v>何桂珍</v>
          </cell>
          <cell r="N2335" t="str">
            <v>360124198502280642</v>
          </cell>
          <cell r="O2335" t="str">
            <v>18879182991</v>
          </cell>
          <cell r="P2335">
            <v>312.5</v>
          </cell>
        </row>
        <row r="2336">
          <cell r="D2336" t="str">
            <v>36012420071014002X</v>
          </cell>
          <cell r="E2336" t="str">
            <v>女</v>
          </cell>
          <cell r="F2336" t="str">
            <v>初中</v>
          </cell>
          <cell r="G2336" t="str">
            <v>9</v>
          </cell>
          <cell r="H2336" t="str">
            <v>3</v>
          </cell>
          <cell r="I2336" t="str">
            <v>G36012420071014002X</v>
          </cell>
          <cell r="J2336" t="str">
            <v>7</v>
          </cell>
          <cell r="K2336" t="str">
            <v>江西进贤县民和镇后街36号</v>
          </cell>
          <cell r="L2336" t="str">
            <v>103810121004087374</v>
          </cell>
          <cell r="M2336" t="str">
            <v>方安祺</v>
          </cell>
          <cell r="N2336" t="str">
            <v>36012420071014002X</v>
          </cell>
          <cell r="O2336" t="str">
            <v>13732972057</v>
          </cell>
          <cell r="P2336">
            <v>312.5</v>
          </cell>
        </row>
        <row r="2337">
          <cell r="D2337" t="str">
            <v>360124201001191515</v>
          </cell>
          <cell r="E2337" t="str">
            <v>男</v>
          </cell>
          <cell r="F2337" t="str">
            <v>小学</v>
          </cell>
          <cell r="G2337" t="str">
            <v>6</v>
          </cell>
          <cell r="H2337" t="str">
            <v>2</v>
          </cell>
          <cell r="I2337" t="str">
            <v>L3601242010011900B2</v>
          </cell>
          <cell r="J2337" t="str">
            <v>7</v>
          </cell>
          <cell r="K2337" t="str">
            <v>进贤县前坊镇英明村委会下属村</v>
          </cell>
          <cell r="L2337" t="str">
            <v>10326000060056654</v>
          </cell>
          <cell r="M2337" t="str">
            <v>吴新夫</v>
          </cell>
          <cell r="N2337" t="str">
            <v>360124196206061534</v>
          </cell>
          <cell r="O2337" t="str">
            <v>15180403039</v>
          </cell>
          <cell r="P2337">
            <v>250</v>
          </cell>
        </row>
        <row r="2338">
          <cell r="D2338" t="str">
            <v>360124201303200069</v>
          </cell>
          <cell r="E2338" t="str">
            <v>女</v>
          </cell>
          <cell r="F2338" t="str">
            <v>小学</v>
          </cell>
          <cell r="G2338" t="str">
            <v>3</v>
          </cell>
          <cell r="H2338" t="str">
            <v>1</v>
          </cell>
          <cell r="I2338" t="str">
            <v>G360124201303200069</v>
          </cell>
          <cell r="J2338" t="str">
            <v>9</v>
          </cell>
          <cell r="K2338" t="str">
            <v>进贤县星火机械厂8栋3单元2楼</v>
          </cell>
          <cell r="L2338" t="str">
            <v>103810121003945608</v>
          </cell>
          <cell r="M2338" t="str">
            <v>万小群</v>
          </cell>
          <cell r="N2338" t="str">
            <v>360124197810120945</v>
          </cell>
          <cell r="O2338" t="str">
            <v>17370003837</v>
          </cell>
          <cell r="P2338">
            <v>250</v>
          </cell>
        </row>
        <row r="2339">
          <cell r="D2339" t="str">
            <v>360124201210194528</v>
          </cell>
          <cell r="E2339" t="str">
            <v>女</v>
          </cell>
          <cell r="F2339" t="str">
            <v>小学</v>
          </cell>
          <cell r="G2339" t="str">
            <v>3</v>
          </cell>
          <cell r="H2339">
            <v>4</v>
          </cell>
          <cell r="I2339" t="str">
            <v>G360124201210194528</v>
          </cell>
          <cell r="J2339" t="str">
            <v>1</v>
          </cell>
          <cell r="K2339" t="str">
            <v>徐家岭</v>
          </cell>
          <cell r="L2339" t="str">
            <v>103660121000389708</v>
          </cell>
          <cell r="M2339" t="str">
            <v>曾勇</v>
          </cell>
          <cell r="N2339" t="str">
            <v>360124198607044515</v>
          </cell>
          <cell r="O2339" t="str">
            <v>18702557767</v>
          </cell>
          <cell r="P2339">
            <v>250</v>
          </cell>
        </row>
        <row r="2340">
          <cell r="D2340" t="str">
            <v>360124201102161833</v>
          </cell>
          <cell r="E2340" t="str">
            <v>男</v>
          </cell>
          <cell r="F2340" t="str">
            <v>小学</v>
          </cell>
          <cell r="G2340" t="str">
            <v>5</v>
          </cell>
          <cell r="H2340">
            <v>11</v>
          </cell>
          <cell r="I2340" t="str">
            <v>G360124201102161833</v>
          </cell>
          <cell r="J2340" t="str">
            <v>1</v>
          </cell>
          <cell r="K2340" t="str">
            <v>进贤县三阳集乡大岭村委会</v>
          </cell>
          <cell r="L2340" t="str">
            <v>103120121002484229</v>
          </cell>
          <cell r="M2340" t="str">
            <v>陶伟</v>
          </cell>
          <cell r="N2340" t="str">
            <v>360124198601261834</v>
          </cell>
          <cell r="O2340" t="str">
            <v>15079178808</v>
          </cell>
          <cell r="P2340">
            <v>250</v>
          </cell>
        </row>
        <row r="2341">
          <cell r="D2341" t="str">
            <v>360124201209285115</v>
          </cell>
          <cell r="E2341" t="str">
            <v>男</v>
          </cell>
          <cell r="F2341" t="str">
            <v>小学</v>
          </cell>
          <cell r="G2341" t="str">
            <v>4</v>
          </cell>
          <cell r="H2341">
            <v>3</v>
          </cell>
          <cell r="I2341" t="str">
            <v>G360124201209285115</v>
          </cell>
          <cell r="J2341" t="str">
            <v>1</v>
          </cell>
          <cell r="K2341" t="str">
            <v>董源路</v>
          </cell>
          <cell r="L2341" t="str">
            <v>10359000020035673</v>
          </cell>
          <cell r="M2341" t="str">
            <v>翁柏发</v>
          </cell>
          <cell r="N2341" t="str">
            <v>360124195808095171</v>
          </cell>
          <cell r="O2341" t="str">
            <v>15070970108</v>
          </cell>
          <cell r="P2341">
            <v>250</v>
          </cell>
        </row>
        <row r="2342">
          <cell r="D2342" t="str">
            <v>360124201101083319</v>
          </cell>
          <cell r="E2342" t="str">
            <v>男</v>
          </cell>
          <cell r="F2342" t="str">
            <v>小学</v>
          </cell>
          <cell r="G2342" t="str">
            <v>5</v>
          </cell>
          <cell r="H2342">
            <v>2</v>
          </cell>
          <cell r="I2342" t="str">
            <v>L3601242011010800B3</v>
          </cell>
          <cell r="J2342" t="str">
            <v>1</v>
          </cell>
          <cell r="K2342" t="str">
            <v>南台乡板桥村</v>
          </cell>
          <cell r="L2342" t="str">
            <v>103430121003300781</v>
          </cell>
          <cell r="M2342" t="str">
            <v>付群辉</v>
          </cell>
          <cell r="N2342" t="str">
            <v>360124196807043315</v>
          </cell>
          <cell r="O2342" t="str">
            <v>15979192071</v>
          </cell>
          <cell r="P2342">
            <v>250</v>
          </cell>
        </row>
        <row r="2343">
          <cell r="D2343" t="str">
            <v>360124201103220620</v>
          </cell>
          <cell r="E2343" t="str">
            <v>女</v>
          </cell>
          <cell r="F2343" t="str">
            <v>小学</v>
          </cell>
          <cell r="G2343" t="str">
            <v>5</v>
          </cell>
          <cell r="H2343">
            <v>4</v>
          </cell>
          <cell r="I2343" t="str">
            <v>L360124201103220188</v>
          </cell>
          <cell r="J2343" t="str">
            <v>1</v>
          </cell>
          <cell r="K2343" t="str">
            <v>温圳庄山桥背村</v>
          </cell>
          <cell r="L2343" t="str">
            <v>103480121001972668</v>
          </cell>
          <cell r="M2343" t="str">
            <v>吴栩乐</v>
          </cell>
          <cell r="N2343" t="str">
            <v>360124201103220620</v>
          </cell>
          <cell r="O2343" t="str">
            <v>13767106009</v>
          </cell>
          <cell r="P2343">
            <v>250</v>
          </cell>
        </row>
        <row r="2344">
          <cell r="D2344" t="str">
            <v>360124201105314524</v>
          </cell>
          <cell r="E2344" t="str">
            <v>女</v>
          </cell>
          <cell r="F2344" t="str">
            <v>小学</v>
          </cell>
          <cell r="G2344" t="str">
            <v>5</v>
          </cell>
          <cell r="H2344">
            <v>5</v>
          </cell>
          <cell r="I2344" t="str">
            <v>L360124201105310080</v>
          </cell>
          <cell r="J2344" t="str">
            <v>1</v>
          </cell>
          <cell r="K2344" t="str">
            <v>徐家岭</v>
          </cell>
          <cell r="L2344" t="str">
            <v>103660121000389708</v>
          </cell>
          <cell r="M2344" t="str">
            <v>曾勇</v>
          </cell>
          <cell r="N2344" t="str">
            <v>360124198607044515</v>
          </cell>
          <cell r="O2344" t="str">
            <v>18702557767</v>
          </cell>
          <cell r="P2344">
            <v>250</v>
          </cell>
        </row>
        <row r="2345">
          <cell r="D2345" t="str">
            <v>360124201001243661</v>
          </cell>
          <cell r="E2345" t="str">
            <v>女</v>
          </cell>
          <cell r="F2345" t="str">
            <v>小学</v>
          </cell>
          <cell r="G2345" t="str">
            <v>6</v>
          </cell>
          <cell r="H2345">
            <v>1</v>
          </cell>
          <cell r="I2345" t="str">
            <v>L360124201001240129</v>
          </cell>
          <cell r="J2345" t="str">
            <v>1</v>
          </cell>
          <cell r="K2345" t="str">
            <v>池溪乡连塘村</v>
          </cell>
          <cell r="L2345" t="str">
            <v>6226820010300338557</v>
          </cell>
          <cell r="M2345" t="str">
            <v>陈自明</v>
          </cell>
          <cell r="N2345" t="str">
            <v>360124197610123674</v>
          </cell>
          <cell r="O2345" t="str">
            <v>15079092295</v>
          </cell>
          <cell r="P2345">
            <v>250</v>
          </cell>
        </row>
        <row r="2346">
          <cell r="D2346" t="str">
            <v>360124201004200042</v>
          </cell>
          <cell r="E2346" t="str">
            <v>女</v>
          </cell>
          <cell r="F2346" t="str">
            <v>小学</v>
          </cell>
          <cell r="G2346" t="str">
            <v>6</v>
          </cell>
          <cell r="H2346">
            <v>5</v>
          </cell>
          <cell r="I2346" t="str">
            <v>L360124201004200042</v>
          </cell>
          <cell r="J2346" t="str">
            <v>1</v>
          </cell>
          <cell r="K2346" t="str">
            <v> 民和镇汪家村</v>
          </cell>
          <cell r="L2346" t="str">
            <v>103430121003360692</v>
          </cell>
          <cell r="M2346" t="str">
            <v>汪考敏</v>
          </cell>
          <cell r="N2346" t="str">
            <v>360124198503070911</v>
          </cell>
        </row>
        <row r="2346">
          <cell r="P2346">
            <v>250</v>
          </cell>
        </row>
        <row r="2347">
          <cell r="D2347" t="str">
            <v>360124201210261241</v>
          </cell>
          <cell r="E2347" t="str">
            <v>女</v>
          </cell>
          <cell r="F2347" t="str">
            <v>小学</v>
          </cell>
          <cell r="G2347" t="str">
            <v>3</v>
          </cell>
          <cell r="H2347">
            <v>2</v>
          </cell>
          <cell r="I2347" t="str">
            <v>G360124201210261241</v>
          </cell>
          <cell r="J2347" t="str">
            <v>1</v>
          </cell>
          <cell r="K2347" t="str">
            <v>贤士广场</v>
          </cell>
          <cell r="L2347" t="str">
            <v>103560121002681869</v>
          </cell>
          <cell r="M2347" t="str">
            <v>杨四华</v>
          </cell>
          <cell r="N2347" t="str">
            <v>36012419691024123X</v>
          </cell>
          <cell r="O2347" t="str">
            <v>15870657163</v>
          </cell>
          <cell r="P2347">
            <v>250</v>
          </cell>
        </row>
        <row r="2348">
          <cell r="D2348" t="str">
            <v>360124201401204514</v>
          </cell>
          <cell r="E2348" t="str">
            <v>男</v>
          </cell>
          <cell r="F2348" t="str">
            <v>小学</v>
          </cell>
          <cell r="G2348" t="str">
            <v>2</v>
          </cell>
          <cell r="H2348">
            <v>4</v>
          </cell>
          <cell r="I2348" t="str">
            <v>L360124201401200070</v>
          </cell>
          <cell r="J2348" t="str">
            <v>1</v>
          </cell>
          <cell r="K2348" t="str">
            <v>徐家岭</v>
          </cell>
          <cell r="L2348" t="str">
            <v>103660121000389708</v>
          </cell>
          <cell r="M2348" t="str">
            <v>曾勇</v>
          </cell>
          <cell r="N2348" t="str">
            <v>360124198607044515</v>
          </cell>
          <cell r="O2348" t="str">
            <v>18702557767</v>
          </cell>
          <cell r="P2348">
            <v>250</v>
          </cell>
        </row>
        <row r="2349">
          <cell r="D2349" t="str">
            <v>360124201409106011</v>
          </cell>
          <cell r="E2349" t="str">
            <v>男</v>
          </cell>
          <cell r="F2349" t="str">
            <v>小学</v>
          </cell>
          <cell r="G2349" t="str">
            <v>2</v>
          </cell>
          <cell r="H2349">
            <v>9</v>
          </cell>
          <cell r="I2349" t="str">
            <v>L360124201409100058</v>
          </cell>
          <cell r="J2349" t="str">
            <v>1</v>
          </cell>
          <cell r="K2349" t="str">
            <v>进贤县泉岭乡</v>
          </cell>
          <cell r="L2349" t="str">
            <v>10328000020063159</v>
          </cell>
          <cell r="M2349" t="str">
            <v>饶克金</v>
          </cell>
          <cell r="N2349" t="str">
            <v>360124196207046037</v>
          </cell>
          <cell r="O2349" t="str">
            <v>13576260049</v>
          </cell>
          <cell r="P2349">
            <v>250</v>
          </cell>
        </row>
        <row r="2350">
          <cell r="D2350" t="str">
            <v>360124201204131811</v>
          </cell>
          <cell r="E2350" t="str">
            <v>男</v>
          </cell>
          <cell r="F2350" t="str">
            <v>小学</v>
          </cell>
          <cell r="G2350" t="str">
            <v>4</v>
          </cell>
          <cell r="H2350">
            <v>4</v>
          </cell>
          <cell r="I2350" t="str">
            <v>G360124201204131811</v>
          </cell>
          <cell r="J2350" t="str">
            <v>1</v>
          </cell>
          <cell r="K2350" t="str">
            <v>进贤县三阳集乡大岭村委会</v>
          </cell>
          <cell r="L2350" t="str">
            <v>103120121002484229</v>
          </cell>
          <cell r="M2350" t="str">
            <v>陶伟</v>
          </cell>
          <cell r="N2350" t="str">
            <v>360124198601261834</v>
          </cell>
          <cell r="O2350" t="str">
            <v>15079178808</v>
          </cell>
          <cell r="P2350">
            <v>250</v>
          </cell>
        </row>
        <row r="2351">
          <cell r="D2351" t="str">
            <v>360124201206073619</v>
          </cell>
          <cell r="E2351" t="str">
            <v>男</v>
          </cell>
          <cell r="F2351" t="str">
            <v>小学</v>
          </cell>
          <cell r="G2351" t="str">
            <v>4</v>
          </cell>
          <cell r="H2351">
            <v>5</v>
          </cell>
          <cell r="I2351" t="str">
            <v>G360124201206073619</v>
          </cell>
          <cell r="J2351" t="str">
            <v>1</v>
          </cell>
          <cell r="K2351" t="str">
            <v>进贤县池溪乡欧溪村委会</v>
          </cell>
          <cell r="L2351" t="str">
            <v>103150121002185757</v>
          </cell>
          <cell r="M2351" t="str">
            <v>余进一</v>
          </cell>
          <cell r="N2351" t="str">
            <v>360124197411183615</v>
          </cell>
          <cell r="O2351" t="str">
            <v>15079040302</v>
          </cell>
          <cell r="P2351">
            <v>250</v>
          </cell>
        </row>
        <row r="2352">
          <cell r="D2352" t="str">
            <v>360124201405244521</v>
          </cell>
          <cell r="E2352" t="str">
            <v>女</v>
          </cell>
          <cell r="F2352" t="str">
            <v>小学</v>
          </cell>
          <cell r="G2352" t="str">
            <v>1</v>
          </cell>
          <cell r="H2352">
            <v>10</v>
          </cell>
          <cell r="I2352" t="str">
            <v>G360124201405244452</v>
          </cell>
          <cell r="J2352" t="str">
            <v>1</v>
          </cell>
          <cell r="K2352" t="str">
            <v>进贤县白圩乡麻山村委会</v>
          </cell>
          <cell r="L2352" t="str">
            <v>103660121001396800</v>
          </cell>
          <cell r="M2352" t="str">
            <v>汪广盛</v>
          </cell>
          <cell r="N2352" t="str">
            <v>360124197501084530</v>
          </cell>
          <cell r="O2352" t="str">
            <v>13672222936</v>
          </cell>
          <cell r="P2352">
            <v>250</v>
          </cell>
        </row>
        <row r="2353">
          <cell r="D2353" t="str">
            <v>360124200812091513</v>
          </cell>
          <cell r="E2353" t="str">
            <v>男</v>
          </cell>
          <cell r="F2353" t="str">
            <v>小学</v>
          </cell>
          <cell r="G2353" t="str">
            <v>3</v>
          </cell>
          <cell r="H2353">
            <v>5</v>
          </cell>
          <cell r="I2353" t="str">
            <v>G360124200812091513</v>
          </cell>
          <cell r="J2353" t="str">
            <v>3</v>
          </cell>
          <cell r="K2353" t="str">
            <v>前坊黄龙村</v>
          </cell>
          <cell r="L2353" t="str">
            <v>103260121000763293</v>
          </cell>
          <cell r="M2353" t="str">
            <v>胡奕涵</v>
          </cell>
          <cell r="N2353" t="str">
            <v>360124200812091513</v>
          </cell>
        </row>
        <row r="2353">
          <cell r="P2353">
            <v>250</v>
          </cell>
        </row>
        <row r="2354">
          <cell r="D2354" t="str">
            <v>360124200911151534</v>
          </cell>
          <cell r="E2354" t="str">
            <v>男</v>
          </cell>
          <cell r="F2354" t="str">
            <v>小学</v>
          </cell>
          <cell r="G2354" t="str">
            <v>5</v>
          </cell>
          <cell r="H2354">
            <v>6</v>
          </cell>
          <cell r="I2354" t="str">
            <v>L3601242009111501F4</v>
          </cell>
          <cell r="J2354" t="str">
            <v>3</v>
          </cell>
          <cell r="K2354" t="str">
            <v>前坊土桥村</v>
          </cell>
          <cell r="L2354" t="str">
            <v>103260121001539151</v>
          </cell>
          <cell r="M2354" t="str">
            <v>朱俊杰</v>
          </cell>
          <cell r="N2354" t="str">
            <v>360124200911151534</v>
          </cell>
        </row>
        <row r="2354">
          <cell r="P2354">
            <v>250</v>
          </cell>
        </row>
        <row r="2355">
          <cell r="D2355" t="str">
            <v>360124201003034812</v>
          </cell>
          <cell r="E2355" t="str">
            <v>男</v>
          </cell>
          <cell r="F2355" t="str">
            <v>小学</v>
          </cell>
          <cell r="G2355" t="str">
            <v>5</v>
          </cell>
          <cell r="H2355">
            <v>3</v>
          </cell>
          <cell r="I2355" t="str">
            <v>L360124201003030053</v>
          </cell>
          <cell r="J2355" t="str">
            <v>3</v>
          </cell>
          <cell r="K2355" t="str">
            <v>民和镇涂家</v>
          </cell>
          <cell r="L2355" t="str">
            <v>103060121003925409</v>
          </cell>
          <cell r="M2355" t="str">
            <v>胡晓英</v>
          </cell>
          <cell r="N2355" t="str">
            <v>360124197808252148</v>
          </cell>
          <cell r="O2355" t="str">
            <v>15970621126</v>
          </cell>
          <cell r="P2355">
            <v>250</v>
          </cell>
        </row>
        <row r="2356">
          <cell r="D2356" t="str">
            <v>360124201011131217</v>
          </cell>
          <cell r="E2356" t="str">
            <v>男</v>
          </cell>
          <cell r="F2356" t="str">
            <v>小学</v>
          </cell>
          <cell r="G2356" t="str">
            <v>5</v>
          </cell>
          <cell r="H2356">
            <v>3</v>
          </cell>
          <cell r="I2356" t="str">
            <v>L3601242010111300B3</v>
          </cell>
          <cell r="J2356" t="str">
            <v>3</v>
          </cell>
          <cell r="K2356" t="str">
            <v>七里乡罗源村</v>
          </cell>
          <cell r="L2356" t="str">
            <v>103330121002870075</v>
          </cell>
          <cell r="M2356" t="str">
            <v>黄永胜</v>
          </cell>
          <cell r="N2356" t="str">
            <v>360124197508121218</v>
          </cell>
          <cell r="O2356" t="str">
            <v>13870669960</v>
          </cell>
          <cell r="P2356">
            <v>250</v>
          </cell>
        </row>
        <row r="2357">
          <cell r="D2357" t="str">
            <v>36012420091202123X</v>
          </cell>
          <cell r="E2357" t="str">
            <v>男</v>
          </cell>
          <cell r="F2357" t="str">
            <v>小学</v>
          </cell>
          <cell r="G2357" t="str">
            <v>5</v>
          </cell>
          <cell r="H2357">
            <v>7</v>
          </cell>
          <cell r="I2357" t="str">
            <v>L360124200912020173</v>
          </cell>
          <cell r="J2357" t="str">
            <v>3</v>
          </cell>
          <cell r="K2357" t="str">
            <v>七里乡杨家村</v>
          </cell>
          <cell r="L2357" t="str">
            <v>10356000060057203</v>
          </cell>
          <cell r="M2357" t="str">
            <v>王印发</v>
          </cell>
          <cell r="N2357" t="str">
            <v>360124194310081210</v>
          </cell>
          <cell r="O2357" t="str">
            <v>15870689409</v>
          </cell>
          <cell r="P2357">
            <v>250</v>
          </cell>
        </row>
        <row r="2358">
          <cell r="D2358" t="str">
            <v>360124200908201510</v>
          </cell>
          <cell r="E2358" t="str">
            <v>男</v>
          </cell>
          <cell r="F2358" t="str">
            <v>小学</v>
          </cell>
          <cell r="G2358" t="str">
            <v>5</v>
          </cell>
          <cell r="H2358">
            <v>3</v>
          </cell>
          <cell r="I2358" t="str">
            <v>L3601242009082001F7</v>
          </cell>
          <cell r="J2358" t="str">
            <v>3</v>
          </cell>
          <cell r="K2358" t="str">
            <v>前坊周坑村</v>
          </cell>
          <cell r="L2358" t="str">
            <v>103260121000902947</v>
          </cell>
          <cell r="M2358" t="str">
            <v>高金国</v>
          </cell>
          <cell r="N2358" t="str">
            <v>360124197805191511</v>
          </cell>
          <cell r="O2358" t="str">
            <v>13667000654</v>
          </cell>
          <cell r="P2358">
            <v>250</v>
          </cell>
        </row>
        <row r="2359">
          <cell r="D2359" t="str">
            <v>360124201101203624</v>
          </cell>
          <cell r="E2359" t="str">
            <v>女</v>
          </cell>
          <cell r="F2359" t="str">
            <v>小学</v>
          </cell>
          <cell r="G2359" t="str">
            <v>5</v>
          </cell>
          <cell r="H2359">
            <v>10</v>
          </cell>
          <cell r="I2359" t="str">
            <v>G360124201101203624</v>
          </cell>
          <cell r="J2359" t="str">
            <v>3</v>
          </cell>
          <cell r="K2359" t="str">
            <v>六角楼</v>
          </cell>
          <cell r="L2359" t="str">
            <v>103150121001425152</v>
          </cell>
          <cell r="M2359" t="str">
            <v>雷泽</v>
          </cell>
          <cell r="N2359" t="str">
            <v>360124198105023618</v>
          </cell>
          <cell r="O2359" t="str">
            <v>15270954265</v>
          </cell>
          <cell r="P2359">
            <v>250</v>
          </cell>
        </row>
        <row r="2360">
          <cell r="D2360" t="str">
            <v>360124201111155152</v>
          </cell>
          <cell r="E2360" t="str">
            <v>男</v>
          </cell>
          <cell r="F2360" t="str">
            <v>小学</v>
          </cell>
          <cell r="G2360" t="str">
            <v>5</v>
          </cell>
          <cell r="H2360">
            <v>5</v>
          </cell>
          <cell r="I2360" t="str">
            <v>L360124201111150159</v>
          </cell>
          <cell r="J2360" t="str">
            <v>3</v>
          </cell>
          <cell r="K2360" t="str">
            <v>张公镇</v>
          </cell>
          <cell r="L2360" t="str">
            <v>10359000020050613</v>
          </cell>
          <cell r="M2360" t="str">
            <v>章毛喜</v>
          </cell>
          <cell r="N2360" t="str">
            <v>360124197409125133</v>
          </cell>
          <cell r="O2360" t="str">
            <v>13879160563</v>
          </cell>
          <cell r="P2360">
            <v>250</v>
          </cell>
        </row>
        <row r="2361">
          <cell r="D2361" t="str">
            <v>36012420100814122X</v>
          </cell>
          <cell r="E2361" t="str">
            <v>女</v>
          </cell>
          <cell r="F2361" t="str">
            <v>小学</v>
          </cell>
          <cell r="G2361" t="str">
            <v>4</v>
          </cell>
          <cell r="H2361">
            <v>8</v>
          </cell>
          <cell r="I2361" t="str">
            <v>L360124201008140163</v>
          </cell>
          <cell r="J2361" t="str">
            <v>3</v>
          </cell>
          <cell r="K2361" t="str">
            <v>七里乡龚家村</v>
          </cell>
          <cell r="L2361" t="str">
            <v>10356000060030165</v>
          </cell>
          <cell r="M2361" t="str">
            <v>龚细国</v>
          </cell>
          <cell r="N2361" t="str">
            <v>360124196907161255</v>
          </cell>
          <cell r="O2361" t="str">
            <v>15079052602</v>
          </cell>
          <cell r="P2361">
            <v>250</v>
          </cell>
        </row>
        <row r="2362">
          <cell r="D2362" t="str">
            <v>360124201104073319</v>
          </cell>
          <cell r="E2362" t="str">
            <v>男</v>
          </cell>
          <cell r="F2362" t="str">
            <v>小学</v>
          </cell>
          <cell r="G2362" t="str">
            <v>5</v>
          </cell>
          <cell r="H2362">
            <v>6</v>
          </cell>
          <cell r="I2362" t="str">
            <v>L360124201104070097</v>
          </cell>
          <cell r="J2362" t="str">
            <v>3</v>
          </cell>
          <cell r="K2362" t="str">
            <v>人寿保险公司</v>
          </cell>
          <cell r="L2362" t="str">
            <v>10346000020049491</v>
          </cell>
          <cell r="M2362" t="str">
            <v>夏景山</v>
          </cell>
          <cell r="N2362" t="str">
            <v>360124195011153311</v>
          </cell>
        </row>
        <row r="2362">
          <cell r="P2362">
            <v>250</v>
          </cell>
        </row>
        <row r="2363">
          <cell r="D2363" t="str">
            <v>36012420110519274X</v>
          </cell>
          <cell r="E2363" t="str">
            <v>女</v>
          </cell>
          <cell r="F2363" t="str">
            <v>小学</v>
          </cell>
          <cell r="G2363" t="str">
            <v>5</v>
          </cell>
          <cell r="H2363">
            <v>9</v>
          </cell>
          <cell r="I2363" t="str">
            <v>L3601242011051900A9</v>
          </cell>
          <cell r="J2363" t="str">
            <v>3</v>
          </cell>
          <cell r="K2363" t="str">
            <v>进贤财政局宿舍</v>
          </cell>
          <cell r="L2363" t="str">
            <v>6226822010301921433</v>
          </cell>
          <cell r="M2363" t="str">
            <v>胡才文</v>
          </cell>
          <cell r="N2363" t="str">
            <v>360124196807132713</v>
          </cell>
          <cell r="O2363" t="str">
            <v>13627085537</v>
          </cell>
          <cell r="P2363">
            <v>250</v>
          </cell>
        </row>
        <row r="2364">
          <cell r="D2364" t="str">
            <v>360124201112083015</v>
          </cell>
          <cell r="E2364" t="str">
            <v>男</v>
          </cell>
          <cell r="F2364" t="str">
            <v>小学</v>
          </cell>
          <cell r="G2364" t="str">
            <v>4</v>
          </cell>
          <cell r="H2364">
            <v>1</v>
          </cell>
          <cell r="I2364" t="str">
            <v>G360124201112083015</v>
          </cell>
          <cell r="J2364" t="str">
            <v>3</v>
          </cell>
          <cell r="K2364" t="str">
            <v>钟陵乡盈塘自然村</v>
          </cell>
          <cell r="L2364" t="str">
            <v>103070121003008285</v>
          </cell>
          <cell r="M2364" t="str">
            <v>文志勇</v>
          </cell>
          <cell r="N2364" t="str">
            <v>360124198701213012</v>
          </cell>
        </row>
        <row r="2364">
          <cell r="P2364">
            <v>250</v>
          </cell>
        </row>
        <row r="2365">
          <cell r="D2365" t="str">
            <v>360124201202161515</v>
          </cell>
          <cell r="E2365" t="str">
            <v>男</v>
          </cell>
          <cell r="F2365" t="str">
            <v>小学</v>
          </cell>
          <cell r="G2365" t="str">
            <v>4</v>
          </cell>
          <cell r="H2365">
            <v>7</v>
          </cell>
          <cell r="I2365" t="str">
            <v>G360124201202161515</v>
          </cell>
          <cell r="J2365" t="str">
            <v>3</v>
          </cell>
          <cell r="K2365" t="str">
            <v>进贤前坊和平村漆家村7号</v>
          </cell>
          <cell r="L2365" t="str">
            <v>103260121001214457</v>
          </cell>
          <cell r="M2365" t="str">
            <v>刘小文</v>
          </cell>
          <cell r="N2365" t="str">
            <v>36012419780224151X</v>
          </cell>
          <cell r="O2365" t="str">
            <v>15879051358</v>
          </cell>
          <cell r="P2365">
            <v>250</v>
          </cell>
        </row>
        <row r="2366">
          <cell r="D2366" t="str">
            <v>360124201204243610</v>
          </cell>
          <cell r="E2366" t="str">
            <v>男</v>
          </cell>
          <cell r="F2366" t="str">
            <v>小学</v>
          </cell>
          <cell r="G2366" t="str">
            <v>4</v>
          </cell>
          <cell r="H2366">
            <v>7</v>
          </cell>
          <cell r="I2366" t="str">
            <v>G360124201204243610</v>
          </cell>
          <cell r="J2366" t="str">
            <v>3</v>
          </cell>
          <cell r="K2366" t="str">
            <v>进贤汇洋小区 </v>
          </cell>
          <cell r="L2366" t="str">
            <v>103150121001133437</v>
          </cell>
          <cell r="M2366" t="str">
            <v>文成芳</v>
          </cell>
          <cell r="N2366" t="str">
            <v>360124198506243021</v>
          </cell>
          <cell r="O2366" t="str">
            <v>18507008278</v>
          </cell>
          <cell r="P2366">
            <v>250</v>
          </cell>
        </row>
        <row r="2367">
          <cell r="D2367" t="str">
            <v>360124201309081216</v>
          </cell>
          <cell r="E2367" t="str">
            <v>男</v>
          </cell>
          <cell r="F2367" t="str">
            <v>小学</v>
          </cell>
          <cell r="G2367" t="str">
            <v>3</v>
          </cell>
          <cell r="H2367">
            <v>6</v>
          </cell>
          <cell r="I2367" t="str">
            <v>G360124201309081216</v>
          </cell>
          <cell r="J2367" t="str">
            <v>3</v>
          </cell>
          <cell r="K2367" t="str">
            <v>农夫路</v>
          </cell>
          <cell r="L2367" t="str">
            <v>103040121002610643</v>
          </cell>
          <cell r="M2367" t="str">
            <v>吴罗文</v>
          </cell>
          <cell r="N2367" t="str">
            <v>360124198412141219</v>
          </cell>
          <cell r="O2367" t="str">
            <v>15179155453</v>
          </cell>
          <cell r="P2367">
            <v>250</v>
          </cell>
        </row>
        <row r="2368">
          <cell r="D2368" t="str">
            <v>360104201305191527</v>
          </cell>
          <cell r="E2368" t="str">
            <v>女</v>
          </cell>
          <cell r="F2368" t="str">
            <v>小学</v>
          </cell>
          <cell r="G2368" t="str">
            <v>3</v>
          </cell>
          <cell r="H2368">
            <v>2</v>
          </cell>
          <cell r="I2368" t="str">
            <v>G360104201305191527</v>
          </cell>
          <cell r="J2368" t="str">
            <v>3</v>
          </cell>
          <cell r="K2368" t="str">
            <v>徐家岭小区</v>
          </cell>
          <cell r="L2368" t="str">
            <v>103280121002585084</v>
          </cell>
          <cell r="M2368" t="str">
            <v>万建嘉</v>
          </cell>
          <cell r="N2368" t="str">
            <v>360124198507056017</v>
          </cell>
          <cell r="O2368" t="str">
            <v>15170245833</v>
          </cell>
          <cell r="P2368">
            <v>250</v>
          </cell>
        </row>
        <row r="2369">
          <cell r="D2369" t="str">
            <v>360124201308193929</v>
          </cell>
          <cell r="E2369" t="str">
            <v>女</v>
          </cell>
          <cell r="F2369" t="str">
            <v>小学</v>
          </cell>
          <cell r="G2369" t="str">
            <v>3</v>
          </cell>
          <cell r="H2369">
            <v>5</v>
          </cell>
          <cell r="I2369" t="str">
            <v>G360124201308193929</v>
          </cell>
          <cell r="J2369" t="str">
            <v>3</v>
          </cell>
          <cell r="K2369" t="str">
            <v>杨家安置房</v>
          </cell>
          <cell r="L2369" t="str">
            <v>103680121000959694</v>
          </cell>
          <cell r="M2369" t="str">
            <v>宋清华</v>
          </cell>
          <cell r="N2369" t="str">
            <v>360124198410183917</v>
          </cell>
          <cell r="O2369" t="str">
            <v>13968087846</v>
          </cell>
          <cell r="P2369">
            <v>250</v>
          </cell>
        </row>
        <row r="2370">
          <cell r="D2370" t="str">
            <v>360124201112163322</v>
          </cell>
          <cell r="E2370" t="str">
            <v>女</v>
          </cell>
          <cell r="F2370" t="str">
            <v>小学</v>
          </cell>
          <cell r="G2370" t="str">
            <v>3</v>
          </cell>
          <cell r="H2370">
            <v>6</v>
          </cell>
          <cell r="I2370" t="str">
            <v>G360124201112163322</v>
          </cell>
          <cell r="J2370" t="str">
            <v>3</v>
          </cell>
          <cell r="K2370" t="str">
            <v>进贤县凤凰街</v>
          </cell>
          <cell r="L2370" t="str">
            <v>10346000020048659</v>
          </cell>
          <cell r="M2370" t="str">
            <v>夏结正</v>
          </cell>
          <cell r="N2370" t="str">
            <v>360124195405033312</v>
          </cell>
          <cell r="O2370" t="str">
            <v>15270852388</v>
          </cell>
          <cell r="P2370">
            <v>250</v>
          </cell>
        </row>
        <row r="2371">
          <cell r="D2371" t="str">
            <v>360124201402106043</v>
          </cell>
          <cell r="E2371" t="str">
            <v>女</v>
          </cell>
          <cell r="F2371" t="str">
            <v>小学</v>
          </cell>
          <cell r="G2371" t="str">
            <v>2</v>
          </cell>
          <cell r="H2371">
            <v>12</v>
          </cell>
          <cell r="I2371" t="str">
            <v>L360124201402100100</v>
          </cell>
          <cell r="J2371" t="str">
            <v>3</v>
          </cell>
          <cell r="K2371" t="str">
            <v>徐家岭小区</v>
          </cell>
          <cell r="L2371" t="str">
            <v>103810121001213815</v>
          </cell>
          <cell r="M2371" t="str">
            <v>汪小玲</v>
          </cell>
          <cell r="N2371" t="str">
            <v>360124197509124525</v>
          </cell>
          <cell r="O2371" t="str">
            <v>13767009682</v>
          </cell>
          <cell r="P2371">
            <v>250</v>
          </cell>
        </row>
        <row r="2372">
          <cell r="D2372" t="str">
            <v>360124201312111551</v>
          </cell>
          <cell r="E2372" t="str">
            <v>男</v>
          </cell>
          <cell r="F2372" t="str">
            <v>小学</v>
          </cell>
          <cell r="G2372" t="str">
            <v>2</v>
          </cell>
          <cell r="H2372">
            <v>13</v>
          </cell>
          <cell r="I2372" t="str">
            <v>L3601242013121100B6</v>
          </cell>
          <cell r="J2372" t="str">
            <v>3</v>
          </cell>
          <cell r="K2372" t="str">
            <v>前坊镇西湖村</v>
          </cell>
          <cell r="L2372" t="str">
            <v>103260121000737102</v>
          </cell>
          <cell r="M2372" t="str">
            <v>胡建清</v>
          </cell>
          <cell r="N2372" t="str">
            <v>360124197309031578</v>
          </cell>
          <cell r="O2372" t="str">
            <v>18000209560</v>
          </cell>
          <cell r="P2372">
            <v>250</v>
          </cell>
        </row>
        <row r="2373">
          <cell r="D2373" t="str">
            <v>360124201402176316</v>
          </cell>
          <cell r="E2373" t="str">
            <v>男</v>
          </cell>
          <cell r="F2373" t="str">
            <v>小学</v>
          </cell>
          <cell r="G2373" t="str">
            <v>2</v>
          </cell>
          <cell r="H2373">
            <v>2</v>
          </cell>
          <cell r="I2373" t="str">
            <v>G360124201402176316</v>
          </cell>
          <cell r="J2373" t="str">
            <v>3</v>
          </cell>
          <cell r="K2373" t="str">
            <v>进贤县贤士广场</v>
          </cell>
          <cell r="L2373" t="str">
            <v>6226822010300424140</v>
          </cell>
          <cell r="M2373" t="str">
            <v>赵群</v>
          </cell>
          <cell r="N2373" t="str">
            <v>360124197911060021</v>
          </cell>
          <cell r="O2373" t="str">
            <v>18379137921</v>
          </cell>
          <cell r="P2373">
            <v>250</v>
          </cell>
        </row>
        <row r="2374">
          <cell r="D2374" t="str">
            <v>360124201404066030</v>
          </cell>
          <cell r="E2374" t="str">
            <v>男</v>
          </cell>
          <cell r="F2374" t="str">
            <v>小学</v>
          </cell>
          <cell r="G2374" t="str">
            <v>2</v>
          </cell>
          <cell r="H2374">
            <v>2</v>
          </cell>
          <cell r="I2374" t="str">
            <v>G360124201404066030</v>
          </cell>
          <cell r="J2374" t="str">
            <v>3</v>
          </cell>
          <cell r="K2374" t="str">
            <v>进贤县保险公司</v>
          </cell>
          <cell r="L2374" t="str">
            <v>103280121003431804</v>
          </cell>
          <cell r="M2374" t="str">
            <v>郑毅霖</v>
          </cell>
          <cell r="N2374" t="str">
            <v>360124201404066030</v>
          </cell>
          <cell r="O2374" t="str">
            <v>15879176971</v>
          </cell>
          <cell r="P2374">
            <v>250</v>
          </cell>
        </row>
        <row r="2375">
          <cell r="D2375" t="str">
            <v>360124201310283624</v>
          </cell>
          <cell r="E2375" t="str">
            <v>女</v>
          </cell>
          <cell r="F2375" t="str">
            <v>小学</v>
          </cell>
          <cell r="G2375" t="str">
            <v>2</v>
          </cell>
          <cell r="H2375">
            <v>4</v>
          </cell>
          <cell r="I2375" t="str">
            <v>L3601242013102801AX</v>
          </cell>
          <cell r="J2375" t="str">
            <v>3</v>
          </cell>
          <cell r="K2375" t="str">
            <v>进贤大道</v>
          </cell>
          <cell r="L2375" t="str">
            <v>103100121002261133</v>
          </cell>
          <cell r="M2375" t="str">
            <v>万小凤</v>
          </cell>
          <cell r="N2375" t="str">
            <v>360124197511203628</v>
          </cell>
          <cell r="O2375" t="str">
            <v>13870690658</v>
          </cell>
          <cell r="P2375">
            <v>250</v>
          </cell>
        </row>
        <row r="2376">
          <cell r="D2376" t="str">
            <v>360124201401091855</v>
          </cell>
          <cell r="E2376" t="str">
            <v>男</v>
          </cell>
          <cell r="F2376" t="str">
            <v>小学</v>
          </cell>
          <cell r="G2376" t="str">
            <v>2</v>
          </cell>
          <cell r="H2376">
            <v>8</v>
          </cell>
          <cell r="I2376" t="str">
            <v>G360124201401091855</v>
          </cell>
          <cell r="J2376" t="str">
            <v>3</v>
          </cell>
          <cell r="K2376" t="str">
            <v>军湖路</v>
          </cell>
          <cell r="L2376" t="str">
            <v>6226822010301970372</v>
          </cell>
          <cell r="M2376" t="str">
            <v>陶小玲</v>
          </cell>
          <cell r="N2376" t="str">
            <v>360124198111051885</v>
          </cell>
          <cell r="O2376" t="str">
            <v>13617096681</v>
          </cell>
          <cell r="P2376">
            <v>250</v>
          </cell>
        </row>
        <row r="2377">
          <cell r="D2377" t="str">
            <v>360124200907270100</v>
          </cell>
          <cell r="E2377" t="str">
            <v>女</v>
          </cell>
          <cell r="F2377" t="str">
            <v>小学</v>
          </cell>
          <cell r="G2377" t="str">
            <v>6</v>
          </cell>
          <cell r="H2377">
            <v>3</v>
          </cell>
          <cell r="I2377" t="str">
            <v>G360124200907270100</v>
          </cell>
          <cell r="J2377" t="str">
            <v>4</v>
          </cell>
          <cell r="K2377" t="str">
            <v>贤湖路</v>
          </cell>
          <cell r="L2377" t="str">
            <v>103810121002135476</v>
          </cell>
          <cell r="M2377" t="str">
            <v>马诗雨</v>
          </cell>
          <cell r="N2377" t="str">
            <v>360124200407190040</v>
          </cell>
        </row>
        <row r="2377">
          <cell r="P2377">
            <v>250</v>
          </cell>
        </row>
        <row r="2378">
          <cell r="D2378" t="str">
            <v>360124200908160018</v>
          </cell>
          <cell r="E2378" t="str">
            <v>男</v>
          </cell>
          <cell r="F2378" t="str">
            <v>小学</v>
          </cell>
          <cell r="G2378" t="str">
            <v>6</v>
          </cell>
          <cell r="H2378">
            <v>6</v>
          </cell>
          <cell r="I2378" t="str">
            <v>G360124200908160018</v>
          </cell>
          <cell r="J2378" t="str">
            <v>4</v>
          </cell>
          <cell r="K2378" t="str">
            <v>进贤县徐家岭</v>
          </cell>
          <cell r="L2378" t="str">
            <v>6226822010301566626</v>
          </cell>
          <cell r="M2378" t="str">
            <v>黄文俊</v>
          </cell>
          <cell r="N2378" t="str">
            <v>360124198211141212</v>
          </cell>
          <cell r="O2378" t="str">
            <v>15970681021</v>
          </cell>
          <cell r="P2378">
            <v>250</v>
          </cell>
        </row>
        <row r="2379">
          <cell r="D2379" t="str">
            <v>36012420100720011X</v>
          </cell>
          <cell r="E2379" t="str">
            <v>男</v>
          </cell>
          <cell r="F2379" t="str">
            <v>小学</v>
          </cell>
          <cell r="G2379" t="str">
            <v>6</v>
          </cell>
          <cell r="H2379">
            <v>3</v>
          </cell>
          <cell r="I2379" t="str">
            <v>L360124201007200099</v>
          </cell>
          <cell r="J2379" t="str">
            <v>4</v>
          </cell>
          <cell r="K2379" t="str">
            <v>章家巷</v>
          </cell>
          <cell r="L2379" t="str">
            <v>103040121000583735</v>
          </cell>
          <cell r="M2379" t="str">
            <v>夏芳英</v>
          </cell>
          <cell r="N2379" t="str">
            <v>360124196906213324</v>
          </cell>
        </row>
        <row r="2379">
          <cell r="P2379">
            <v>250</v>
          </cell>
        </row>
        <row r="2380">
          <cell r="D2380" t="str">
            <v>360124201103220030</v>
          </cell>
          <cell r="E2380" t="str">
            <v>男</v>
          </cell>
          <cell r="F2380" t="str">
            <v>小学</v>
          </cell>
          <cell r="G2380" t="str">
            <v>5</v>
          </cell>
          <cell r="H2380">
            <v>2</v>
          </cell>
          <cell r="I2380" t="str">
            <v>L3601242011032200B6</v>
          </cell>
          <cell r="J2380" t="str">
            <v>4</v>
          </cell>
          <cell r="K2380" t="str">
            <v>进贤县徐家岭</v>
          </cell>
          <cell r="L2380" t="str">
            <v>6226822010301566626</v>
          </cell>
          <cell r="M2380" t="str">
            <v>黄文俊</v>
          </cell>
          <cell r="N2380" t="str">
            <v>360124198211141212</v>
          </cell>
          <cell r="O2380" t="str">
            <v>15970681021</v>
          </cell>
          <cell r="P2380">
            <v>250</v>
          </cell>
        </row>
        <row r="2381">
          <cell r="D2381" t="str">
            <v>360124201104143612</v>
          </cell>
          <cell r="E2381" t="str">
            <v>男</v>
          </cell>
          <cell r="F2381" t="str">
            <v>小学</v>
          </cell>
          <cell r="G2381" t="str">
            <v>5</v>
          </cell>
          <cell r="H2381">
            <v>3</v>
          </cell>
          <cell r="I2381" t="str">
            <v>L360124201104140139</v>
          </cell>
          <cell r="J2381" t="str">
            <v>4</v>
          </cell>
          <cell r="K2381" t="str">
            <v>进贤县池溪乡</v>
          </cell>
          <cell r="L2381" t="str">
            <v>103430121003364951</v>
          </cell>
          <cell r="M2381" t="str">
            <v>焦桂花</v>
          </cell>
          <cell r="N2381" t="str">
            <v>360124194708151522</v>
          </cell>
        </row>
        <row r="2381">
          <cell r="P2381">
            <v>250</v>
          </cell>
        </row>
        <row r="2382">
          <cell r="D2382" t="str">
            <v>360124201208260119</v>
          </cell>
          <cell r="E2382" t="str">
            <v>男</v>
          </cell>
          <cell r="F2382" t="str">
            <v>小学</v>
          </cell>
          <cell r="G2382" t="str">
            <v>4</v>
          </cell>
          <cell r="H2382">
            <v>3</v>
          </cell>
          <cell r="I2382" t="str">
            <v>G360124201208260119</v>
          </cell>
          <cell r="J2382" t="str">
            <v>4</v>
          </cell>
          <cell r="K2382" t="str">
            <v>贤湖路</v>
          </cell>
          <cell r="L2382" t="str">
            <v>103810121002135476</v>
          </cell>
          <cell r="M2382" t="str">
            <v>马诗雨</v>
          </cell>
          <cell r="N2382" t="str">
            <v>360124200407190040</v>
          </cell>
          <cell r="O2382" t="str">
            <v>15270026188</v>
          </cell>
          <cell r="P2382">
            <v>250</v>
          </cell>
        </row>
        <row r="2383">
          <cell r="D2383" t="str">
            <v>360124201208220088</v>
          </cell>
          <cell r="E2383" t="str">
            <v>女</v>
          </cell>
          <cell r="F2383" t="str">
            <v>小学</v>
          </cell>
          <cell r="G2383" t="str">
            <v>4</v>
          </cell>
          <cell r="H2383">
            <v>4</v>
          </cell>
          <cell r="I2383" t="str">
            <v>G360124201208220088</v>
          </cell>
          <cell r="J2383" t="str">
            <v>4</v>
          </cell>
          <cell r="K2383" t="str">
            <v>进贤大道</v>
          </cell>
          <cell r="L2383" t="str">
            <v>103330121002762350</v>
          </cell>
          <cell r="M2383" t="str">
            <v>舒嘉欣</v>
          </cell>
          <cell r="N2383" t="str">
            <v>360124201208220088</v>
          </cell>
        </row>
        <row r="2383">
          <cell r="P2383">
            <v>250</v>
          </cell>
        </row>
        <row r="2384">
          <cell r="D2384" t="str">
            <v>360124201202210073</v>
          </cell>
          <cell r="E2384" t="str">
            <v>男</v>
          </cell>
          <cell r="F2384" t="str">
            <v>小学</v>
          </cell>
          <cell r="G2384" t="str">
            <v>4</v>
          </cell>
          <cell r="H2384">
            <v>6</v>
          </cell>
          <cell r="I2384" t="str">
            <v>G360124201202210073</v>
          </cell>
          <cell r="J2384" t="str">
            <v>4</v>
          </cell>
          <cell r="K2384" t="str">
            <v>进贤大道</v>
          </cell>
          <cell r="L2384" t="str">
            <v>103390121003259549</v>
          </cell>
          <cell r="M2384" t="str">
            <v>赵志成</v>
          </cell>
          <cell r="N2384" t="str">
            <v>360124198505170019</v>
          </cell>
        </row>
        <row r="2384">
          <cell r="P2384">
            <v>250</v>
          </cell>
        </row>
        <row r="2385">
          <cell r="D2385" t="str">
            <v>360124201201240019</v>
          </cell>
          <cell r="E2385" t="str">
            <v>男</v>
          </cell>
          <cell r="F2385" t="str">
            <v>小学</v>
          </cell>
          <cell r="G2385" t="str">
            <v>4</v>
          </cell>
          <cell r="H2385">
            <v>9</v>
          </cell>
          <cell r="I2385" t="str">
            <v>G360124201201240019</v>
          </cell>
          <cell r="J2385" t="str">
            <v>4</v>
          </cell>
          <cell r="K2385" t="str">
            <v>人民大道</v>
          </cell>
          <cell r="L2385" t="str">
            <v>6226822010300811296</v>
          </cell>
          <cell r="M2385" t="str">
            <v>赵俊</v>
          </cell>
          <cell r="N2385" t="str">
            <v>360124198301260055</v>
          </cell>
          <cell r="O2385" t="str">
            <v>17379119266</v>
          </cell>
          <cell r="P2385">
            <v>250</v>
          </cell>
        </row>
        <row r="2386">
          <cell r="D2386" t="str">
            <v>360124201212190037</v>
          </cell>
          <cell r="E2386" t="str">
            <v>男</v>
          </cell>
          <cell r="F2386" t="str">
            <v>小学</v>
          </cell>
          <cell r="G2386" t="str">
            <v>3</v>
          </cell>
          <cell r="H2386">
            <v>2</v>
          </cell>
          <cell r="I2386" t="str">
            <v>G360124201212190037</v>
          </cell>
          <cell r="J2386" t="str">
            <v>4</v>
          </cell>
          <cell r="K2386" t="str">
            <v>徐家岭幼儿园</v>
          </cell>
          <cell r="L2386" t="str">
            <v>103400121003010291</v>
          </cell>
          <cell r="M2386" t="str">
            <v>黄晓丽</v>
          </cell>
          <cell r="N2386" t="str">
            <v>360124198406023320</v>
          </cell>
          <cell r="O2386" t="str">
            <v>15979128798</v>
          </cell>
          <cell r="P2386">
            <v>250</v>
          </cell>
        </row>
        <row r="2387">
          <cell r="D2387" t="str">
            <v>360124201304290019</v>
          </cell>
          <cell r="E2387" t="str">
            <v>男</v>
          </cell>
          <cell r="F2387" t="str">
            <v>小学</v>
          </cell>
          <cell r="G2387" t="str">
            <v>3</v>
          </cell>
          <cell r="H2387">
            <v>3</v>
          </cell>
          <cell r="I2387" t="str">
            <v>G360124201304290019</v>
          </cell>
          <cell r="J2387" t="str">
            <v>4</v>
          </cell>
          <cell r="K2387" t="str">
            <v>人民大道</v>
          </cell>
          <cell r="L2387" t="str">
            <v>6226822010300811296</v>
          </cell>
          <cell r="M2387" t="str">
            <v>赵俊</v>
          </cell>
          <cell r="N2387" t="str">
            <v>360124198301260055</v>
          </cell>
          <cell r="O2387" t="str">
            <v>17379119266</v>
          </cell>
          <cell r="P2387">
            <v>250</v>
          </cell>
        </row>
        <row r="2388">
          <cell r="D2388" t="str">
            <v>360124201411261512</v>
          </cell>
          <cell r="E2388" t="str">
            <v>男</v>
          </cell>
          <cell r="F2388" t="str">
            <v>小学</v>
          </cell>
          <cell r="G2388" t="str">
            <v>2</v>
          </cell>
          <cell r="H2388">
            <v>10</v>
          </cell>
          <cell r="I2388" t="str">
            <v>L360124201411260034</v>
          </cell>
          <cell r="J2388" t="str">
            <v>4</v>
          </cell>
          <cell r="K2388" t="str">
            <v>进贤县前坊镇</v>
          </cell>
          <cell r="L2388" t="str">
            <v>6226822010301912812</v>
          </cell>
          <cell r="M2388" t="str">
            <v>陶园玲</v>
          </cell>
          <cell r="N2388" t="str">
            <v>362430198411030109</v>
          </cell>
        </row>
        <row r="2388">
          <cell r="P2388">
            <v>250</v>
          </cell>
        </row>
        <row r="2389">
          <cell r="D2389" t="str">
            <v>360124200912130030</v>
          </cell>
          <cell r="E2389" t="str">
            <v>男</v>
          </cell>
          <cell r="F2389" t="str">
            <v>小学</v>
          </cell>
          <cell r="G2389" t="str">
            <v>6</v>
          </cell>
          <cell r="H2389">
            <v>9</v>
          </cell>
          <cell r="I2389" t="str">
            <v>L360124200912130153</v>
          </cell>
          <cell r="J2389" t="str">
            <v>7</v>
          </cell>
          <cell r="K2389" t="str">
            <v>胜利中路</v>
          </cell>
          <cell r="L2389" t="str">
            <v>103100121002631015</v>
          </cell>
          <cell r="M2389" t="str">
            <v>陈思安</v>
          </cell>
          <cell r="N2389" t="str">
            <v>360124200912130030</v>
          </cell>
        </row>
        <row r="2389">
          <cell r="P2389">
            <v>250</v>
          </cell>
        </row>
        <row r="2390">
          <cell r="D2390" t="str">
            <v>360124201104160025</v>
          </cell>
          <cell r="E2390" t="str">
            <v>女</v>
          </cell>
          <cell r="F2390" t="str">
            <v>小学</v>
          </cell>
          <cell r="G2390" t="str">
            <v>5</v>
          </cell>
          <cell r="H2390">
            <v>7</v>
          </cell>
          <cell r="I2390" t="str">
            <v>L3601242011041600C7</v>
          </cell>
          <cell r="J2390" t="str">
            <v>7</v>
          </cell>
          <cell r="K2390" t="str">
            <v> 民主岭</v>
          </cell>
          <cell r="L2390" t="str">
            <v>6226822010301325353</v>
          </cell>
          <cell r="M2390" t="str">
            <v>瞿锋</v>
          </cell>
          <cell r="N2390" t="str">
            <v>360124198608250011</v>
          </cell>
          <cell r="O2390" t="str">
            <v>15870627099</v>
          </cell>
          <cell r="P2390">
            <v>250</v>
          </cell>
        </row>
        <row r="2391">
          <cell r="D2391" t="str">
            <v>360124201006160013</v>
          </cell>
          <cell r="E2391" t="str">
            <v>男</v>
          </cell>
          <cell r="F2391" t="str">
            <v>小学</v>
          </cell>
          <cell r="G2391" t="str">
            <v>5</v>
          </cell>
          <cell r="H2391">
            <v>9</v>
          </cell>
          <cell r="I2391" t="str">
            <v>L360124201006160195</v>
          </cell>
          <cell r="J2391" t="str">
            <v>7</v>
          </cell>
          <cell r="K2391" t="str">
            <v>杨家巷</v>
          </cell>
          <cell r="L2391" t="str">
            <v>6226822010301640538</v>
          </cell>
          <cell r="M2391" t="str">
            <v>陈朗</v>
          </cell>
          <cell r="N2391" t="str">
            <v>360124197910160055</v>
          </cell>
        </row>
        <row r="2391">
          <cell r="P2391">
            <v>250</v>
          </cell>
        </row>
        <row r="2392">
          <cell r="D2392" t="str">
            <v>360124201101266932</v>
          </cell>
          <cell r="E2392" t="str">
            <v>男</v>
          </cell>
          <cell r="F2392" t="str">
            <v>小学</v>
          </cell>
          <cell r="G2392" t="str">
            <v>5</v>
          </cell>
          <cell r="H2392">
            <v>11</v>
          </cell>
          <cell r="I2392" t="str">
            <v>L3601242011012600D0</v>
          </cell>
          <cell r="J2392" t="str">
            <v>3</v>
          </cell>
          <cell r="K2392" t="str">
            <v> 长山晏乡长山南大道</v>
          </cell>
          <cell r="L2392" t="str">
            <v>103700121000837739</v>
          </cell>
          <cell r="M2392" t="str">
            <v>章鹏</v>
          </cell>
          <cell r="N2392" t="str">
            <v>360124199101016933</v>
          </cell>
          <cell r="O2392" t="str">
            <v>13870640771</v>
          </cell>
          <cell r="P2392">
            <v>250</v>
          </cell>
        </row>
        <row r="2393">
          <cell r="D2393" t="str">
            <v>360124201112305431</v>
          </cell>
          <cell r="E2393" t="str">
            <v>男</v>
          </cell>
          <cell r="F2393" t="str">
            <v>小学</v>
          </cell>
          <cell r="G2393" t="str">
            <v>5</v>
          </cell>
          <cell r="H2393">
            <v>7</v>
          </cell>
          <cell r="I2393" t="str">
            <v>G360124201112305431</v>
          </cell>
          <cell r="J2393" t="str">
            <v>4</v>
          </cell>
          <cell r="K2393" t="str">
            <v>罗溪街</v>
          </cell>
          <cell r="L2393" t="str">
            <v>103080121002506691</v>
          </cell>
          <cell r="M2393" t="str">
            <v>曹玉</v>
          </cell>
          <cell r="N2393" t="str">
            <v>360124198411165438</v>
          </cell>
          <cell r="O2393" t="str">
            <v>15979131785</v>
          </cell>
          <cell r="P2393">
            <v>250</v>
          </cell>
        </row>
        <row r="2394">
          <cell r="D2394" t="str">
            <v>360124201003314830</v>
          </cell>
          <cell r="E2394" t="str">
            <v>男</v>
          </cell>
          <cell r="F2394" t="str">
            <v>小学</v>
          </cell>
          <cell r="G2394" t="str">
            <v>5</v>
          </cell>
          <cell r="H2394">
            <v>3</v>
          </cell>
          <cell r="I2394" t="str">
            <v>L3601242010033100D0</v>
          </cell>
          <cell r="J2394" t="str">
            <v>3</v>
          </cell>
          <cell r="K2394" t="str">
            <v>进贤县徐家岭</v>
          </cell>
          <cell r="L2394" t="str">
            <v>103400121003358966</v>
          </cell>
          <cell r="M2394" t="str">
            <v>杨文发</v>
          </cell>
          <cell r="N2394" t="str">
            <v>360124197701305457</v>
          </cell>
        </row>
        <row r="2394">
          <cell r="P2394">
            <v>250</v>
          </cell>
        </row>
        <row r="2395">
          <cell r="D2395" t="str">
            <v>360124201101220061</v>
          </cell>
          <cell r="E2395" t="str">
            <v>女</v>
          </cell>
          <cell r="F2395" t="str">
            <v>小学</v>
          </cell>
          <cell r="G2395" t="str">
            <v>4</v>
          </cell>
          <cell r="H2395">
            <v>6</v>
          </cell>
          <cell r="I2395" t="str">
            <v>L3601242011012200C0</v>
          </cell>
          <cell r="J2395" t="str">
            <v>3</v>
          </cell>
          <cell r="K2395" t="str">
            <v>进贤县徐家岭</v>
          </cell>
          <cell r="L2395" t="str">
            <v>103380121001642129</v>
          </cell>
          <cell r="M2395" t="str">
            <v>胡妍</v>
          </cell>
          <cell r="N2395" t="str">
            <v>360124201101220061</v>
          </cell>
          <cell r="O2395" t="str">
            <v>18970065999</v>
          </cell>
          <cell r="P2395">
            <v>250</v>
          </cell>
        </row>
        <row r="2396">
          <cell r="D2396" t="str">
            <v>360124201012200640</v>
          </cell>
          <cell r="E2396" t="str">
            <v>女</v>
          </cell>
          <cell r="F2396" t="str">
            <v>小学</v>
          </cell>
          <cell r="G2396" t="str">
            <v>5</v>
          </cell>
          <cell r="H2396">
            <v>5</v>
          </cell>
          <cell r="I2396" t="str">
            <v>G360124201012200640</v>
          </cell>
          <cell r="J2396" t="str">
            <v>8</v>
          </cell>
          <cell r="K2396" t="str">
            <v>温圳东岗村委会</v>
          </cell>
          <cell r="L2396" t="str">
            <v>103480121002430775</v>
          </cell>
          <cell r="M2396" t="str">
            <v>朱勇凤</v>
          </cell>
          <cell r="N2396" t="str">
            <v>360124198101270646</v>
          </cell>
        </row>
        <row r="2396">
          <cell r="P2396">
            <v>250</v>
          </cell>
        </row>
        <row r="2397">
          <cell r="D2397" t="str">
            <v>360124201408080059</v>
          </cell>
          <cell r="E2397" t="str">
            <v>男</v>
          </cell>
          <cell r="F2397" t="str">
            <v>小学</v>
          </cell>
          <cell r="G2397" t="str">
            <v>2</v>
          </cell>
          <cell r="H2397">
            <v>5</v>
          </cell>
          <cell r="I2397" t="str">
            <v>G360124201408080059</v>
          </cell>
          <cell r="J2397" t="str">
            <v>8</v>
          </cell>
          <cell r="K2397" t="str">
            <v>进贤县舒芬街</v>
          </cell>
          <cell r="L2397" t="str">
            <v>103400121003843419</v>
          </cell>
          <cell r="M2397" t="str">
            <v>黄子琦</v>
          </cell>
          <cell r="N2397" t="str">
            <v>360124201708110029</v>
          </cell>
        </row>
        <row r="2397">
          <cell r="P2397">
            <v>250</v>
          </cell>
        </row>
        <row r="2398">
          <cell r="D2398" t="str">
            <v>360124200804121241</v>
          </cell>
          <cell r="E2398" t="str">
            <v>女</v>
          </cell>
          <cell r="F2398" t="str">
            <v>小学</v>
          </cell>
          <cell r="G2398" t="str">
            <v>6</v>
          </cell>
          <cell r="H2398">
            <v>1</v>
          </cell>
          <cell r="I2398" t="str">
            <v>G360124200804121241</v>
          </cell>
          <cell r="J2398" t="str">
            <v>3</v>
          </cell>
          <cell r="K2398" t="str">
            <v>七里乡杨家村</v>
          </cell>
          <cell r="L2398" t="str">
            <v>10356000060057203</v>
          </cell>
          <cell r="M2398" t="str">
            <v>王印发</v>
          </cell>
          <cell r="N2398" t="str">
            <v>360124194310081210</v>
          </cell>
          <cell r="O2398" t="str">
            <v>15079136454</v>
          </cell>
          <cell r="P2398">
            <v>250</v>
          </cell>
        </row>
        <row r="2399">
          <cell r="D2399" t="str">
            <v>36012420090730303X</v>
          </cell>
          <cell r="E2399" t="str">
            <v>男</v>
          </cell>
          <cell r="F2399" t="str">
            <v>小学</v>
          </cell>
          <cell r="G2399" t="str">
            <v>6</v>
          </cell>
          <cell r="H2399">
            <v>7</v>
          </cell>
          <cell r="I2399" t="str">
            <v>G36012420090730303X</v>
          </cell>
          <cell r="J2399" t="str">
            <v>3</v>
          </cell>
          <cell r="K2399" t="str">
            <v>进贤钟陵乡</v>
          </cell>
          <cell r="L2399" t="str">
            <v>103210121001802149</v>
          </cell>
          <cell r="M2399" t="str">
            <v>万斌</v>
          </cell>
          <cell r="N2399" t="str">
            <v>360124197812233038</v>
          </cell>
        </row>
        <row r="2399">
          <cell r="P2399">
            <v>250</v>
          </cell>
        </row>
        <row r="2400">
          <cell r="D2400" t="str">
            <v>360124201505196926</v>
          </cell>
          <cell r="E2400" t="str">
            <v>女</v>
          </cell>
          <cell r="F2400" t="str">
            <v>小学</v>
          </cell>
          <cell r="G2400" t="str">
            <v>1</v>
          </cell>
          <cell r="H2400">
            <v>2</v>
          </cell>
          <cell r="I2400" t="str">
            <v>G360124201505196926</v>
          </cell>
          <cell r="J2400" t="str">
            <v>4</v>
          </cell>
          <cell r="K2400" t="str">
            <v>进贤县长山晏乡长乐居委会</v>
          </cell>
          <cell r="L2400" t="str">
            <v>103700121000837739</v>
          </cell>
          <cell r="M2400" t="str">
            <v>章鹏</v>
          </cell>
          <cell r="N2400" t="str">
            <v>360124199101016933</v>
          </cell>
          <cell r="O2400" t="str">
            <v>13870640771</v>
          </cell>
          <cell r="P2400">
            <v>250</v>
          </cell>
        </row>
        <row r="2401">
          <cell r="D2401" t="str">
            <v>360124201508180022</v>
          </cell>
          <cell r="E2401" t="str">
            <v>女</v>
          </cell>
          <cell r="F2401" t="str">
            <v>小学</v>
          </cell>
          <cell r="G2401" t="str">
            <v>1</v>
          </cell>
          <cell r="H2401">
            <v>12</v>
          </cell>
          <cell r="I2401" t="str">
            <v>G360124201508180022</v>
          </cell>
          <cell r="J2401" t="str">
            <v>3</v>
          </cell>
          <cell r="K2401" t="str">
            <v>进贤县民和镇进贤大道433号</v>
          </cell>
          <cell r="L2401" t="str">
            <v>103400121003751368</v>
          </cell>
          <cell r="M2401" t="str">
            <v>熊婉伊</v>
          </cell>
          <cell r="N2401" t="str">
            <v>360124201508180022</v>
          </cell>
        </row>
        <row r="2401">
          <cell r="P2401">
            <v>250</v>
          </cell>
        </row>
        <row r="2402">
          <cell r="D2402" t="str">
            <v>360124201206173329</v>
          </cell>
          <cell r="E2402" t="str">
            <v>女</v>
          </cell>
          <cell r="F2402" t="str">
            <v>小学</v>
          </cell>
          <cell r="G2402" t="str">
            <v>4</v>
          </cell>
          <cell r="H2402">
            <v>6</v>
          </cell>
          <cell r="I2402" t="str">
            <v>G360124201206173329</v>
          </cell>
          <cell r="J2402" t="str">
            <v>9</v>
          </cell>
          <cell r="K2402" t="str">
            <v>进贤县南台乡湖滨村委会</v>
          </cell>
          <cell r="L2402" t="str">
            <v>6226822010302931233</v>
          </cell>
          <cell r="M2402" t="str">
            <v>黄鹤</v>
          </cell>
          <cell r="N2402" t="str">
            <v>360124198404253317</v>
          </cell>
        </row>
        <row r="2402">
          <cell r="P2402">
            <v>250</v>
          </cell>
        </row>
        <row r="2403">
          <cell r="D2403" t="str">
            <v>360124201411091840</v>
          </cell>
          <cell r="E2403" t="str">
            <v>女</v>
          </cell>
          <cell r="F2403" t="str">
            <v>小学</v>
          </cell>
          <cell r="G2403" t="str">
            <v>1</v>
          </cell>
          <cell r="H2403">
            <v>10</v>
          </cell>
          <cell r="I2403" t="str">
            <v>G360124201411091840</v>
          </cell>
          <cell r="J2403" t="str">
            <v>3</v>
          </cell>
          <cell r="K2403" t="str">
            <v>进贤县三阳集乡赵埠村委会</v>
          </cell>
          <cell r="L2403" t="str">
            <v>6226822010301651980</v>
          </cell>
          <cell r="M2403" t="str">
            <v>吴正花</v>
          </cell>
          <cell r="N2403" t="str">
            <v>36012419900105182X</v>
          </cell>
        </row>
        <row r="2403">
          <cell r="P2403">
            <v>250</v>
          </cell>
        </row>
        <row r="2404">
          <cell r="D2404" t="str">
            <v>360124201108085114</v>
          </cell>
          <cell r="E2404" t="str">
            <v>男</v>
          </cell>
          <cell r="F2404" t="str">
            <v>小学</v>
          </cell>
          <cell r="G2404" t="str">
            <v>5</v>
          </cell>
          <cell r="H2404">
            <v>4</v>
          </cell>
          <cell r="I2404" t="str">
            <v>G360124201108085114</v>
          </cell>
          <cell r="J2404" t="str">
            <v>3</v>
          </cell>
          <cell r="K2404" t="str">
            <v>进贤县张会镇党溪村委会</v>
          </cell>
          <cell r="L2404" t="str">
            <v>10359012100043418</v>
          </cell>
          <cell r="M2404" t="str">
            <v>龚和平</v>
          </cell>
          <cell r="N2404" t="str">
            <v>360124195908075119</v>
          </cell>
        </row>
        <row r="2404">
          <cell r="P2404">
            <v>250</v>
          </cell>
        </row>
        <row r="2405">
          <cell r="D2405" t="str">
            <v>360124200911235113</v>
          </cell>
          <cell r="E2405" t="str">
            <v>男</v>
          </cell>
          <cell r="F2405" t="str">
            <v>小学</v>
          </cell>
          <cell r="G2405" t="str">
            <v>6</v>
          </cell>
          <cell r="H2405">
            <v>8</v>
          </cell>
          <cell r="I2405" t="str">
            <v>G360124200911235113</v>
          </cell>
          <cell r="J2405" t="str">
            <v>3</v>
          </cell>
          <cell r="K2405" t="str">
            <v>进贤县张会镇党溪村委会</v>
          </cell>
          <cell r="L2405" t="str">
            <v>10359012100043418</v>
          </cell>
          <cell r="M2405" t="str">
            <v>龚和平</v>
          </cell>
          <cell r="N2405" t="str">
            <v>360124195908075119</v>
          </cell>
        </row>
        <row r="2405">
          <cell r="P2405">
            <v>250</v>
          </cell>
        </row>
        <row r="2406">
          <cell r="D2406" t="str">
            <v>360124201101175483</v>
          </cell>
          <cell r="E2406" t="str">
            <v>女</v>
          </cell>
          <cell r="F2406" t="str">
            <v>小学</v>
          </cell>
          <cell r="G2406" t="str">
            <v>5</v>
          </cell>
          <cell r="H2406">
            <v>5</v>
          </cell>
          <cell r="I2406" t="str">
            <v>G360124201101175483</v>
          </cell>
          <cell r="J2406" t="str">
            <v>3</v>
          </cell>
          <cell r="K2406" t="str">
            <v>进贤县罗溪镇塔岗村委会</v>
          </cell>
          <cell r="L2406" t="str">
            <v>622682201030153388</v>
          </cell>
          <cell r="M2406" t="str">
            <v>周仁义</v>
          </cell>
          <cell r="N2406" t="str">
            <v>360124198101145431</v>
          </cell>
        </row>
        <row r="2406">
          <cell r="P2406">
            <v>250</v>
          </cell>
        </row>
        <row r="2407">
          <cell r="D2407" t="str">
            <v>360124201004301214</v>
          </cell>
          <cell r="E2407" t="str">
            <v>男</v>
          </cell>
          <cell r="F2407" t="str">
            <v>小学</v>
          </cell>
          <cell r="G2407" t="str">
            <v>4</v>
          </cell>
          <cell r="H2407">
            <v>8</v>
          </cell>
          <cell r="I2407" t="str">
            <v>G360124201004301214</v>
          </cell>
          <cell r="J2407" t="str">
            <v>3</v>
          </cell>
          <cell r="K2407" t="str">
            <v>进贤县七里乡裕坊村委会</v>
          </cell>
          <cell r="L2407" t="str">
            <v>6226822010302783899</v>
          </cell>
          <cell r="M2407" t="str">
            <v>郑景珍</v>
          </cell>
          <cell r="N2407" t="str">
            <v>44088119880911322X</v>
          </cell>
        </row>
        <row r="2407">
          <cell r="P2407">
            <v>250</v>
          </cell>
        </row>
        <row r="2408">
          <cell r="D2408" t="str">
            <v>360124201212080612</v>
          </cell>
          <cell r="E2408" t="str">
            <v>男</v>
          </cell>
          <cell r="F2408" t="str">
            <v>小学</v>
          </cell>
          <cell r="G2408" t="str">
            <v>2</v>
          </cell>
          <cell r="H2408">
            <v>3</v>
          </cell>
          <cell r="I2408" t="str">
            <v>G360124201212080612</v>
          </cell>
          <cell r="J2408" t="str">
            <v>3</v>
          </cell>
          <cell r="K2408" t="str">
            <v>进贤县温圳镇东岗村委会</v>
          </cell>
          <cell r="L2408" t="str">
            <v>103480121002430775</v>
          </cell>
          <cell r="M2408" t="str">
            <v>朱勇凤</v>
          </cell>
          <cell r="N2408" t="str">
            <v>360124198101270646</v>
          </cell>
        </row>
        <row r="2408">
          <cell r="P2408">
            <v>250</v>
          </cell>
        </row>
        <row r="2409">
          <cell r="D2409" t="str">
            <v>360124201506232415</v>
          </cell>
          <cell r="E2409" t="str">
            <v>男</v>
          </cell>
          <cell r="F2409" t="str">
            <v>小学</v>
          </cell>
          <cell r="G2409" t="str">
            <v>1</v>
          </cell>
          <cell r="H2409">
            <v>6</v>
          </cell>
          <cell r="I2409" t="str">
            <v>G360124201506232415</v>
          </cell>
          <cell r="J2409" t="str">
            <v>3</v>
          </cell>
          <cell r="K2409" t="str">
            <v>进贤县梅庄镇新瑶村委会</v>
          </cell>
          <cell r="L2409" t="str">
            <v>6226822010301273769</v>
          </cell>
          <cell r="M2409" t="str">
            <v>徐志远</v>
          </cell>
          <cell r="N2409" t="str">
            <v>36012419890113241X</v>
          </cell>
        </row>
        <row r="2409">
          <cell r="P2409">
            <v>250</v>
          </cell>
        </row>
        <row r="2410">
          <cell r="D2410" t="str">
            <v>360124201008233327</v>
          </cell>
          <cell r="E2410" t="str">
            <v>女</v>
          </cell>
          <cell r="F2410" t="str">
            <v>小学</v>
          </cell>
          <cell r="G2410" t="str">
            <v>5</v>
          </cell>
          <cell r="H2410">
            <v>8</v>
          </cell>
          <cell r="I2410" t="str">
            <v>G360124201008233327</v>
          </cell>
          <cell r="J2410" t="str">
            <v>9</v>
          </cell>
          <cell r="K2410" t="str">
            <v>进贤县南台乡湖滨村委会</v>
          </cell>
          <cell r="L2410" t="str">
            <v>6226822010302931233</v>
          </cell>
          <cell r="M2410" t="str">
            <v>黄鹤</v>
          </cell>
          <cell r="N2410" t="str">
            <v>360124198404253317</v>
          </cell>
        </row>
        <row r="2410">
          <cell r="P2410">
            <v>250</v>
          </cell>
        </row>
        <row r="2411">
          <cell r="D2411" t="str">
            <v>360124201110215133</v>
          </cell>
          <cell r="E2411" t="str">
            <v>男</v>
          </cell>
          <cell r="F2411" t="str">
            <v>小学</v>
          </cell>
          <cell r="G2411" t="str">
            <v>5</v>
          </cell>
          <cell r="H2411">
            <v>11</v>
          </cell>
          <cell r="I2411" t="str">
            <v>G360124201110215133</v>
          </cell>
          <cell r="J2411" t="str">
            <v>3</v>
          </cell>
          <cell r="K2411" t="str">
            <v>进贤县张公镇渣兰村委会</v>
          </cell>
          <cell r="L2411" t="str">
            <v>10359000020063378</v>
          </cell>
          <cell r="M2411" t="str">
            <v>吴承华</v>
          </cell>
          <cell r="N2411" t="str">
            <v>360124196309215110</v>
          </cell>
        </row>
        <row r="2411">
          <cell r="P2411">
            <v>250</v>
          </cell>
        </row>
        <row r="2412">
          <cell r="D2412" t="str">
            <v>360124201511134246</v>
          </cell>
          <cell r="E2412" t="str">
            <v>女</v>
          </cell>
          <cell r="F2412" t="str">
            <v>小学</v>
          </cell>
          <cell r="G2412" t="str">
            <v>1</v>
          </cell>
          <cell r="H2412">
            <v>11</v>
          </cell>
          <cell r="I2412" t="str">
            <v>G360124201511134246</v>
          </cell>
          <cell r="J2412" t="str">
            <v>3</v>
          </cell>
          <cell r="K2412" t="str">
            <v>进贤县下埠集乡双溪村委会</v>
          </cell>
          <cell r="L2412" t="str">
            <v>103190121001359920</v>
          </cell>
          <cell r="M2412" t="str">
            <v>舒斯繁</v>
          </cell>
          <cell r="N2412" t="str">
            <v>360124199008184211</v>
          </cell>
        </row>
        <row r="2412">
          <cell r="P2412">
            <v>250</v>
          </cell>
        </row>
        <row r="2413">
          <cell r="D2413" t="str">
            <v>360124201508262722</v>
          </cell>
          <cell r="E2413" t="str">
            <v>女</v>
          </cell>
          <cell r="F2413" t="str">
            <v>小学</v>
          </cell>
          <cell r="G2413" t="str">
            <v>3</v>
          </cell>
          <cell r="H2413">
            <v>5</v>
          </cell>
          <cell r="I2413" t="str">
            <v>G360124201508262722</v>
          </cell>
          <cell r="J2413" t="str">
            <v>3</v>
          </cell>
          <cell r="K2413" t="str">
            <v>进贤县二塘乡二塘村委会</v>
          </cell>
          <cell r="L2413" t="str">
            <v>103760121003378889</v>
          </cell>
          <cell r="M2413" t="str">
            <v>夏成华</v>
          </cell>
          <cell r="N2413" t="str">
            <v>360124197903212718</v>
          </cell>
        </row>
        <row r="2413">
          <cell r="P2413">
            <v>250</v>
          </cell>
        </row>
        <row r="2414">
          <cell r="D2414" t="str">
            <v>360124201504153625</v>
          </cell>
          <cell r="E2414" t="str">
            <v>女</v>
          </cell>
          <cell r="F2414" t="str">
            <v>小学</v>
          </cell>
          <cell r="G2414" t="str">
            <v>1</v>
          </cell>
          <cell r="H2414">
            <v>3</v>
          </cell>
          <cell r="I2414" t="str">
            <v>G360124201504153625</v>
          </cell>
          <cell r="J2414" t="str">
            <v>3</v>
          </cell>
          <cell r="K2414" t="str">
            <v>进贤县池溪乡池溪村委会</v>
          </cell>
          <cell r="L2414" t="str">
            <v>6226820010300556968</v>
          </cell>
          <cell r="M2414" t="str">
            <v>车小明</v>
          </cell>
          <cell r="N2414" t="str">
            <v>360124197710273610</v>
          </cell>
        </row>
        <row r="2414">
          <cell r="P2414">
            <v>250</v>
          </cell>
        </row>
        <row r="2415">
          <cell r="D2415" t="str">
            <v>360124201405091545</v>
          </cell>
          <cell r="E2415" t="str">
            <v>女</v>
          </cell>
          <cell r="F2415" t="str">
            <v>小学</v>
          </cell>
          <cell r="G2415" t="str">
            <v>1</v>
          </cell>
          <cell r="H2415">
            <v>2</v>
          </cell>
          <cell r="I2415" t="str">
            <v>G360124201405091545</v>
          </cell>
          <cell r="J2415" t="str">
            <v>3</v>
          </cell>
          <cell r="K2415" t="str">
            <v>进贤县前坊镇高兴村委会</v>
          </cell>
          <cell r="L2415" t="str">
            <v>103260121002193724</v>
          </cell>
          <cell r="M2415" t="str">
            <v>涂小强</v>
          </cell>
          <cell r="N2415" t="str">
            <v>360124199008081511</v>
          </cell>
        </row>
        <row r="2415">
          <cell r="P2415">
            <v>250</v>
          </cell>
        </row>
        <row r="2416">
          <cell r="D2416" t="str">
            <v>360124201201020024</v>
          </cell>
          <cell r="E2416" t="str">
            <v>女</v>
          </cell>
          <cell r="F2416" t="str">
            <v>小学</v>
          </cell>
          <cell r="G2416" t="str">
            <v>4</v>
          </cell>
          <cell r="H2416" t="str">
            <v>3</v>
          </cell>
          <cell r="I2416" t="str">
            <v>G360124201201020024</v>
          </cell>
          <cell r="J2416" t="str">
            <v>3</v>
          </cell>
          <cell r="K2416" t="str">
            <v>进贤县民和镇昌盛路</v>
          </cell>
          <cell r="L2416" t="str">
            <v>103820121002525414</v>
          </cell>
          <cell r="M2416" t="str">
            <v>胡晨欣</v>
          </cell>
          <cell r="N2416" t="str">
            <v>360124201201020024</v>
          </cell>
        </row>
        <row r="2416">
          <cell r="P2416">
            <v>250</v>
          </cell>
        </row>
        <row r="2417">
          <cell r="D2417" t="str">
            <v>360124201109074548</v>
          </cell>
          <cell r="E2417" t="str">
            <v>女</v>
          </cell>
          <cell r="F2417" t="str">
            <v>小学</v>
          </cell>
          <cell r="G2417" t="str">
            <v>5</v>
          </cell>
          <cell r="H2417">
            <v>7</v>
          </cell>
          <cell r="I2417" t="str">
            <v>G360124201109074548</v>
          </cell>
          <cell r="J2417" t="str">
            <v>3</v>
          </cell>
          <cell r="K2417" t="str">
            <v>江西省南昌市进贤县白圩乡陈罗村委会</v>
          </cell>
          <cell r="L2417" t="str">
            <v>6226822010301942595</v>
          </cell>
          <cell r="M2417" t="str">
            <v>詹腾</v>
          </cell>
          <cell r="N2417" t="str">
            <v>360124198812144558</v>
          </cell>
          <cell r="O2417" t="str">
            <v>15879059681</v>
          </cell>
          <cell r="P2417">
            <v>250</v>
          </cell>
        </row>
        <row r="2418">
          <cell r="D2418" t="str">
            <v>36012420090307513x</v>
          </cell>
          <cell r="E2418" t="str">
            <v>男</v>
          </cell>
          <cell r="F2418" t="str">
            <v>小学</v>
          </cell>
          <cell r="G2418" t="str">
            <v>6</v>
          </cell>
          <cell r="H2418">
            <v>4</v>
          </cell>
          <cell r="I2418" t="str">
            <v>G36012420090307513X</v>
          </cell>
          <cell r="J2418" t="str">
            <v>3</v>
          </cell>
          <cell r="K2418" t="str">
            <v>江西省南昌市进贤县张公镇新城村委会</v>
          </cell>
          <cell r="L2418" t="str">
            <v>103580121001978192</v>
          </cell>
          <cell r="M2418" t="str">
            <v>郑和平</v>
          </cell>
          <cell r="N2418" t="str">
            <v>36012419791119517x</v>
          </cell>
          <cell r="O2418" t="str">
            <v>15079110904</v>
          </cell>
          <cell r="P2418">
            <v>250</v>
          </cell>
        </row>
        <row r="2419">
          <cell r="D2419" t="str">
            <v>36012420110225452x</v>
          </cell>
          <cell r="E2419" t="str">
            <v>女</v>
          </cell>
          <cell r="F2419" t="str">
            <v>小学</v>
          </cell>
          <cell r="G2419" t="str">
            <v>5</v>
          </cell>
          <cell r="H2419">
            <v>8</v>
          </cell>
          <cell r="I2419" t="str">
            <v>G36012420110225452X</v>
          </cell>
          <cell r="J2419" t="str">
            <v>3</v>
          </cell>
          <cell r="K2419" t="str">
            <v>江西省南昌市进贤县白圩乡  剑溪村委会</v>
          </cell>
          <cell r="L2419" t="str">
            <v>103660121002145101</v>
          </cell>
          <cell r="M2419" t="str">
            <v>龚汉</v>
          </cell>
          <cell r="N2419" t="str">
            <v>360124198609094516</v>
          </cell>
          <cell r="O2419" t="str">
            <v>15979175874</v>
          </cell>
          <cell r="P2419">
            <v>250</v>
          </cell>
        </row>
        <row r="2420">
          <cell r="D2420" t="str">
            <v>360124201108283030</v>
          </cell>
          <cell r="E2420" t="str">
            <v>男</v>
          </cell>
          <cell r="F2420" t="str">
            <v>小学</v>
          </cell>
          <cell r="G2420" t="str">
            <v>5</v>
          </cell>
          <cell r="H2420">
            <v>9</v>
          </cell>
          <cell r="I2420" t="str">
            <v>G360124201108283030</v>
          </cell>
          <cell r="J2420" t="str">
            <v>3</v>
          </cell>
          <cell r="K2420" t="str">
            <v>江西省南昌市进贤县钟陵乡东塘村委会</v>
          </cell>
          <cell r="L2420" t="str">
            <v>103210121002031343</v>
          </cell>
          <cell r="M2420" t="str">
            <v>胡燕</v>
          </cell>
          <cell r="N2420" t="str">
            <v>360103198404135423</v>
          </cell>
          <cell r="O2420" t="str">
            <v>15350003580</v>
          </cell>
          <cell r="P2420">
            <v>250</v>
          </cell>
        </row>
        <row r="2421">
          <cell r="D2421" t="str">
            <v>360124201103013314</v>
          </cell>
          <cell r="E2421" t="str">
            <v>男</v>
          </cell>
          <cell r="F2421" t="str">
            <v>小学</v>
          </cell>
          <cell r="G2421" t="str">
            <v>4</v>
          </cell>
          <cell r="H2421">
            <v>2</v>
          </cell>
          <cell r="I2421" t="str">
            <v>G360124201103013314</v>
          </cell>
          <cell r="J2421" t="str">
            <v>3</v>
          </cell>
          <cell r="K2421" t="str">
            <v>江西省南昌市进贤县南台乡赤岭村委会</v>
          </cell>
          <cell r="L2421" t="str">
            <v>10346000020039097</v>
          </cell>
          <cell r="M2421" t="str">
            <v>罗三文</v>
          </cell>
          <cell r="N2421" t="str">
            <v>360124195712073314</v>
          </cell>
          <cell r="O2421" t="str">
            <v>15170078750</v>
          </cell>
          <cell r="P2421">
            <v>250</v>
          </cell>
        </row>
        <row r="2422">
          <cell r="D2422" t="str">
            <v>360124201111112435</v>
          </cell>
          <cell r="E2422" t="str">
            <v>男</v>
          </cell>
          <cell r="F2422" t="str">
            <v>小学</v>
          </cell>
          <cell r="G2422" t="str">
            <v>3</v>
          </cell>
          <cell r="H2422">
            <v>1</v>
          </cell>
          <cell r="I2422" t="str">
            <v>Ｇ360124201111112435</v>
          </cell>
          <cell r="J2422" t="str">
            <v>9</v>
          </cell>
          <cell r="K2422" t="str">
            <v>江西省南昌市进贤县梅庄镇滨湖村委会沥塘村022号</v>
          </cell>
          <cell r="L2422" t="str">
            <v>103780121003833806</v>
          </cell>
          <cell r="M2422" t="str">
            <v>孙国社</v>
          </cell>
          <cell r="N2422" t="str">
            <v>360124195802232411</v>
          </cell>
          <cell r="O2422" t="str">
            <v>17779466311</v>
          </cell>
          <cell r="P2422">
            <v>250</v>
          </cell>
        </row>
        <row r="2423">
          <cell r="D2423" t="str">
            <v>360124201008043611</v>
          </cell>
          <cell r="E2423" t="str">
            <v>男</v>
          </cell>
          <cell r="F2423" t="str">
            <v>小学</v>
          </cell>
          <cell r="G2423" t="str">
            <v>6</v>
          </cell>
          <cell r="H2423">
            <v>1</v>
          </cell>
          <cell r="I2423" t="str">
            <v>G360124201008043611</v>
          </cell>
          <cell r="J2423" t="str">
            <v>3</v>
          </cell>
          <cell r="K2423" t="str">
            <v>江西省南昌市进贤县池溪乡栎山村秋溪</v>
          </cell>
          <cell r="L2423" t="str">
            <v>6226822010302246954</v>
          </cell>
          <cell r="M2423" t="str">
            <v>付艳成</v>
          </cell>
          <cell r="N2423" t="str">
            <v>360124198710103632</v>
          </cell>
          <cell r="O2423">
            <v>13767112719</v>
          </cell>
          <cell r="P2423">
            <v>250</v>
          </cell>
        </row>
        <row r="2424">
          <cell r="D2424" t="str">
            <v>360124201003240093</v>
          </cell>
          <cell r="E2424" t="str">
            <v>男</v>
          </cell>
          <cell r="F2424" t="str">
            <v>小学</v>
          </cell>
          <cell r="G2424" t="str">
            <v>6</v>
          </cell>
          <cell r="H2424">
            <v>1</v>
          </cell>
          <cell r="I2424" t="str">
            <v>G360124201003240093</v>
          </cell>
          <cell r="J2424" t="str">
            <v>1</v>
          </cell>
          <cell r="K2424" t="str">
            <v>江西省南昌市进贤县民和镇陈家村陈家</v>
          </cell>
          <cell r="L2424" t="str">
            <v>622682201030162198</v>
          </cell>
          <cell r="M2424" t="str">
            <v>陈明祥</v>
          </cell>
          <cell r="N2424" t="str">
            <v>360124196005307219</v>
          </cell>
          <cell r="O2424" t="str">
            <v>18720913165</v>
          </cell>
          <cell r="P2424">
            <v>250</v>
          </cell>
        </row>
        <row r="2425">
          <cell r="D2425" t="str">
            <v>360124201009163623</v>
          </cell>
          <cell r="E2425" t="str">
            <v>女</v>
          </cell>
          <cell r="F2425" t="str">
            <v>小学</v>
          </cell>
          <cell r="G2425" t="str">
            <v>6</v>
          </cell>
          <cell r="H2425">
            <v>1</v>
          </cell>
          <cell r="I2425" t="str">
            <v>G360124201009163623</v>
          </cell>
          <cell r="J2425" t="str">
            <v>1</v>
          </cell>
          <cell r="K2425" t="str">
            <v>江西省南昌市进贤县池溪乡城岗村李坊</v>
          </cell>
          <cell r="L2425" t="str">
            <v>103150121001728487</v>
          </cell>
          <cell r="M2425" t="str">
            <v>舒告生</v>
          </cell>
          <cell r="N2425" t="str">
            <v>360124194405243614</v>
          </cell>
          <cell r="O2425">
            <v>15870666279</v>
          </cell>
          <cell r="P2425">
            <v>250</v>
          </cell>
        </row>
        <row r="2426">
          <cell r="D2426" t="str">
            <v>360124201010083620</v>
          </cell>
          <cell r="E2426" t="str">
            <v>女</v>
          </cell>
          <cell r="F2426" t="str">
            <v>小学</v>
          </cell>
          <cell r="G2426" t="str">
            <v>6</v>
          </cell>
          <cell r="H2426">
            <v>1</v>
          </cell>
          <cell r="I2426" t="str">
            <v>G360124201010083620</v>
          </cell>
          <cell r="J2426" t="str">
            <v>1</v>
          </cell>
          <cell r="K2426" t="str">
            <v>江西省南昌市进贤县池溪乡城岗村杨泗</v>
          </cell>
          <cell r="L2426" t="str">
            <v>10315000010018347</v>
          </cell>
          <cell r="M2426" t="str">
            <v>杨贵林</v>
          </cell>
          <cell r="N2426" t="str">
            <v>360124196411143619</v>
          </cell>
          <cell r="O2426">
            <v>17307006587</v>
          </cell>
          <cell r="P2426">
            <v>250</v>
          </cell>
        </row>
        <row r="2427">
          <cell r="D2427" t="str">
            <v>360124200910220032</v>
          </cell>
          <cell r="E2427" t="str">
            <v>男</v>
          </cell>
          <cell r="F2427" t="str">
            <v>初中</v>
          </cell>
          <cell r="G2427" t="str">
            <v>7</v>
          </cell>
          <cell r="H2427">
            <v>1</v>
          </cell>
          <cell r="I2427" t="str">
            <v>G360124200910220032</v>
          </cell>
          <cell r="J2427" t="str">
            <v>1</v>
          </cell>
          <cell r="K2427" t="str">
            <v>江西省南昌市进贤县民和镇方家村委会方家村</v>
          </cell>
          <cell r="L2427" t="str">
            <v>103390121002448030</v>
          </cell>
          <cell r="M2427" t="str">
            <v>王官凤</v>
          </cell>
          <cell r="N2427" t="str">
            <v>360124197608167221</v>
          </cell>
          <cell r="O2427">
            <v>15717913915</v>
          </cell>
          <cell r="P2427">
            <v>312.5</v>
          </cell>
        </row>
        <row r="2428">
          <cell r="D2428" t="str">
            <v>360124200910060024</v>
          </cell>
          <cell r="E2428" t="str">
            <v>女</v>
          </cell>
          <cell r="F2428" t="str">
            <v>初中</v>
          </cell>
          <cell r="G2428" t="str">
            <v>7</v>
          </cell>
          <cell r="H2428">
            <v>1</v>
          </cell>
          <cell r="I2428" t="str">
            <v>G360124200910060024</v>
          </cell>
          <cell r="J2428" t="str">
            <v>1</v>
          </cell>
          <cell r="K2428" t="str">
            <v>江西省南昌市进贤县民和镇官圳村张家</v>
          </cell>
          <cell r="L2428" t="str">
            <v>103390121001916490</v>
          </cell>
          <cell r="M2428" t="str">
            <v>张伟红</v>
          </cell>
          <cell r="N2428" t="str">
            <v>360124197811170936</v>
          </cell>
          <cell r="O2428">
            <v>18770073326</v>
          </cell>
          <cell r="P2428">
            <v>312.5</v>
          </cell>
        </row>
        <row r="2429">
          <cell r="D2429" t="str">
            <v>360124200712220074</v>
          </cell>
          <cell r="E2429" t="str">
            <v>男</v>
          </cell>
          <cell r="F2429" t="str">
            <v>初中</v>
          </cell>
          <cell r="G2429" t="str">
            <v>8</v>
          </cell>
          <cell r="H2429">
            <v>1</v>
          </cell>
          <cell r="I2429" t="str">
            <v>G360124200712220074</v>
          </cell>
          <cell r="J2429" t="str">
            <v>1</v>
          </cell>
          <cell r="K2429" t="str">
            <v>江西省南昌市进贤县民和镇灌塘村委会灌塘村</v>
          </cell>
          <cell r="L2429" t="str">
            <v>103390121001890149</v>
          </cell>
          <cell r="M2429" t="str">
            <v>万跃进</v>
          </cell>
          <cell r="N2429" t="str">
            <v>360124197704067212</v>
          </cell>
          <cell r="O2429">
            <v>13507089467</v>
          </cell>
          <cell r="P2429">
            <v>312.5</v>
          </cell>
        </row>
        <row r="2430">
          <cell r="D2430" t="str">
            <v>360124200803080054</v>
          </cell>
          <cell r="E2430" t="str">
            <v>男</v>
          </cell>
          <cell r="F2430" t="str">
            <v>初中</v>
          </cell>
          <cell r="G2430" t="str">
            <v>8</v>
          </cell>
          <cell r="H2430">
            <v>1</v>
          </cell>
          <cell r="I2430" t="str">
            <v>G360124200803080054</v>
          </cell>
          <cell r="J2430" t="str">
            <v>3</v>
          </cell>
          <cell r="K2430" t="str">
            <v>江西省南昌市进贤县民和镇方家村</v>
          </cell>
          <cell r="L2430" t="str">
            <v>6226820010300530484</v>
          </cell>
          <cell r="M2430" t="str">
            <v>付语根</v>
          </cell>
          <cell r="N2430" t="str">
            <v>360124197309287231</v>
          </cell>
          <cell r="O2430">
            <v>15270833357</v>
          </cell>
          <cell r="P2430">
            <v>312.5</v>
          </cell>
        </row>
        <row r="2431">
          <cell r="D2431" t="str">
            <v>360124200805203644</v>
          </cell>
          <cell r="E2431" t="str">
            <v>女</v>
          </cell>
          <cell r="F2431" t="str">
            <v>初中</v>
          </cell>
          <cell r="G2431" t="str">
            <v>8</v>
          </cell>
          <cell r="H2431">
            <v>1</v>
          </cell>
          <cell r="I2431" t="str">
            <v>G360124200805203644</v>
          </cell>
          <cell r="J2431" t="str">
            <v>3</v>
          </cell>
          <cell r="K2431" t="str">
            <v>江西省南昌市进贤县栎山村委会薛家村</v>
          </cell>
          <cell r="L2431" t="str">
            <v>6226822010302464342</v>
          </cell>
          <cell r="M2431" t="str">
            <v>薛铁青</v>
          </cell>
          <cell r="N2431" t="str">
            <v>360124196006263617</v>
          </cell>
          <cell r="O2431">
            <v>13979180951</v>
          </cell>
          <cell r="P2431">
            <v>312.5</v>
          </cell>
        </row>
        <row r="2432">
          <cell r="D2432" t="str">
            <v>36012420091104005X</v>
          </cell>
          <cell r="E2432" t="str">
            <v>男</v>
          </cell>
          <cell r="F2432" t="str">
            <v>小学</v>
          </cell>
          <cell r="G2432" t="str">
            <v>6</v>
          </cell>
          <cell r="H2432">
            <v>1</v>
          </cell>
          <cell r="I2432" t="str">
            <v>G36012420091104005X</v>
          </cell>
          <cell r="J2432" t="str">
            <v>9</v>
          </cell>
          <cell r="K2432" t="str">
            <v>江西省南昌市进贤县民和镇方家村舒坑</v>
          </cell>
          <cell r="L2432" t="str">
            <v>6226820010301826063</v>
          </cell>
          <cell r="M2432" t="str">
            <v>宋学金</v>
          </cell>
          <cell r="N2432" t="str">
            <v>360124197806177236</v>
          </cell>
          <cell r="O2432">
            <v>15105935992</v>
          </cell>
          <cell r="P2432">
            <v>250</v>
          </cell>
        </row>
        <row r="2433">
          <cell r="D2433" t="str">
            <v>361127200602243814</v>
          </cell>
          <cell r="E2433" t="str">
            <v>男</v>
          </cell>
          <cell r="F2433" t="str">
            <v>初中</v>
          </cell>
          <cell r="G2433" t="str">
            <v>9</v>
          </cell>
          <cell r="H2433">
            <v>2</v>
          </cell>
          <cell r="I2433" t="str">
            <v>G361127200602243814</v>
          </cell>
          <cell r="J2433" t="str">
            <v>3</v>
          </cell>
          <cell r="K2433" t="str">
            <v>江西省南昌市进贤县民和镇西塘村委会江家村</v>
          </cell>
          <cell r="L2433" t="str">
            <v>103410121001994103</v>
          </cell>
          <cell r="M2433" t="str">
            <v>张金梅</v>
          </cell>
          <cell r="N2433" t="str">
            <v>36232919730222382X</v>
          </cell>
          <cell r="O2433" t="str">
            <v>13036218613</v>
          </cell>
          <cell r="P2433">
            <v>312.5</v>
          </cell>
        </row>
        <row r="2434">
          <cell r="D2434" t="str">
            <v>360124200603213633</v>
          </cell>
          <cell r="E2434" t="str">
            <v>男</v>
          </cell>
          <cell r="F2434" t="str">
            <v>初中</v>
          </cell>
          <cell r="G2434" t="str">
            <v>9</v>
          </cell>
          <cell r="H2434">
            <v>1</v>
          </cell>
          <cell r="I2434" t="str">
            <v>G360124200603213633</v>
          </cell>
          <cell r="J2434" t="str">
            <v>1</v>
          </cell>
          <cell r="K2434" t="str">
            <v>江西省南昌市进贤县池溪乡栎山村委会薛家村</v>
          </cell>
          <cell r="L2434" t="str">
            <v>103150121003138455</v>
          </cell>
          <cell r="M2434" t="str">
            <v>薛深山</v>
          </cell>
          <cell r="N2434" t="str">
            <v>360124197710083630</v>
          </cell>
          <cell r="O2434" t="str">
            <v>15879164089</v>
          </cell>
          <cell r="P2434">
            <v>312.5</v>
          </cell>
        </row>
        <row r="2435">
          <cell r="D2435" t="str">
            <v>360124200505220047</v>
          </cell>
          <cell r="E2435" t="str">
            <v>女</v>
          </cell>
          <cell r="F2435" t="str">
            <v>初中</v>
          </cell>
          <cell r="G2435" t="str">
            <v>9</v>
          </cell>
          <cell r="H2435">
            <v>2</v>
          </cell>
          <cell r="I2435" t="str">
            <v>G360124200505220047</v>
          </cell>
          <cell r="J2435" t="str">
            <v>1</v>
          </cell>
          <cell r="K2435" t="str">
            <v>江西省南昌市进贤县民和镇陈家村陈家</v>
          </cell>
          <cell r="L2435" t="str">
            <v>6226822010301612198</v>
          </cell>
          <cell r="M2435" t="str">
            <v>陈明详</v>
          </cell>
          <cell r="N2435" t="str">
            <v>360124196005307219</v>
          </cell>
          <cell r="O2435" t="str">
            <v>18720913165</v>
          </cell>
          <cell r="P2435">
            <v>312.5</v>
          </cell>
        </row>
        <row r="2436">
          <cell r="D2436" t="str">
            <v>360124200401030919</v>
          </cell>
          <cell r="E2436" t="str">
            <v>男</v>
          </cell>
          <cell r="F2436" t="str">
            <v>初中</v>
          </cell>
          <cell r="G2436" t="str">
            <v>9</v>
          </cell>
          <cell r="H2436">
            <v>1</v>
          </cell>
          <cell r="I2436" t="str">
            <v>G360124200401030919</v>
          </cell>
          <cell r="J2436" t="str">
            <v>1</v>
          </cell>
          <cell r="K2436" t="str">
            <v>江西省南昌市进贤县民和镇杨家村13号</v>
          </cell>
          <cell r="L2436" t="str">
            <v>103190121002859606</v>
          </cell>
          <cell r="M2436" t="str">
            <v>何淑珍</v>
          </cell>
          <cell r="N2436" t="str">
            <v>36012419690814721X</v>
          </cell>
          <cell r="O2436" t="str">
            <v>13755752206</v>
          </cell>
          <cell r="P2436">
            <v>312.5</v>
          </cell>
        </row>
        <row r="2437">
          <cell r="D2437" t="str">
            <v>36012420130110361X</v>
          </cell>
          <cell r="E2437" t="str">
            <v>男</v>
          </cell>
          <cell r="F2437" t="str">
            <v>小学</v>
          </cell>
          <cell r="G2437" t="str">
            <v>9</v>
          </cell>
          <cell r="H2437">
            <v>3</v>
          </cell>
          <cell r="I2437" t="str">
            <v>G36012420130110361X</v>
          </cell>
          <cell r="J2437" t="str">
            <v>7</v>
          </cell>
          <cell r="K2437" t="str">
            <v>进贤县池溪乡黎家村委会连塘村</v>
          </cell>
          <cell r="L2437" t="str">
            <v>103150121002327201</v>
          </cell>
          <cell r="M2437" t="str">
            <v>陈达</v>
          </cell>
          <cell r="N2437" t="str">
            <v>360124198504163618</v>
          </cell>
          <cell r="O2437" t="str">
            <v>13698000044</v>
          </cell>
          <cell r="P2437">
            <v>250</v>
          </cell>
        </row>
        <row r="2438">
          <cell r="D2438" t="str">
            <v>360124201102234529</v>
          </cell>
          <cell r="E2438" t="str">
            <v>女</v>
          </cell>
          <cell r="F2438" t="str">
            <v>小学</v>
          </cell>
          <cell r="G2438" t="str">
            <v>5</v>
          </cell>
          <cell r="H2438">
            <v>8</v>
          </cell>
          <cell r="I2438" t="str">
            <v>L3601242011022300L8</v>
          </cell>
          <cell r="J2438" t="str">
            <v>7</v>
          </cell>
          <cell r="K2438" t="str">
            <v>进贤县白圩乡麻山村委会颜家村15号</v>
          </cell>
          <cell r="L2438" t="str">
            <v>103660121003352122</v>
          </cell>
          <cell r="M2438" t="str">
            <v>黃有青</v>
          </cell>
          <cell r="N2438" t="str">
            <v>360124197710054557</v>
          </cell>
          <cell r="O2438" t="str">
            <v>15870651556</v>
          </cell>
          <cell r="P2438">
            <v>250</v>
          </cell>
        </row>
        <row r="2439">
          <cell r="D2439" t="str">
            <v>360124201310174532</v>
          </cell>
          <cell r="E2439" t="str">
            <v>男</v>
          </cell>
          <cell r="F2439" t="str">
            <v>小学</v>
          </cell>
          <cell r="G2439" t="str">
            <v>2</v>
          </cell>
          <cell r="H2439">
            <v>8</v>
          </cell>
          <cell r="I2439" t="str">
            <v>360124201310174532</v>
          </cell>
          <cell r="J2439" t="str">
            <v>3</v>
          </cell>
          <cell r="K2439" t="str">
            <v>江西省南昌市进贤县白圩乡致岭村刘家自然村</v>
          </cell>
          <cell r="L2439" t="str">
            <v>6226822010302943873</v>
          </cell>
          <cell r="M2439" t="str">
            <v>舒田娇</v>
          </cell>
          <cell r="N2439" t="str">
            <v>360124196502164546</v>
          </cell>
          <cell r="O2439" t="str">
            <v>13576077437</v>
          </cell>
          <cell r="P2439">
            <v>250</v>
          </cell>
        </row>
        <row r="2440">
          <cell r="D2440" t="str">
            <v>36012420110811451X</v>
          </cell>
          <cell r="E2440" t="str">
            <v>男</v>
          </cell>
          <cell r="F2440" t="str">
            <v>小学</v>
          </cell>
          <cell r="G2440" t="str">
            <v>5</v>
          </cell>
          <cell r="H2440">
            <v>3</v>
          </cell>
          <cell r="I2440" t="str">
            <v>G36012420110811451X</v>
          </cell>
          <cell r="J2440" t="str">
            <v>3</v>
          </cell>
          <cell r="K2440" t="str">
            <v>江西省南昌市进贤县白圩乡陈罗村委会陈家村43号</v>
          </cell>
          <cell r="L2440" t="str">
            <v>103060121003455848</v>
          </cell>
          <cell r="M2440" t="str">
            <v>王单</v>
          </cell>
          <cell r="N2440" t="str">
            <v>360124199005084522</v>
          </cell>
          <cell r="O2440" t="str">
            <v>15979117383</v>
          </cell>
          <cell r="P2440">
            <v>250</v>
          </cell>
        </row>
        <row r="2441">
          <cell r="D2441" t="str">
            <v>36012420120911392X</v>
          </cell>
          <cell r="E2441" t="str">
            <v>女</v>
          </cell>
          <cell r="F2441" t="str">
            <v>小学</v>
          </cell>
          <cell r="G2441" t="str">
            <v>4</v>
          </cell>
          <cell r="H2441">
            <v>4</v>
          </cell>
          <cell r="I2441" t="str">
            <v>G36012420120911392X</v>
          </cell>
          <cell r="J2441" t="str">
            <v>3</v>
          </cell>
          <cell r="K2441" t="str">
            <v>江西省南昌市进贤县衙前乡读田村委会络江村20号</v>
          </cell>
          <cell r="L2441" t="str">
            <v>103680121004143939</v>
          </cell>
          <cell r="M2441" t="str">
            <v>张葵</v>
          </cell>
          <cell r="N2441" t="str">
            <v>360124198812163943</v>
          </cell>
          <cell r="O2441" t="str">
            <v>13531119453</v>
          </cell>
          <cell r="P2441">
            <v>250</v>
          </cell>
        </row>
        <row r="2442">
          <cell r="D2442" t="str">
            <v>360124201503153017</v>
          </cell>
          <cell r="E2442" t="str">
            <v>男</v>
          </cell>
          <cell r="F2442" t="str">
            <v>小学</v>
          </cell>
          <cell r="G2442" t="str">
            <v>1</v>
          </cell>
          <cell r="H2442" t="str">
            <v>1</v>
          </cell>
          <cell r="I2442" t="str">
            <v>L360124201503153017</v>
          </cell>
          <cell r="J2442" t="str">
            <v>7</v>
          </cell>
          <cell r="K2442" t="str">
            <v>钟陵乡贤坊村委会</v>
          </cell>
          <cell r="L2442" t="str">
            <v>103210121000847758</v>
          </cell>
          <cell r="M2442" t="str">
            <v>胡永春</v>
          </cell>
          <cell r="N2442" t="str">
            <v>360124197203193034</v>
          </cell>
          <cell r="O2442" t="str">
            <v>13732943860</v>
          </cell>
          <cell r="P2442">
            <v>250</v>
          </cell>
        </row>
        <row r="2443">
          <cell r="D2443" t="str">
            <v>360124201503250079</v>
          </cell>
          <cell r="E2443" t="str">
            <v>男</v>
          </cell>
          <cell r="F2443" t="str">
            <v>小学</v>
          </cell>
          <cell r="G2443" t="str">
            <v>1</v>
          </cell>
          <cell r="H2443" t="str">
            <v>2</v>
          </cell>
          <cell r="I2443" t="str">
            <v>L360124201503250079</v>
          </cell>
          <cell r="J2443" t="str">
            <v>1</v>
          </cell>
          <cell r="K2443" t="str">
            <v>民和镇北岭村委会</v>
          </cell>
          <cell r="L2443" t="str">
            <v>103430121003394356</v>
          </cell>
          <cell r="M2443" t="str">
            <v>万凤娇</v>
          </cell>
          <cell r="N2443" t="str">
            <v>360124196807200923</v>
          </cell>
          <cell r="O2443" t="str">
            <v>15970474451</v>
          </cell>
          <cell r="P2443">
            <v>250</v>
          </cell>
        </row>
        <row r="2444">
          <cell r="D2444" t="str">
            <v>360124201411061246</v>
          </cell>
          <cell r="E2444" t="str">
            <v>女</v>
          </cell>
          <cell r="F2444" t="str">
            <v>小学</v>
          </cell>
          <cell r="G2444" t="str">
            <v>1</v>
          </cell>
          <cell r="H2444" t="str">
            <v>3</v>
          </cell>
          <cell r="I2444" t="str">
            <v>G360124201411061246</v>
          </cell>
          <cell r="J2444" t="str">
            <v>7</v>
          </cell>
          <cell r="K2444" t="str">
            <v>七里乡白岐村委会</v>
          </cell>
          <cell r="L2444" t="str">
            <v>103560121003595331</v>
          </cell>
          <cell r="M2444" t="str">
            <v>付坚</v>
          </cell>
          <cell r="N2444" t="str">
            <v>360124198908201211</v>
          </cell>
          <cell r="O2444" t="str">
            <v>19917939919</v>
          </cell>
          <cell r="P2444">
            <v>250</v>
          </cell>
        </row>
        <row r="2445">
          <cell r="D2445" t="str">
            <v>360124201411280043</v>
          </cell>
          <cell r="E2445" t="str">
            <v>女</v>
          </cell>
          <cell r="F2445" t="str">
            <v>小学</v>
          </cell>
          <cell r="G2445" t="str">
            <v>1</v>
          </cell>
          <cell r="H2445" t="str">
            <v>3</v>
          </cell>
          <cell r="I2445" t="str">
            <v>G360124201411280043</v>
          </cell>
          <cell r="J2445" t="str">
            <v>1</v>
          </cell>
          <cell r="K2445" t="str">
            <v>民和镇江前村委会</v>
          </cell>
          <cell r="L2445" t="str">
            <v>103310121001325284</v>
          </cell>
          <cell r="M2445" t="str">
            <v>熊锦秀</v>
          </cell>
          <cell r="N2445" t="str">
            <v>360124195706100929</v>
          </cell>
          <cell r="O2445" t="str">
            <v>18070129022</v>
          </cell>
          <cell r="P2445">
            <v>250</v>
          </cell>
        </row>
        <row r="2446">
          <cell r="D2446" t="str">
            <v>360124201503163039</v>
          </cell>
          <cell r="E2446" t="str">
            <v>男</v>
          </cell>
          <cell r="F2446" t="str">
            <v>小学</v>
          </cell>
          <cell r="G2446" t="str">
            <v>1</v>
          </cell>
          <cell r="H2446" t="str">
            <v>4</v>
          </cell>
          <cell r="I2446" t="str">
            <v>G360124201503163039</v>
          </cell>
          <cell r="J2446" t="str">
            <v>1</v>
          </cell>
          <cell r="K2446" t="str">
            <v>钟陵乡东塘村委会</v>
          </cell>
          <cell r="L2446" t="str">
            <v>10321000060077291</v>
          </cell>
          <cell r="M2446" t="str">
            <v>张选明</v>
          </cell>
          <cell r="N2446" t="str">
            <v>360124196302213059</v>
          </cell>
          <cell r="O2446" t="str">
            <v>18170858751</v>
          </cell>
          <cell r="P2446">
            <v>250</v>
          </cell>
        </row>
        <row r="2447">
          <cell r="D2447" t="str">
            <v>360124201310300076</v>
          </cell>
          <cell r="E2447" t="str">
            <v>男</v>
          </cell>
          <cell r="F2447" t="str">
            <v>小学</v>
          </cell>
          <cell r="G2447" t="str">
            <v>2</v>
          </cell>
          <cell r="H2447">
            <v>1</v>
          </cell>
          <cell r="I2447" t="str">
            <v>G360124201310300076</v>
          </cell>
          <cell r="J2447" t="str">
            <v>1</v>
          </cell>
          <cell r="K2447" t="str">
            <v>江西省南昌市民和镇板桥村委会</v>
          </cell>
          <cell r="L2447" t="str">
            <v>103430121000940017</v>
          </cell>
          <cell r="M2447" t="str">
            <v>付园连</v>
          </cell>
          <cell r="N2447" t="str">
            <v>360124196009100928</v>
          </cell>
          <cell r="O2447" t="str">
            <v>13576904900</v>
          </cell>
          <cell r="P2447">
            <v>250</v>
          </cell>
        </row>
        <row r="2448">
          <cell r="D2448" t="str">
            <v>360622201403273251</v>
          </cell>
          <cell r="E2448" t="str">
            <v>男</v>
          </cell>
          <cell r="F2448" t="str">
            <v>小学</v>
          </cell>
          <cell r="G2448">
            <v>2</v>
          </cell>
          <cell r="H2448">
            <v>6</v>
          </cell>
          <cell r="I2448" t="str">
            <v>G360622201403273251</v>
          </cell>
          <cell r="J2448">
            <v>8</v>
          </cell>
          <cell r="K2448" t="str">
            <v>鹰潭市余江县中童镇</v>
          </cell>
          <cell r="L2448" t="str">
            <v>6226822200277152150</v>
          </cell>
          <cell r="M2448" t="str">
            <v>余长香</v>
          </cell>
          <cell r="N2448" t="str">
            <v>360622195807173224</v>
          </cell>
          <cell r="O2448" t="str">
            <v>15180102580</v>
          </cell>
          <cell r="P2448">
            <v>250</v>
          </cell>
        </row>
        <row r="2449">
          <cell r="D2449" t="str">
            <v>360124201402022712</v>
          </cell>
          <cell r="E2449" t="str">
            <v>男</v>
          </cell>
          <cell r="F2449" t="str">
            <v>小学</v>
          </cell>
          <cell r="G2449">
            <v>2</v>
          </cell>
          <cell r="H2449">
            <v>6</v>
          </cell>
          <cell r="I2449" t="str">
            <v>G360124201402022712</v>
          </cell>
          <cell r="J2449">
            <v>7</v>
          </cell>
          <cell r="K2449" t="str">
            <v>二塘乡鹿塘村委会</v>
          </cell>
          <cell r="L2449" t="str">
            <v>103330121001496940</v>
          </cell>
          <cell r="M2449" t="str">
            <v>胡育学</v>
          </cell>
          <cell r="N2449" t="str">
            <v>360124198011292710</v>
          </cell>
          <cell r="O2449" t="str">
            <v>15879133523</v>
          </cell>
          <cell r="P2449">
            <v>250</v>
          </cell>
        </row>
        <row r="2450">
          <cell r="D2450" t="str">
            <v>360602201401260531</v>
          </cell>
          <cell r="E2450" t="str">
            <v>男</v>
          </cell>
          <cell r="F2450" t="str">
            <v>小学</v>
          </cell>
          <cell r="G2450">
            <v>2</v>
          </cell>
          <cell r="H2450">
            <v>1</v>
          </cell>
          <cell r="I2450" t="str">
            <v>G360602201401260531</v>
          </cell>
          <cell r="J2450">
            <v>8</v>
          </cell>
          <cell r="K2450" t="str">
            <v>鹰潭市余江县中童镇</v>
          </cell>
          <cell r="L2450" t="str">
            <v>6226822200277152150</v>
          </cell>
          <cell r="M2450" t="str">
            <v>余长香</v>
          </cell>
          <cell r="N2450" t="str">
            <v>360622195807173224</v>
          </cell>
          <cell r="O2450" t="str">
            <v>15180102580</v>
          </cell>
          <cell r="P2450">
            <v>250</v>
          </cell>
        </row>
        <row r="2451">
          <cell r="D2451" t="str">
            <v>360124201411160025</v>
          </cell>
          <cell r="E2451" t="str">
            <v>女</v>
          </cell>
          <cell r="F2451" t="str">
            <v>小学</v>
          </cell>
          <cell r="G2451">
            <v>2</v>
          </cell>
          <cell r="H2451">
            <v>5</v>
          </cell>
          <cell r="I2451" t="str">
            <v>G360124201411160025</v>
          </cell>
          <cell r="J2451">
            <v>1</v>
          </cell>
          <cell r="K2451" t="str">
            <v>民和镇白果村委会</v>
          </cell>
          <cell r="L2451" t="str">
            <v>103390121001917705</v>
          </cell>
          <cell r="M2451" t="str">
            <v>王小明</v>
          </cell>
          <cell r="N2451" t="str">
            <v>360124196612160933</v>
          </cell>
          <cell r="O2451" t="str">
            <v>13006207806</v>
          </cell>
          <cell r="P2451">
            <v>250</v>
          </cell>
        </row>
        <row r="2452">
          <cell r="D2452" t="str">
            <v>360124201312101214</v>
          </cell>
          <cell r="E2452" t="str">
            <v>男</v>
          </cell>
          <cell r="F2452" t="str">
            <v>小学</v>
          </cell>
          <cell r="G2452">
            <v>2</v>
          </cell>
          <cell r="H2452">
            <v>6</v>
          </cell>
          <cell r="I2452" t="str">
            <v>G360124201312101214</v>
          </cell>
          <cell r="J2452">
            <v>1</v>
          </cell>
          <cell r="K2452" t="str">
            <v>七里乡寺背村委会</v>
          </cell>
          <cell r="L2452" t="str">
            <v>10356000060053773</v>
          </cell>
          <cell r="M2452" t="str">
            <v>王新华</v>
          </cell>
          <cell r="N2452" t="str">
            <v>360124196006061214</v>
          </cell>
          <cell r="O2452" t="str">
            <v>13970001529</v>
          </cell>
          <cell r="P2452">
            <v>250</v>
          </cell>
        </row>
        <row r="2453">
          <cell r="D2453" t="str">
            <v>36012420140413331X</v>
          </cell>
          <cell r="E2453" t="str">
            <v>男</v>
          </cell>
          <cell r="F2453" t="str">
            <v>小学</v>
          </cell>
          <cell r="G2453">
            <v>2</v>
          </cell>
          <cell r="H2453">
            <v>3</v>
          </cell>
          <cell r="I2453" t="str">
            <v>G36012420140413331X</v>
          </cell>
          <cell r="J2453">
            <v>1</v>
          </cell>
          <cell r="K2453" t="str">
            <v>南台乡上塘村委会</v>
          </cell>
          <cell r="L2453" t="str">
            <v>6226820010301792398</v>
          </cell>
          <cell r="M2453" t="str">
            <v>夏永华</v>
          </cell>
          <cell r="N2453" t="str">
            <v>360124198001243317</v>
          </cell>
          <cell r="O2453" t="str">
            <v>18307009540</v>
          </cell>
          <cell r="P2453">
            <v>250</v>
          </cell>
        </row>
        <row r="2454">
          <cell r="D2454" t="str">
            <v>360124201401290010</v>
          </cell>
          <cell r="E2454" t="str">
            <v>男</v>
          </cell>
          <cell r="F2454" t="str">
            <v>小学</v>
          </cell>
          <cell r="G2454">
            <v>2</v>
          </cell>
          <cell r="H2454">
            <v>3</v>
          </cell>
          <cell r="I2454" t="str">
            <v>G360124201401290010</v>
          </cell>
          <cell r="J2454">
            <v>1</v>
          </cell>
          <cell r="K2454" t="str">
            <v>民和镇北门村委会</v>
          </cell>
          <cell r="L2454" t="str">
            <v>103390121001892773</v>
          </cell>
          <cell r="M2454" t="str">
            <v>许清华</v>
          </cell>
          <cell r="N2454" t="str">
            <v>360124197607220932</v>
          </cell>
          <cell r="O2454" t="str">
            <v>13576108509</v>
          </cell>
          <cell r="P2454">
            <v>250</v>
          </cell>
        </row>
        <row r="2455">
          <cell r="D2455" t="str">
            <v>361024201408023316</v>
          </cell>
          <cell r="E2455" t="str">
            <v>男</v>
          </cell>
          <cell r="F2455" t="str">
            <v>小学</v>
          </cell>
          <cell r="G2455">
            <v>2</v>
          </cell>
          <cell r="H2455">
            <v>2</v>
          </cell>
          <cell r="I2455" t="str">
            <v>G361024201408023316</v>
          </cell>
          <cell r="J2455">
            <v>1</v>
          </cell>
          <cell r="K2455" t="str">
            <v>江西省抚州市崇仁县河上镇东来村</v>
          </cell>
          <cell r="L2455" t="str">
            <v>6226822010302205455</v>
          </cell>
          <cell r="M2455" t="str">
            <v>汪利红</v>
          </cell>
          <cell r="N2455" t="str">
            <v>421127198706072526</v>
          </cell>
          <cell r="O2455" t="str">
            <v>13282166385</v>
          </cell>
          <cell r="P2455">
            <v>250</v>
          </cell>
        </row>
        <row r="2456">
          <cell r="D2456" t="str">
            <v>360124201303223914</v>
          </cell>
          <cell r="E2456" t="str">
            <v>男</v>
          </cell>
          <cell r="F2456" t="str">
            <v>小学</v>
          </cell>
          <cell r="G2456">
            <v>3</v>
          </cell>
          <cell r="H2456">
            <v>2</v>
          </cell>
          <cell r="I2456" t="str">
            <v>G360124201303223914</v>
          </cell>
          <cell r="J2456">
            <v>2</v>
          </cell>
          <cell r="K2456" t="str">
            <v>衙前乡秧塘村委会</v>
          </cell>
          <cell r="L2456" t="str">
            <v>103330121002886012</v>
          </cell>
          <cell r="M2456" t="str">
            <v>胡爱梅</v>
          </cell>
          <cell r="N2456" t="str">
            <v>360124198110253928</v>
          </cell>
          <cell r="O2456" t="str">
            <v>15270978356</v>
          </cell>
          <cell r="P2456">
            <v>250</v>
          </cell>
        </row>
        <row r="2457">
          <cell r="D2457" t="str">
            <v>360124201301021534</v>
          </cell>
          <cell r="E2457" t="str">
            <v>男</v>
          </cell>
          <cell r="F2457" t="str">
            <v>小学</v>
          </cell>
          <cell r="G2457">
            <v>3</v>
          </cell>
          <cell r="H2457">
            <v>3</v>
          </cell>
          <cell r="I2457" t="str">
            <v>G360124201301021534</v>
          </cell>
          <cell r="J2457">
            <v>3</v>
          </cell>
          <cell r="K2457" t="str">
            <v>前坊镇高兴村委会</v>
          </cell>
          <cell r="L2457" t="str">
            <v>103310121002389441</v>
          </cell>
          <cell r="M2457" t="str">
            <v>万国站</v>
          </cell>
          <cell r="N2457" t="str">
            <v>360124197307051516</v>
          </cell>
          <cell r="O2457" t="str">
            <v>15879034903</v>
          </cell>
          <cell r="P2457">
            <v>250</v>
          </cell>
        </row>
        <row r="2458">
          <cell r="D2458" t="str">
            <v>360124201301153326</v>
          </cell>
          <cell r="E2458" t="str">
            <v>女</v>
          </cell>
          <cell r="F2458" t="str">
            <v>小学</v>
          </cell>
          <cell r="G2458">
            <v>3</v>
          </cell>
          <cell r="H2458">
            <v>5</v>
          </cell>
          <cell r="I2458" t="str">
            <v>G360124201301153326</v>
          </cell>
          <cell r="J2458">
            <v>1</v>
          </cell>
          <cell r="K2458" t="str">
            <v>南台乡上塘村委会</v>
          </cell>
          <cell r="L2458" t="str">
            <v>6226820010301792398</v>
          </cell>
          <cell r="M2458" t="str">
            <v>夏永华</v>
          </cell>
          <cell r="N2458" t="str">
            <v>360124198001243317</v>
          </cell>
          <cell r="O2458" t="str">
            <v>18307009540</v>
          </cell>
          <cell r="P2458">
            <v>250</v>
          </cell>
        </row>
        <row r="2459">
          <cell r="D2459" t="str">
            <v>36012420121116331X</v>
          </cell>
          <cell r="E2459" t="str">
            <v>男</v>
          </cell>
          <cell r="F2459" t="str">
            <v>小学</v>
          </cell>
          <cell r="G2459">
            <v>3</v>
          </cell>
          <cell r="H2459">
            <v>4</v>
          </cell>
          <cell r="I2459" t="str">
            <v>G36012420121116331X</v>
          </cell>
          <cell r="J2459">
            <v>1</v>
          </cell>
          <cell r="K2459" t="str">
            <v>南台乡宋家村委会</v>
          </cell>
          <cell r="L2459" t="str">
            <v>10346000020035852</v>
          </cell>
          <cell r="M2459" t="str">
            <v>胡平安</v>
          </cell>
          <cell r="N2459" t="str">
            <v>360124196503183319</v>
          </cell>
          <cell r="O2459" t="str">
            <v>13755790682</v>
          </cell>
          <cell r="P2459">
            <v>250</v>
          </cell>
        </row>
        <row r="2460">
          <cell r="D2460" t="str">
            <v>360124201311211526</v>
          </cell>
          <cell r="E2460" t="str">
            <v>女</v>
          </cell>
          <cell r="F2460" t="str">
            <v>小学</v>
          </cell>
          <cell r="G2460">
            <v>3</v>
          </cell>
          <cell r="H2460">
            <v>2</v>
          </cell>
          <cell r="I2460" t="str">
            <v>G360124201311211526</v>
          </cell>
          <cell r="J2460">
            <v>1</v>
          </cell>
          <cell r="K2460" t="str">
            <v>前坊镇西湖村委会</v>
          </cell>
          <cell r="L2460" t="str">
            <v>103260121000636111</v>
          </cell>
          <cell r="M2460" t="str">
            <v>刘国光</v>
          </cell>
          <cell r="N2460" t="str">
            <v>360124197210121530</v>
          </cell>
          <cell r="O2460" t="str">
            <v>15879035620</v>
          </cell>
          <cell r="P2460">
            <v>250</v>
          </cell>
        </row>
        <row r="2461">
          <cell r="D2461" t="str">
            <v>360124201211230017</v>
          </cell>
          <cell r="E2461" t="str">
            <v>男</v>
          </cell>
          <cell r="F2461" t="str">
            <v>小学</v>
          </cell>
          <cell r="G2461">
            <v>3</v>
          </cell>
          <cell r="H2461">
            <v>2</v>
          </cell>
          <cell r="I2461" t="str">
            <v>G360124201211230017</v>
          </cell>
          <cell r="J2461">
            <v>1</v>
          </cell>
          <cell r="K2461" t="str">
            <v>民和镇白果村委会</v>
          </cell>
          <cell r="L2461" t="str">
            <v>103390121001917705</v>
          </cell>
          <cell r="M2461" t="str">
            <v>王小明</v>
          </cell>
          <cell r="N2461" t="str">
            <v>360124196612160933</v>
          </cell>
          <cell r="O2461" t="str">
            <v>13006207806</v>
          </cell>
          <cell r="P2461">
            <v>250</v>
          </cell>
        </row>
        <row r="2462">
          <cell r="D2462" t="str">
            <v>360124201308280045</v>
          </cell>
          <cell r="E2462" t="str">
            <v>女</v>
          </cell>
          <cell r="F2462" t="str">
            <v>小学</v>
          </cell>
          <cell r="G2462">
            <v>3</v>
          </cell>
          <cell r="H2462">
            <v>1</v>
          </cell>
          <cell r="I2462" t="str">
            <v>G360124201308280045</v>
          </cell>
          <cell r="J2462">
            <v>1</v>
          </cell>
          <cell r="K2462" t="str">
            <v>民和镇北门村委会</v>
          </cell>
          <cell r="L2462" t="str">
            <v>10343000010011153</v>
          </cell>
          <cell r="M2462" t="str">
            <v>王国真</v>
          </cell>
          <cell r="N2462" t="str">
            <v>360124195204260914</v>
          </cell>
          <cell r="O2462" t="str">
            <v>17370814290</v>
          </cell>
          <cell r="P2462">
            <v>250</v>
          </cell>
        </row>
        <row r="2463">
          <cell r="D2463" t="str">
            <v>360124201310102424</v>
          </cell>
          <cell r="E2463" t="str">
            <v>女</v>
          </cell>
          <cell r="F2463" t="str">
            <v>小学</v>
          </cell>
          <cell r="G2463">
            <v>3</v>
          </cell>
          <cell r="H2463">
            <v>4</v>
          </cell>
          <cell r="I2463" t="str">
            <v>G360124201310102424</v>
          </cell>
          <cell r="J2463">
            <v>3</v>
          </cell>
          <cell r="K2463" t="str">
            <v>梅庄镇横溪村</v>
          </cell>
          <cell r="L2463" t="str">
            <v>103040121002826188</v>
          </cell>
          <cell r="M2463" t="str">
            <v>焦美娇</v>
          </cell>
          <cell r="N2463" t="str">
            <v>360124196603052463</v>
          </cell>
          <cell r="O2463" t="str">
            <v>18100780932</v>
          </cell>
          <cell r="P2463">
            <v>250</v>
          </cell>
        </row>
        <row r="2464">
          <cell r="D2464" t="str">
            <v>360124201306201817</v>
          </cell>
          <cell r="E2464" t="str">
            <v>男</v>
          </cell>
          <cell r="F2464" t="str">
            <v>小学</v>
          </cell>
          <cell r="G2464">
            <v>3</v>
          </cell>
          <cell r="H2464">
            <v>4</v>
          </cell>
          <cell r="I2464" t="str">
            <v>G360124201306201817</v>
          </cell>
          <cell r="J2464">
            <v>3</v>
          </cell>
          <cell r="K2464" t="str">
            <v>三阳集乡凤凰村委会</v>
          </cell>
          <cell r="L2464" t="str">
            <v>10312000010041269</v>
          </cell>
          <cell r="M2464" t="str">
            <v>姜金花</v>
          </cell>
          <cell r="N2464" t="str">
            <v>360124196311111847</v>
          </cell>
          <cell r="O2464" t="str">
            <v>13870846059</v>
          </cell>
          <cell r="P2464">
            <v>250</v>
          </cell>
        </row>
        <row r="2465">
          <cell r="D2465" t="str">
            <v>36012420130308511X</v>
          </cell>
          <cell r="E2465" t="str">
            <v>男</v>
          </cell>
          <cell r="F2465" t="str">
            <v>小学</v>
          </cell>
          <cell r="G2465">
            <v>3</v>
          </cell>
          <cell r="H2465">
            <v>5</v>
          </cell>
          <cell r="I2465" t="str">
            <v>G36012420130308511X</v>
          </cell>
          <cell r="J2465">
            <v>3</v>
          </cell>
          <cell r="K2465" t="str">
            <v>张公镇老王村委会</v>
          </cell>
          <cell r="L2465" t="str">
            <v>103310121002646919</v>
          </cell>
          <cell r="M2465" t="str">
            <v>万年青</v>
          </cell>
          <cell r="N2465" t="str">
            <v>360124198510190962</v>
          </cell>
          <cell r="O2465" t="str">
            <v>13699535932</v>
          </cell>
          <cell r="P2465">
            <v>250</v>
          </cell>
        </row>
        <row r="2466">
          <cell r="D2466" t="str">
            <v>360124201303191211</v>
          </cell>
          <cell r="E2466" t="str">
            <v>男</v>
          </cell>
          <cell r="F2466" t="str">
            <v>小学</v>
          </cell>
          <cell r="G2466">
            <v>3</v>
          </cell>
          <cell r="H2466">
            <v>3</v>
          </cell>
          <cell r="I2466" t="str">
            <v>G360124201303191211</v>
          </cell>
          <cell r="J2466">
            <v>1</v>
          </cell>
          <cell r="K2466" t="str">
            <v>七里乡七里村委会</v>
          </cell>
          <cell r="L2466" t="str">
            <v>103560121001725482</v>
          </cell>
          <cell r="M2466" t="str">
            <v>胡清辉</v>
          </cell>
          <cell r="N2466" t="str">
            <v>360124195212271218</v>
          </cell>
          <cell r="O2466" t="str">
            <v>15870697809</v>
          </cell>
          <cell r="P2466">
            <v>250</v>
          </cell>
        </row>
        <row r="2467">
          <cell r="D2467" t="str">
            <v>360124201304141216</v>
          </cell>
          <cell r="E2467" t="str">
            <v>男</v>
          </cell>
          <cell r="F2467" t="str">
            <v>小学</v>
          </cell>
          <cell r="G2467">
            <v>3</v>
          </cell>
          <cell r="H2467">
            <v>4</v>
          </cell>
          <cell r="I2467" t="str">
            <v>G360124201304141216</v>
          </cell>
          <cell r="J2467">
            <v>3</v>
          </cell>
          <cell r="K2467" t="str">
            <v>前坊镇英山上柏</v>
          </cell>
          <cell r="L2467" t="str">
            <v>103310121002267623</v>
          </cell>
          <cell r="M2467" t="str">
            <v>吴三辉</v>
          </cell>
          <cell r="N2467" t="str">
            <v>360124197706251531</v>
          </cell>
          <cell r="O2467" t="str">
            <v>18397917236</v>
          </cell>
          <cell r="P2467">
            <v>250</v>
          </cell>
        </row>
        <row r="2468">
          <cell r="D2468" t="str">
            <v>360124201212071222</v>
          </cell>
          <cell r="E2468" t="str">
            <v>女</v>
          </cell>
          <cell r="F2468" t="str">
            <v>小学</v>
          </cell>
          <cell r="G2468">
            <v>3</v>
          </cell>
          <cell r="H2468">
            <v>3</v>
          </cell>
          <cell r="I2468" t="str">
            <v>G360124201212071222</v>
          </cell>
          <cell r="J2468">
            <v>3</v>
          </cell>
          <cell r="K2468" t="str">
            <v>七里乡明星村</v>
          </cell>
          <cell r="L2468" t="str">
            <v>103560121003820933</v>
          </cell>
          <cell r="M2468" t="str">
            <v>付芳芬</v>
          </cell>
          <cell r="N2468" t="str">
            <v>360124198803161225</v>
          </cell>
          <cell r="O2468" t="str">
            <v>18079102449</v>
          </cell>
          <cell r="P2468">
            <v>250</v>
          </cell>
        </row>
        <row r="2469">
          <cell r="D2469" t="str">
            <v>360124201304101230</v>
          </cell>
          <cell r="E2469" t="str">
            <v>男</v>
          </cell>
          <cell r="F2469" t="str">
            <v>小学</v>
          </cell>
          <cell r="G2469">
            <v>3</v>
          </cell>
          <cell r="H2469">
            <v>2</v>
          </cell>
          <cell r="I2469" t="str">
            <v>G360124201304101230</v>
          </cell>
          <cell r="J2469">
            <v>3</v>
          </cell>
          <cell r="K2469" t="str">
            <v>七里乡石桥村</v>
          </cell>
          <cell r="L2469" t="str">
            <v>10356000060070054</v>
          </cell>
          <cell r="M2469" t="str">
            <v>万永平</v>
          </cell>
          <cell r="N2469" t="str">
            <v>360124197106121215</v>
          </cell>
          <cell r="O2469" t="str">
            <v>18870035050</v>
          </cell>
          <cell r="P2469">
            <v>250</v>
          </cell>
        </row>
        <row r="2470">
          <cell r="D2470" t="str">
            <v>360124201204064217</v>
          </cell>
          <cell r="E2470" t="str">
            <v>男</v>
          </cell>
          <cell r="F2470" t="str">
            <v>小学</v>
          </cell>
          <cell r="G2470">
            <v>4</v>
          </cell>
          <cell r="H2470">
            <v>6</v>
          </cell>
          <cell r="I2470" t="str">
            <v>G360124201204064217</v>
          </cell>
          <cell r="J2470">
            <v>3</v>
          </cell>
          <cell r="K2470" t="str">
            <v>下埠集乡赤路岗</v>
          </cell>
          <cell r="L2470" t="str">
            <v>103190121002143311</v>
          </cell>
          <cell r="M2470" t="str">
            <v>胡浩东</v>
          </cell>
          <cell r="N2470" t="str">
            <v>360124201204064217</v>
          </cell>
          <cell r="O2470" t="str">
            <v>15070933978</v>
          </cell>
          <cell r="P2470">
            <v>250</v>
          </cell>
        </row>
        <row r="2471">
          <cell r="D2471" t="str">
            <v>360124201203171221</v>
          </cell>
          <cell r="E2471" t="str">
            <v>女</v>
          </cell>
          <cell r="F2471" t="str">
            <v>小学</v>
          </cell>
          <cell r="G2471">
            <v>4</v>
          </cell>
          <cell r="H2471">
            <v>1</v>
          </cell>
          <cell r="I2471" t="str">
            <v>G360124201203171221</v>
          </cell>
          <cell r="J2471">
            <v>1</v>
          </cell>
          <cell r="K2471" t="str">
            <v>七里乡瑶池村委会</v>
          </cell>
          <cell r="L2471" t="str">
            <v>10356000060038364</v>
          </cell>
          <cell r="M2471" t="str">
            <v>陶细发</v>
          </cell>
          <cell r="N2471" t="str">
            <v>360124195906101213</v>
          </cell>
          <cell r="O2471" t="str">
            <v>13627098816</v>
          </cell>
          <cell r="P2471">
            <v>250</v>
          </cell>
        </row>
        <row r="2472">
          <cell r="D2472" t="str">
            <v>360124201205040671</v>
          </cell>
          <cell r="E2472" t="str">
            <v>男</v>
          </cell>
          <cell r="F2472" t="str">
            <v>小学</v>
          </cell>
          <cell r="G2472">
            <v>4</v>
          </cell>
          <cell r="H2472">
            <v>5</v>
          </cell>
          <cell r="I2472" t="str">
            <v>G360124201205040671</v>
          </cell>
          <cell r="J2472">
            <v>1</v>
          </cell>
          <cell r="K2472" t="str">
            <v>温圳镇东岗村委会</v>
          </cell>
          <cell r="L2472" t="str">
            <v>6226822010302698683</v>
          </cell>
          <cell r="M2472" t="str">
            <v>郑兰娇</v>
          </cell>
          <cell r="N2472" t="str">
            <v>360124195703070621</v>
          </cell>
          <cell r="O2472" t="str">
            <v>15188530721</v>
          </cell>
          <cell r="P2472">
            <v>250</v>
          </cell>
        </row>
        <row r="2473">
          <cell r="D2473" t="str">
            <v>360124201211230084</v>
          </cell>
          <cell r="E2473" t="str">
            <v>女</v>
          </cell>
          <cell r="F2473" t="str">
            <v>小学</v>
          </cell>
          <cell r="G2473">
            <v>4</v>
          </cell>
          <cell r="H2473">
            <v>7</v>
          </cell>
          <cell r="I2473" t="str">
            <v>G360124201211230084</v>
          </cell>
          <cell r="J2473">
            <v>7</v>
          </cell>
          <cell r="K2473" t="str">
            <v>民和镇五里村委会</v>
          </cell>
          <cell r="L2473" t="str">
            <v>103310121000853452</v>
          </cell>
          <cell r="M2473" t="str">
            <v>付雪清</v>
          </cell>
          <cell r="N2473" t="str">
            <v>360124197702100912</v>
          </cell>
          <cell r="O2473" t="str">
            <v>13672241982</v>
          </cell>
          <cell r="P2473">
            <v>250</v>
          </cell>
        </row>
        <row r="2474">
          <cell r="D2474" t="str">
            <v>360124201212033314</v>
          </cell>
          <cell r="E2474" t="str">
            <v>男</v>
          </cell>
          <cell r="F2474" t="str">
            <v>小学</v>
          </cell>
          <cell r="G2474">
            <v>4</v>
          </cell>
          <cell r="H2474">
            <v>4</v>
          </cell>
          <cell r="I2474" t="str">
            <v>G360124201212033314</v>
          </cell>
          <cell r="J2474">
            <v>1</v>
          </cell>
          <cell r="K2474" t="str">
            <v>南台乡赤岭村委会</v>
          </cell>
          <cell r="L2474" t="str">
            <v>10346000020042734</v>
          </cell>
          <cell r="M2474" t="str">
            <v>林良标</v>
          </cell>
          <cell r="N2474" t="str">
            <v>36012419551012331X</v>
          </cell>
          <cell r="O2474" t="str">
            <v>15879182062</v>
          </cell>
          <cell r="P2474">
            <v>250</v>
          </cell>
        </row>
        <row r="2475">
          <cell r="D2475" t="str">
            <v>360124201209220039</v>
          </cell>
          <cell r="E2475" t="str">
            <v>男</v>
          </cell>
          <cell r="F2475" t="str">
            <v>小学</v>
          </cell>
          <cell r="G2475">
            <v>4</v>
          </cell>
          <cell r="H2475">
            <v>3</v>
          </cell>
          <cell r="I2475" t="str">
            <v>G360124201209220039</v>
          </cell>
          <cell r="J2475">
            <v>1</v>
          </cell>
          <cell r="K2475" t="str">
            <v>民和镇常湖村委会</v>
          </cell>
          <cell r="L2475" t="str">
            <v>103390121002453450</v>
          </cell>
          <cell r="M2475" t="str">
            <v>汪兴红</v>
          </cell>
          <cell r="N2475" t="str">
            <v>360124195611200943</v>
          </cell>
          <cell r="O2475" t="str">
            <v>15979175689</v>
          </cell>
          <cell r="P2475">
            <v>250</v>
          </cell>
        </row>
        <row r="2476">
          <cell r="D2476" t="str">
            <v>36012420111207002X</v>
          </cell>
          <cell r="E2476" t="str">
            <v>女</v>
          </cell>
          <cell r="F2476" t="str">
            <v>小学</v>
          </cell>
          <cell r="G2476">
            <v>4</v>
          </cell>
          <cell r="H2476">
            <v>4</v>
          </cell>
          <cell r="I2476" t="str">
            <v>G36012420111207002X</v>
          </cell>
          <cell r="J2476">
            <v>1</v>
          </cell>
          <cell r="K2476" t="str">
            <v>民和镇板桥村</v>
          </cell>
          <cell r="L2476" t="str">
            <v>103430121000940017</v>
          </cell>
          <cell r="M2476" t="str">
            <v>付园连</v>
          </cell>
          <cell r="N2476" t="str">
            <v>360124196009100928</v>
          </cell>
          <cell r="O2476" t="str">
            <v>13576904900</v>
          </cell>
          <cell r="P2476">
            <v>250</v>
          </cell>
        </row>
        <row r="2477">
          <cell r="D2477" t="str">
            <v>360124201206164529</v>
          </cell>
          <cell r="E2477" t="str">
            <v>女</v>
          </cell>
          <cell r="F2477" t="str">
            <v>小学</v>
          </cell>
          <cell r="G2477">
            <v>4</v>
          </cell>
          <cell r="H2477">
            <v>2</v>
          </cell>
          <cell r="I2477" t="str">
            <v>G360124201206164529</v>
          </cell>
          <cell r="J2477">
            <v>3</v>
          </cell>
          <cell r="K2477" t="str">
            <v>白圩乡陈罗村委会</v>
          </cell>
          <cell r="L2477" t="str">
            <v>103820121001084536</v>
          </cell>
          <cell r="M2477" t="str">
            <v>罗建文</v>
          </cell>
          <cell r="N2477" t="str">
            <v>360124197910034518</v>
          </cell>
          <cell r="O2477" t="str">
            <v>15970479460</v>
          </cell>
          <cell r="P2477">
            <v>250</v>
          </cell>
        </row>
        <row r="2478">
          <cell r="D2478" t="str">
            <v>360124201211250085</v>
          </cell>
          <cell r="E2478" t="str">
            <v>女</v>
          </cell>
          <cell r="F2478" t="str">
            <v>小学</v>
          </cell>
          <cell r="G2478">
            <v>4</v>
          </cell>
          <cell r="H2478">
            <v>6</v>
          </cell>
          <cell r="I2478" t="str">
            <v>G360124201211250085</v>
          </cell>
          <cell r="J2478">
            <v>3</v>
          </cell>
          <cell r="K2478" t="str">
            <v>民和镇捉牛岗农场</v>
          </cell>
          <cell r="L2478" t="str">
            <v>103310121003229470</v>
          </cell>
          <cell r="M2478" t="str">
            <v>徐双珠</v>
          </cell>
          <cell r="N2478" t="str">
            <v>360124198103177242</v>
          </cell>
          <cell r="O2478" t="str">
            <v>15079174301</v>
          </cell>
          <cell r="P2478">
            <v>250</v>
          </cell>
        </row>
        <row r="2479">
          <cell r="D2479" t="str">
            <v>361029201112274513</v>
          </cell>
          <cell r="E2479" t="str">
            <v>男</v>
          </cell>
          <cell r="F2479" t="str">
            <v>小学</v>
          </cell>
          <cell r="G2479">
            <v>4</v>
          </cell>
          <cell r="H2479">
            <v>5</v>
          </cell>
          <cell r="I2479" t="str">
            <v>G361029201112274513</v>
          </cell>
          <cell r="J2479">
            <v>3</v>
          </cell>
          <cell r="K2479" t="str">
            <v>七里乡瑶池村委会</v>
          </cell>
          <cell r="L2479" t="str">
            <v>195190121004748739</v>
          </cell>
          <cell r="M2479" t="str">
            <v>饶宇凡</v>
          </cell>
          <cell r="N2479" t="str">
            <v>361029201112274513</v>
          </cell>
          <cell r="O2479" t="str">
            <v>18296965998</v>
          </cell>
          <cell r="P2479">
            <v>250</v>
          </cell>
        </row>
        <row r="2480">
          <cell r="D2480" t="str">
            <v>360124201103231813</v>
          </cell>
          <cell r="E2480" t="str">
            <v>男</v>
          </cell>
          <cell r="F2480" t="str">
            <v>小学</v>
          </cell>
          <cell r="G2480">
            <v>5</v>
          </cell>
          <cell r="H2480">
            <v>7</v>
          </cell>
          <cell r="I2480" t="str">
            <v>G360124201103231813</v>
          </cell>
          <cell r="J2480">
            <v>3</v>
          </cell>
          <cell r="K2480" t="str">
            <v>三阳集乡藕塘村委会</v>
          </cell>
          <cell r="L2480" t="str">
            <v>103120121002285974</v>
          </cell>
          <cell r="M2480" t="str">
            <v>陶小金</v>
          </cell>
          <cell r="N2480" t="str">
            <v>360124197306301835</v>
          </cell>
          <cell r="O2480" t="str">
            <v>13065188073</v>
          </cell>
          <cell r="P2480">
            <v>250</v>
          </cell>
        </row>
        <row r="2481">
          <cell r="D2481" t="str">
            <v>360124201011071226</v>
          </cell>
          <cell r="E2481" t="str">
            <v>女</v>
          </cell>
          <cell r="F2481" t="str">
            <v>小学</v>
          </cell>
          <cell r="G2481">
            <v>5</v>
          </cell>
          <cell r="H2481">
            <v>7</v>
          </cell>
          <cell r="I2481" t="str">
            <v>G360124201011071226</v>
          </cell>
          <cell r="J2481">
            <v>1</v>
          </cell>
          <cell r="K2481" t="str">
            <v>七里乡寺背村委会</v>
          </cell>
          <cell r="L2481" t="str">
            <v>103560121002204681</v>
          </cell>
          <cell r="M2481" t="str">
            <v>黄启明</v>
          </cell>
          <cell r="N2481" t="str">
            <v>360124194108181218</v>
          </cell>
          <cell r="O2481" t="str">
            <v>13979110471</v>
          </cell>
          <cell r="P2481">
            <v>250</v>
          </cell>
        </row>
        <row r="2482">
          <cell r="D2482" t="str">
            <v>360124201102133314</v>
          </cell>
          <cell r="E2482" t="str">
            <v>男</v>
          </cell>
          <cell r="F2482" t="str">
            <v>小学</v>
          </cell>
          <cell r="G2482">
            <v>5</v>
          </cell>
          <cell r="H2482">
            <v>1</v>
          </cell>
          <cell r="I2482" t="str">
            <v>G360124201102133314</v>
          </cell>
          <cell r="J2482">
            <v>1</v>
          </cell>
          <cell r="K2482" t="str">
            <v>南台乡宋家村委会</v>
          </cell>
          <cell r="L2482" t="str">
            <v>103460121000629600</v>
          </cell>
          <cell r="M2482" t="str">
            <v>胡长根</v>
          </cell>
          <cell r="N2482" t="str">
            <v>360124194601033315</v>
          </cell>
          <cell r="O2482" t="str">
            <v>13576947190</v>
          </cell>
          <cell r="P2482">
            <v>250</v>
          </cell>
        </row>
        <row r="2483">
          <cell r="D2483" t="str">
            <v>360124201108043627</v>
          </cell>
          <cell r="E2483" t="str">
            <v>女</v>
          </cell>
          <cell r="F2483" t="str">
            <v>小学</v>
          </cell>
          <cell r="G2483">
            <v>5</v>
          </cell>
          <cell r="H2483">
            <v>3</v>
          </cell>
          <cell r="I2483" t="str">
            <v>G360124201108043627</v>
          </cell>
          <cell r="J2483">
            <v>3</v>
          </cell>
          <cell r="K2483" t="str">
            <v>池溪乡城岗村委会</v>
          </cell>
          <cell r="L2483" t="str">
            <v>10315000010018881</v>
          </cell>
          <cell r="M2483" t="str">
            <v>杨东华</v>
          </cell>
          <cell r="N2483" t="str">
            <v>360124197401093616</v>
          </cell>
          <cell r="O2483" t="str">
            <v>18720943707</v>
          </cell>
          <cell r="P2483">
            <v>250</v>
          </cell>
        </row>
        <row r="2484">
          <cell r="D2484" t="str">
            <v>360124201102281237</v>
          </cell>
          <cell r="E2484" t="str">
            <v>男</v>
          </cell>
          <cell r="F2484" t="str">
            <v>小学</v>
          </cell>
          <cell r="G2484">
            <v>5</v>
          </cell>
          <cell r="H2484">
            <v>4</v>
          </cell>
          <cell r="I2484" t="str">
            <v>G360124201102281237</v>
          </cell>
          <cell r="J2484">
            <v>7</v>
          </cell>
          <cell r="K2484" t="str">
            <v>七里乡罗源村委会</v>
          </cell>
          <cell r="L2484" t="str">
            <v>103560121000669473</v>
          </cell>
          <cell r="M2484" t="str">
            <v>熊年仂</v>
          </cell>
          <cell r="N2484" t="str">
            <v>360124195012181269</v>
          </cell>
          <cell r="O2484" t="str">
            <v>15979012812</v>
          </cell>
          <cell r="P2484">
            <v>250</v>
          </cell>
        </row>
        <row r="2485">
          <cell r="D2485" t="str">
            <v>360102201111020049</v>
          </cell>
          <cell r="E2485" t="str">
            <v>女</v>
          </cell>
          <cell r="F2485" t="str">
            <v>小学</v>
          </cell>
          <cell r="G2485">
            <v>5</v>
          </cell>
          <cell r="H2485">
            <v>4</v>
          </cell>
          <cell r="I2485" t="str">
            <v>G360102201111020049</v>
          </cell>
          <cell r="J2485">
            <v>7</v>
          </cell>
          <cell r="K2485" t="str">
            <v>南昌市青山湖区昌东</v>
          </cell>
          <cell r="L2485" t="str">
            <v>102270121008546124</v>
          </cell>
          <cell r="M2485" t="str">
            <v>张元根</v>
          </cell>
          <cell r="N2485" t="str">
            <v>360122196909053933</v>
          </cell>
          <cell r="O2485" t="str">
            <v>13387912618</v>
          </cell>
          <cell r="P2485">
            <v>250</v>
          </cell>
        </row>
        <row r="2486">
          <cell r="D2486" t="str">
            <v>360124201103150052</v>
          </cell>
          <cell r="E2486" t="str">
            <v>男</v>
          </cell>
          <cell r="F2486" t="str">
            <v>小学</v>
          </cell>
          <cell r="G2486">
            <v>5</v>
          </cell>
          <cell r="H2486">
            <v>5</v>
          </cell>
          <cell r="I2486" t="str">
            <v>G360124201103150052</v>
          </cell>
          <cell r="J2486">
            <v>1</v>
          </cell>
          <cell r="K2486" t="str">
            <v>民和镇北岭村委会</v>
          </cell>
          <cell r="L2486" t="str">
            <v>103430121000317124</v>
          </cell>
          <cell r="M2486" t="str">
            <v>付建辉</v>
          </cell>
          <cell r="N2486" t="str">
            <v>360124197310280934</v>
          </cell>
          <cell r="O2486" t="str">
            <v>15270979515</v>
          </cell>
          <cell r="P2486">
            <v>250</v>
          </cell>
        </row>
        <row r="2487">
          <cell r="D2487" t="str">
            <v>360124201107181227</v>
          </cell>
          <cell r="E2487" t="str">
            <v>女</v>
          </cell>
          <cell r="F2487" t="str">
            <v>小学</v>
          </cell>
          <cell r="G2487">
            <v>5</v>
          </cell>
          <cell r="H2487">
            <v>5</v>
          </cell>
          <cell r="I2487" t="str">
            <v>G360124201107181227</v>
          </cell>
          <cell r="J2487">
            <v>7</v>
          </cell>
          <cell r="K2487" t="str">
            <v>七里乡明星村委会</v>
          </cell>
          <cell r="L2487" t="str">
            <v>103560121000186086</v>
          </cell>
          <cell r="M2487" t="str">
            <v>龚永进</v>
          </cell>
          <cell r="N2487" t="str">
            <v>360124196408201216</v>
          </cell>
          <cell r="O2487" t="str">
            <v>19607090803</v>
          </cell>
          <cell r="P2487">
            <v>250</v>
          </cell>
        </row>
        <row r="2488">
          <cell r="D2488" t="str">
            <v>360124201102250019</v>
          </cell>
          <cell r="E2488" t="str">
            <v>男</v>
          </cell>
          <cell r="F2488" t="str">
            <v>小学</v>
          </cell>
          <cell r="G2488">
            <v>5</v>
          </cell>
          <cell r="H2488">
            <v>7</v>
          </cell>
          <cell r="I2488" t="str">
            <v>G360124201102250019</v>
          </cell>
          <cell r="J2488">
            <v>1</v>
          </cell>
          <cell r="K2488" t="str">
            <v>民和镇北门村委会</v>
          </cell>
          <cell r="L2488" t="str">
            <v>10343000010011153</v>
          </cell>
          <cell r="M2488" t="str">
            <v>王国真</v>
          </cell>
          <cell r="N2488" t="str">
            <v>360124195204260914</v>
          </cell>
          <cell r="O2488" t="str">
            <v>17370814290</v>
          </cell>
          <cell r="P2488">
            <v>250</v>
          </cell>
        </row>
        <row r="2489">
          <cell r="D2489" t="str">
            <v>360124201110210025</v>
          </cell>
          <cell r="E2489" t="str">
            <v>女</v>
          </cell>
          <cell r="F2489" t="str">
            <v>小学</v>
          </cell>
          <cell r="G2489">
            <v>5</v>
          </cell>
          <cell r="H2489">
            <v>3</v>
          </cell>
          <cell r="I2489" t="str">
            <v>G360124201110210025</v>
          </cell>
          <cell r="J2489">
            <v>1</v>
          </cell>
          <cell r="K2489" t="str">
            <v>民和镇北门村委会</v>
          </cell>
          <cell r="L2489" t="str">
            <v>10343000010009912</v>
          </cell>
          <cell r="M2489" t="str">
            <v>汪小华</v>
          </cell>
          <cell r="N2489" t="str">
            <v>360124196002070914</v>
          </cell>
          <cell r="O2489" t="str">
            <v>13576067138</v>
          </cell>
          <cell r="P2489">
            <v>250</v>
          </cell>
        </row>
        <row r="2490">
          <cell r="D2490" t="str">
            <v>360124201103055442</v>
          </cell>
          <cell r="E2490" t="str">
            <v>女</v>
          </cell>
          <cell r="F2490" t="str">
            <v>小学</v>
          </cell>
          <cell r="G2490">
            <v>5</v>
          </cell>
          <cell r="H2490">
            <v>7</v>
          </cell>
          <cell r="I2490" t="str">
            <v>G360124201103055442</v>
          </cell>
          <cell r="J2490">
            <v>1</v>
          </cell>
          <cell r="K2490" t="str">
            <v>罗溪镇北边村</v>
          </cell>
          <cell r="L2490" t="str">
            <v>103170121001241449</v>
          </cell>
          <cell r="M2490" t="str">
            <v>吴员枚</v>
          </cell>
          <cell r="N2490" t="str">
            <v>360124199007201227</v>
          </cell>
          <cell r="O2490" t="str">
            <v>15083531697</v>
          </cell>
          <cell r="P2490">
            <v>250</v>
          </cell>
        </row>
        <row r="2491">
          <cell r="D2491" t="str">
            <v>360124201107162448</v>
          </cell>
          <cell r="E2491" t="str">
            <v>女</v>
          </cell>
          <cell r="F2491" t="str">
            <v>小学</v>
          </cell>
          <cell r="G2491">
            <v>5</v>
          </cell>
          <cell r="H2491">
            <v>4</v>
          </cell>
          <cell r="I2491" t="str">
            <v>G360124201107162448</v>
          </cell>
          <cell r="J2491">
            <v>1</v>
          </cell>
          <cell r="K2491" t="str">
            <v>梅庄镇严塘村委会</v>
          </cell>
          <cell r="L2491" t="str">
            <v>103430121001322219</v>
          </cell>
          <cell r="M2491" t="str">
            <v>焦勤林</v>
          </cell>
          <cell r="N2491" t="str">
            <v>360124197702012410</v>
          </cell>
          <cell r="O2491" t="str">
            <v>18170012481</v>
          </cell>
          <cell r="P2491">
            <v>250</v>
          </cell>
        </row>
        <row r="2492">
          <cell r="D2492" t="str">
            <v>360124201110261519</v>
          </cell>
          <cell r="E2492" t="str">
            <v>男</v>
          </cell>
          <cell r="F2492" t="str">
            <v>小学</v>
          </cell>
          <cell r="G2492">
            <v>5</v>
          </cell>
          <cell r="H2492">
            <v>5</v>
          </cell>
          <cell r="I2492" t="str">
            <v>G360124201110261519</v>
          </cell>
          <cell r="J2492">
            <v>3</v>
          </cell>
          <cell r="K2492" t="str">
            <v>前坊镇太平樊家</v>
          </cell>
          <cell r="L2492" t="str">
            <v>103100121002399194</v>
          </cell>
          <cell r="M2492" t="str">
            <v>樊小武</v>
          </cell>
          <cell r="N2492" t="str">
            <v>360124197712051536</v>
          </cell>
          <cell r="O2492" t="str">
            <v>18870016493</v>
          </cell>
          <cell r="P2492">
            <v>250</v>
          </cell>
        </row>
        <row r="2493">
          <cell r="D2493" t="str">
            <v>360124201108281828</v>
          </cell>
          <cell r="E2493" t="str">
            <v>女</v>
          </cell>
          <cell r="F2493" t="str">
            <v>小学</v>
          </cell>
          <cell r="G2493">
            <v>5</v>
          </cell>
          <cell r="H2493">
            <v>1</v>
          </cell>
          <cell r="I2493" t="str">
            <v>G360124201108281828</v>
          </cell>
          <cell r="J2493">
            <v>3</v>
          </cell>
          <cell r="K2493" t="str">
            <v>三阳集乡凤凰村委会</v>
          </cell>
          <cell r="L2493" t="str">
            <v>10312000010041269</v>
          </cell>
          <cell r="M2493" t="str">
            <v>姜金花</v>
          </cell>
          <cell r="N2493" t="str">
            <v>360124196311111847</v>
          </cell>
          <cell r="O2493" t="str">
            <v>13870846059</v>
          </cell>
          <cell r="P2493">
            <v>250</v>
          </cell>
        </row>
        <row r="2494">
          <cell r="D2494" t="str">
            <v>360124201108285124</v>
          </cell>
          <cell r="E2494" t="str">
            <v>女</v>
          </cell>
          <cell r="F2494" t="str">
            <v>小学</v>
          </cell>
          <cell r="G2494">
            <v>5</v>
          </cell>
          <cell r="H2494">
            <v>4</v>
          </cell>
          <cell r="I2494" t="str">
            <v>G360124201108285124</v>
          </cell>
          <cell r="J2494">
            <v>3</v>
          </cell>
          <cell r="K2494" t="str">
            <v>张公镇老王村委会</v>
          </cell>
          <cell r="L2494" t="str">
            <v>103310121002646919</v>
          </cell>
          <cell r="M2494" t="str">
            <v>万年青</v>
          </cell>
          <cell r="N2494" t="str">
            <v>360124198510190962</v>
          </cell>
          <cell r="O2494" t="str">
            <v>13699535932</v>
          </cell>
          <cell r="P2494">
            <v>250</v>
          </cell>
        </row>
        <row r="2495">
          <cell r="D2495" t="str">
            <v>360124201101272718</v>
          </cell>
          <cell r="E2495" t="str">
            <v>男</v>
          </cell>
          <cell r="F2495" t="str">
            <v>小学</v>
          </cell>
          <cell r="G2495">
            <v>5</v>
          </cell>
          <cell r="H2495">
            <v>5</v>
          </cell>
          <cell r="I2495" t="str">
            <v>G360124201101272718</v>
          </cell>
          <cell r="J2495">
            <v>3</v>
          </cell>
          <cell r="K2495" t="str">
            <v>二塘乡中潭村</v>
          </cell>
          <cell r="L2495" t="str">
            <v>103760121002354242</v>
          </cell>
          <cell r="M2495" t="str">
            <v>杨慧琴</v>
          </cell>
          <cell r="N2495" t="str">
            <v>360124199405125127</v>
          </cell>
          <cell r="O2495" t="str">
            <v>13367917106</v>
          </cell>
          <cell r="P2495">
            <v>250</v>
          </cell>
        </row>
        <row r="2496">
          <cell r="D2496" t="str">
            <v>360124201006210025</v>
          </cell>
          <cell r="E2496" t="str">
            <v>女</v>
          </cell>
          <cell r="F2496" t="str">
            <v>小学</v>
          </cell>
          <cell r="G2496">
            <v>6</v>
          </cell>
          <cell r="H2496">
            <v>2</v>
          </cell>
          <cell r="I2496" t="str">
            <v>G360124201006210025</v>
          </cell>
          <cell r="J2496">
            <v>3</v>
          </cell>
          <cell r="K2496" t="str">
            <v>民和镇北门村委会</v>
          </cell>
          <cell r="L2496" t="str">
            <v>103310121001868114</v>
          </cell>
          <cell r="M2496" t="str">
            <v>胡玉梅</v>
          </cell>
          <cell r="N2496" t="str">
            <v>360124197601044827</v>
          </cell>
          <cell r="O2496" t="str">
            <v>13576067138</v>
          </cell>
          <cell r="P2496">
            <v>250</v>
          </cell>
        </row>
        <row r="2497">
          <cell r="D2497" t="str">
            <v>360124201008054222</v>
          </cell>
          <cell r="E2497" t="str">
            <v>女</v>
          </cell>
          <cell r="F2497" t="str">
            <v>小学</v>
          </cell>
          <cell r="G2497">
            <v>6</v>
          </cell>
          <cell r="H2497">
            <v>2</v>
          </cell>
          <cell r="I2497" t="str">
            <v>G360124201008054222</v>
          </cell>
          <cell r="J2497">
            <v>8</v>
          </cell>
          <cell r="K2497" t="str">
            <v>民和镇五垦社区</v>
          </cell>
          <cell r="L2497" t="str">
            <v>103310121001101266</v>
          </cell>
          <cell r="M2497" t="str">
            <v>万琦</v>
          </cell>
          <cell r="N2497" t="str">
            <v>360124198108030055</v>
          </cell>
          <cell r="O2497" t="str">
            <v>13177829109</v>
          </cell>
          <cell r="P2497">
            <v>250</v>
          </cell>
        </row>
        <row r="2498">
          <cell r="D2498" t="str">
            <v>360124200912151237</v>
          </cell>
          <cell r="E2498" t="str">
            <v>男</v>
          </cell>
          <cell r="F2498" t="str">
            <v>小学</v>
          </cell>
          <cell r="G2498">
            <v>6</v>
          </cell>
          <cell r="H2498">
            <v>2</v>
          </cell>
          <cell r="I2498" t="str">
            <v>G360124200912151237</v>
          </cell>
          <cell r="J2498">
            <v>7</v>
          </cell>
          <cell r="K2498" t="str">
            <v>七里乡兰溪村委会</v>
          </cell>
          <cell r="L2498" t="str">
            <v>103560121001848194</v>
          </cell>
          <cell r="M2498" t="str">
            <v>付庆兰</v>
          </cell>
          <cell r="N2498" t="str">
            <v>360124197709111227</v>
          </cell>
          <cell r="O2498" t="str">
            <v>13970095827</v>
          </cell>
          <cell r="P2498">
            <v>250</v>
          </cell>
        </row>
        <row r="2499">
          <cell r="D2499" t="str">
            <v>360829200912254332</v>
          </cell>
          <cell r="E2499" t="str">
            <v>男</v>
          </cell>
          <cell r="F2499" t="str">
            <v>小学</v>
          </cell>
          <cell r="G2499">
            <v>6</v>
          </cell>
          <cell r="H2499">
            <v>3</v>
          </cell>
          <cell r="I2499" t="str">
            <v>G360829200912254332</v>
          </cell>
          <cell r="J2499">
            <v>1</v>
          </cell>
          <cell r="K2499" t="str">
            <v>吉安市安福县洲湖镇北山村</v>
          </cell>
          <cell r="L2499" t="str">
            <v>6226822010300483906</v>
          </cell>
          <cell r="M2499" t="str">
            <v>林真娥</v>
          </cell>
          <cell r="N2499" t="str">
            <v>362429197601034346</v>
          </cell>
          <cell r="O2499" t="str">
            <v>18170051738</v>
          </cell>
          <cell r="P2499">
            <v>250</v>
          </cell>
        </row>
        <row r="2500">
          <cell r="D2500" t="str">
            <v>36100220100603222X</v>
          </cell>
          <cell r="E2500" t="str">
            <v>女</v>
          </cell>
          <cell r="F2500" t="str">
            <v>小学</v>
          </cell>
          <cell r="G2500">
            <v>6</v>
          </cell>
          <cell r="H2500">
            <v>3</v>
          </cell>
          <cell r="I2500" t="str">
            <v>G36100220100603222X</v>
          </cell>
          <cell r="J2500">
            <v>1</v>
          </cell>
          <cell r="K2500" t="str">
            <v>抚州市临川区云山镇欧湖村</v>
          </cell>
          <cell r="L2500" t="str">
            <v>185390121004425788</v>
          </cell>
          <cell r="M2500" t="str">
            <v>何燕琴</v>
          </cell>
          <cell r="N2500" t="str">
            <v>36250219890316228X</v>
          </cell>
          <cell r="O2500" t="str">
            <v>16679067660</v>
          </cell>
          <cell r="P2500">
            <v>250</v>
          </cell>
        </row>
        <row r="2501">
          <cell r="D2501" t="str">
            <v>360124201005024538</v>
          </cell>
          <cell r="E2501" t="str">
            <v>男</v>
          </cell>
          <cell r="F2501" t="str">
            <v>小学</v>
          </cell>
          <cell r="G2501">
            <v>6</v>
          </cell>
          <cell r="H2501">
            <v>2</v>
          </cell>
          <cell r="I2501" t="str">
            <v>G360124201005024538</v>
          </cell>
          <cell r="J2501">
            <v>1</v>
          </cell>
          <cell r="K2501" t="str">
            <v>白圩乡麻山村委会</v>
          </cell>
          <cell r="L2501" t="str">
            <v>10366000020142793</v>
          </cell>
          <cell r="M2501" t="str">
            <v>舒洁华</v>
          </cell>
          <cell r="N2501" t="str">
            <v>360124196504194511</v>
          </cell>
          <cell r="O2501" t="str">
            <v>15070873627</v>
          </cell>
          <cell r="P2501">
            <v>250</v>
          </cell>
        </row>
        <row r="2502">
          <cell r="D2502" t="str">
            <v>360124201005250041</v>
          </cell>
          <cell r="E2502" t="str">
            <v>女</v>
          </cell>
          <cell r="F2502" t="str">
            <v>小学</v>
          </cell>
          <cell r="G2502">
            <v>6</v>
          </cell>
          <cell r="H2502">
            <v>1</v>
          </cell>
          <cell r="I2502" t="str">
            <v>G360124201005250041</v>
          </cell>
          <cell r="J2502">
            <v>1</v>
          </cell>
          <cell r="K2502" t="str">
            <v>民和镇常湖村委会</v>
          </cell>
          <cell r="L2502" t="str">
            <v>103390121002453450</v>
          </cell>
          <cell r="M2502" t="str">
            <v>汪兴红</v>
          </cell>
          <cell r="N2502" t="str">
            <v>360124195611200943</v>
          </cell>
          <cell r="O2502" t="str">
            <v>15979175689</v>
          </cell>
          <cell r="P2502">
            <v>250</v>
          </cell>
        </row>
        <row r="2503">
          <cell r="D2503" t="str">
            <v>360124201001270037</v>
          </cell>
          <cell r="E2503" t="str">
            <v>男</v>
          </cell>
          <cell r="F2503" t="str">
            <v>小学</v>
          </cell>
          <cell r="G2503">
            <v>6</v>
          </cell>
          <cell r="H2503">
            <v>5</v>
          </cell>
          <cell r="I2503" t="str">
            <v>G360124201001270037</v>
          </cell>
          <cell r="J2503">
            <v>1</v>
          </cell>
          <cell r="K2503" t="str">
            <v>民和镇北门村委会</v>
          </cell>
          <cell r="L2503" t="str">
            <v>10343000010009912</v>
          </cell>
          <cell r="M2503" t="str">
            <v>汪小华</v>
          </cell>
          <cell r="N2503" t="str">
            <v>360124196002070914</v>
          </cell>
          <cell r="O2503" t="str">
            <v>13576067138</v>
          </cell>
          <cell r="P2503">
            <v>250</v>
          </cell>
        </row>
        <row r="2504">
          <cell r="D2504" t="str">
            <v>360124201303110039</v>
          </cell>
          <cell r="E2504" t="str">
            <v>男</v>
          </cell>
          <cell r="F2504" t="str">
            <v>小学</v>
          </cell>
          <cell r="G2504">
            <v>3</v>
          </cell>
          <cell r="H2504">
            <v>1</v>
          </cell>
          <cell r="I2504" t="str">
            <v>G360124201303110039</v>
          </cell>
          <cell r="J2504">
            <v>3</v>
          </cell>
          <cell r="K2504" t="str">
            <v>民和镇北门村委会</v>
          </cell>
          <cell r="L2504" t="str">
            <v>103310121001868114</v>
          </cell>
          <cell r="M2504" t="str">
            <v>胡玉梅</v>
          </cell>
          <cell r="N2504" t="str">
            <v>360124197601044827</v>
          </cell>
          <cell r="O2504" t="str">
            <v>13576067138</v>
          </cell>
          <cell r="P2504">
            <v>250</v>
          </cell>
        </row>
        <row r="2505">
          <cell r="D2505" t="str">
            <v>360124200909171245</v>
          </cell>
          <cell r="E2505" t="str">
            <v>女</v>
          </cell>
          <cell r="F2505" t="str">
            <v>小学</v>
          </cell>
          <cell r="G2505">
            <v>6</v>
          </cell>
          <cell r="H2505">
            <v>5</v>
          </cell>
          <cell r="I2505" t="str">
            <v>G360124200909171245</v>
          </cell>
          <cell r="J2505">
            <v>3</v>
          </cell>
          <cell r="K2505" t="str">
            <v>七里乡裕坊村</v>
          </cell>
          <cell r="L2505" t="str">
            <v>103560121002554631</v>
          </cell>
          <cell r="M2505" t="str">
            <v>罗香兰</v>
          </cell>
          <cell r="N2505" t="str">
            <v>360124196504141225</v>
          </cell>
          <cell r="O2505" t="str">
            <v>13517914397</v>
          </cell>
          <cell r="P2505">
            <v>250</v>
          </cell>
        </row>
        <row r="2506">
          <cell r="D2506" t="str">
            <v>360124201004281225</v>
          </cell>
          <cell r="E2506" t="str">
            <v>女</v>
          </cell>
          <cell r="F2506" t="str">
            <v>小学</v>
          </cell>
          <cell r="G2506">
            <v>6</v>
          </cell>
          <cell r="H2506">
            <v>2</v>
          </cell>
          <cell r="I2506" t="str">
            <v>G360124201004281225</v>
          </cell>
          <cell r="J2506">
            <v>3</v>
          </cell>
          <cell r="K2506" t="str">
            <v>七里乡石桥村委会</v>
          </cell>
          <cell r="L2506" t="str">
            <v>103560121000926951</v>
          </cell>
          <cell r="M2506" t="str">
            <v>吴忠文</v>
          </cell>
          <cell r="N2506" t="str">
            <v>360124198201021233</v>
          </cell>
          <cell r="O2506" t="str">
            <v>15170474969</v>
          </cell>
          <cell r="P2506">
            <v>250</v>
          </cell>
        </row>
        <row r="2507">
          <cell r="D2507" t="str">
            <v>360124201003313328</v>
          </cell>
          <cell r="E2507" t="str">
            <v>女</v>
          </cell>
          <cell r="F2507" t="str">
            <v>小学</v>
          </cell>
          <cell r="G2507">
            <v>6</v>
          </cell>
          <cell r="H2507">
            <v>1</v>
          </cell>
          <cell r="I2507" t="str">
            <v>G360124201003313328</v>
          </cell>
          <cell r="J2507">
            <v>3</v>
          </cell>
          <cell r="K2507" t="str">
            <v>钟陵乡下万</v>
          </cell>
          <cell r="L2507" t="str">
            <v>103310121002149116</v>
          </cell>
          <cell r="M2507" t="str">
            <v>金分莲</v>
          </cell>
          <cell r="N2507" t="str">
            <v>36012419760318302x</v>
          </cell>
          <cell r="O2507" t="str">
            <v>13879170765</v>
          </cell>
          <cell r="P2507">
            <v>250</v>
          </cell>
        </row>
        <row r="2508">
          <cell r="D2508" t="str">
            <v>360124200904283045</v>
          </cell>
          <cell r="E2508" t="str">
            <v>女</v>
          </cell>
          <cell r="F2508" t="str">
            <v>小学</v>
          </cell>
          <cell r="G2508">
            <v>6</v>
          </cell>
          <cell r="H2508">
            <v>1</v>
          </cell>
          <cell r="I2508" t="str">
            <v>G360124200904283045</v>
          </cell>
          <cell r="J2508">
            <v>3</v>
          </cell>
          <cell r="K2508" t="str">
            <v>钟陵乡罗盘</v>
          </cell>
          <cell r="L2508" t="str">
            <v>103210121001672704</v>
          </cell>
          <cell r="M2508" t="str">
            <v>万利果</v>
          </cell>
          <cell r="N2508" t="str">
            <v>360124197803163031</v>
          </cell>
          <cell r="O2508" t="str">
            <v>13767976385</v>
          </cell>
          <cell r="P2508">
            <v>250</v>
          </cell>
        </row>
        <row r="2509">
          <cell r="D2509" t="str">
            <v>360124200902225116</v>
          </cell>
          <cell r="E2509" t="str">
            <v>男</v>
          </cell>
          <cell r="F2509" t="str">
            <v>小学</v>
          </cell>
          <cell r="G2509">
            <v>6</v>
          </cell>
          <cell r="H2509">
            <v>3</v>
          </cell>
          <cell r="I2509" t="str">
            <v>G360124200902225116</v>
          </cell>
          <cell r="J2509">
            <v>3</v>
          </cell>
          <cell r="K2509" t="str">
            <v>张公镇新城村委会</v>
          </cell>
          <cell r="L2509" t="str">
            <v>103330121002832624</v>
          </cell>
          <cell r="M2509" t="str">
            <v>吕平香</v>
          </cell>
          <cell r="N2509" t="str">
            <v>360124197703254825</v>
          </cell>
          <cell r="O2509" t="str">
            <v>13870814826</v>
          </cell>
          <cell r="P2509">
            <v>250</v>
          </cell>
        </row>
        <row r="2510">
          <cell r="D2510" t="str">
            <v>360124200903284257</v>
          </cell>
          <cell r="E2510" t="str">
            <v>男</v>
          </cell>
          <cell r="F2510" t="str">
            <v>小学</v>
          </cell>
          <cell r="G2510">
            <v>6</v>
          </cell>
          <cell r="H2510">
            <v>3</v>
          </cell>
          <cell r="I2510" t="str">
            <v>G360124200903284257</v>
          </cell>
          <cell r="J2510">
            <v>3</v>
          </cell>
          <cell r="K2510" t="str">
            <v>下埠集乡赤路岗</v>
          </cell>
          <cell r="L2510" t="str">
            <v>10319000020067632</v>
          </cell>
          <cell r="M2510" t="str">
            <v>胡木金</v>
          </cell>
          <cell r="N2510" t="str">
            <v>360124195507144232</v>
          </cell>
          <cell r="O2510" t="str">
            <v>15979118730</v>
          </cell>
          <cell r="P2510">
            <v>250</v>
          </cell>
        </row>
        <row r="2511">
          <cell r="D2511" t="str">
            <v>360124200911271229</v>
          </cell>
          <cell r="E2511" t="str">
            <v>女</v>
          </cell>
          <cell r="F2511" t="str">
            <v>小学</v>
          </cell>
          <cell r="G2511">
            <v>6</v>
          </cell>
          <cell r="H2511">
            <v>3</v>
          </cell>
          <cell r="I2511" t="str">
            <v>G360124200911271229</v>
          </cell>
          <cell r="J2511">
            <v>3</v>
          </cell>
          <cell r="K2511" t="str">
            <v>前坊镇英山上柏</v>
          </cell>
          <cell r="L2511" t="str">
            <v>103310121002267623</v>
          </cell>
          <cell r="M2511" t="str">
            <v>吴三辉</v>
          </cell>
          <cell r="N2511" t="str">
            <v>360124197706251531</v>
          </cell>
          <cell r="O2511" t="str">
            <v>18397917236</v>
          </cell>
          <cell r="P2511">
            <v>250</v>
          </cell>
        </row>
        <row r="2512">
          <cell r="D2512" t="str">
            <v>360124200910021228</v>
          </cell>
          <cell r="E2512" t="str">
            <v>女</v>
          </cell>
          <cell r="F2512" t="str">
            <v>小学</v>
          </cell>
          <cell r="G2512">
            <v>6</v>
          </cell>
          <cell r="H2512">
            <v>6</v>
          </cell>
          <cell r="I2512" t="str">
            <v>G360124200910021228</v>
          </cell>
          <cell r="J2512">
            <v>2</v>
          </cell>
          <cell r="K2512" t="str">
            <v>七里乡仓下村委会</v>
          </cell>
          <cell r="L2512" t="str">
            <v>6226822010301901179</v>
          </cell>
          <cell r="M2512" t="str">
            <v>洪园成</v>
          </cell>
          <cell r="N2512" t="str">
            <v>360124197906101239</v>
          </cell>
          <cell r="O2512" t="str">
            <v>13807002384</v>
          </cell>
          <cell r="P2512">
            <v>250</v>
          </cell>
        </row>
        <row r="2513">
          <cell r="D2513" t="str">
            <v>360124200910122715</v>
          </cell>
          <cell r="E2513" t="str">
            <v>男</v>
          </cell>
          <cell r="F2513" t="str">
            <v>小学</v>
          </cell>
          <cell r="G2513">
            <v>6</v>
          </cell>
          <cell r="H2513">
            <v>3</v>
          </cell>
          <cell r="I2513" t="str">
            <v>G360124200910122715</v>
          </cell>
          <cell r="J2513">
            <v>9</v>
          </cell>
          <cell r="K2513" t="str">
            <v>二塘乡新民村委会</v>
          </cell>
          <cell r="L2513" t="str">
            <v>103310121003863983</v>
          </cell>
          <cell r="M2513" t="str">
            <v>李志豪</v>
          </cell>
          <cell r="N2513" t="str">
            <v>360124200910122715</v>
          </cell>
          <cell r="O2513" t="str">
            <v>13507001084</v>
          </cell>
          <cell r="P2513">
            <v>250</v>
          </cell>
        </row>
        <row r="2514">
          <cell r="D2514" t="str">
            <v>360124201001251522</v>
          </cell>
          <cell r="E2514" t="str">
            <v>女</v>
          </cell>
          <cell r="F2514" t="str">
            <v>小学</v>
          </cell>
          <cell r="G2514">
            <v>6</v>
          </cell>
          <cell r="H2514">
            <v>1</v>
          </cell>
          <cell r="I2514" t="str">
            <v>G360124201001251522</v>
          </cell>
          <cell r="J2514">
            <v>7</v>
          </cell>
          <cell r="K2514" t="str">
            <v>前坊镇和平村委会</v>
          </cell>
          <cell r="L2514" t="str">
            <v>103260121000109474</v>
          </cell>
          <cell r="M2514" t="str">
            <v>漆正生</v>
          </cell>
          <cell r="N2514" t="str">
            <v>360124195501151511</v>
          </cell>
          <cell r="O2514" t="str">
            <v>13870840990</v>
          </cell>
          <cell r="P2514">
            <v>250</v>
          </cell>
        </row>
        <row r="2515">
          <cell r="D2515" t="str">
            <v>360124201004040616</v>
          </cell>
          <cell r="E2515" t="str">
            <v>男</v>
          </cell>
          <cell r="F2515" t="str">
            <v>小学</v>
          </cell>
          <cell r="G2515">
            <v>6</v>
          </cell>
          <cell r="H2515">
            <v>7</v>
          </cell>
          <cell r="I2515" t="str">
            <v>G360124201004040616</v>
          </cell>
          <cell r="J2515">
            <v>1</v>
          </cell>
          <cell r="K2515" t="str">
            <v>温圳镇东岗村委会</v>
          </cell>
          <cell r="L2515" t="str">
            <v>6226822010302698683</v>
          </cell>
          <cell r="M2515" t="str">
            <v>郑兰娇</v>
          </cell>
          <cell r="N2515" t="str">
            <v>360124195703070621</v>
          </cell>
          <cell r="O2515" t="str">
            <v>15188530721</v>
          </cell>
          <cell r="P2515">
            <v>250</v>
          </cell>
        </row>
        <row r="2516">
          <cell r="D2516" t="str">
            <v>360124201004294237</v>
          </cell>
          <cell r="E2516" t="str">
            <v>男</v>
          </cell>
          <cell r="F2516" t="str">
            <v>小学</v>
          </cell>
          <cell r="G2516">
            <v>6</v>
          </cell>
          <cell r="H2516">
            <v>2</v>
          </cell>
          <cell r="I2516" t="str">
            <v>G360124201004294237</v>
          </cell>
          <cell r="J2516">
            <v>1</v>
          </cell>
          <cell r="K2516" t="str">
            <v>江西省赣州市石城县高田镇桂竹村</v>
          </cell>
          <cell r="L2516" t="str">
            <v>148150121003726769</v>
          </cell>
          <cell r="M2516" t="str">
            <v>张忠鑫</v>
          </cell>
          <cell r="N2516" t="str">
            <v>362137197511131015</v>
          </cell>
          <cell r="O2516" t="str">
            <v>15070838136</v>
          </cell>
          <cell r="P2516">
            <v>250</v>
          </cell>
        </row>
        <row r="2517">
          <cell r="D2517" t="str">
            <v>360124200911011531</v>
          </cell>
          <cell r="E2517" t="str">
            <v>男</v>
          </cell>
          <cell r="F2517" t="str">
            <v>初中</v>
          </cell>
          <cell r="G2517">
            <v>7</v>
          </cell>
          <cell r="H2517">
            <v>3</v>
          </cell>
          <cell r="I2517" t="str">
            <v>G360124200911011531</v>
          </cell>
          <cell r="J2517">
            <v>8</v>
          </cell>
          <cell r="K2517" t="str">
            <v>前坊镇前坊街</v>
          </cell>
          <cell r="L2517" t="str">
            <v>103260121000229086</v>
          </cell>
          <cell r="M2517" t="str">
            <v>万炳财</v>
          </cell>
          <cell r="N2517" t="str">
            <v>36012419831220151X</v>
          </cell>
          <cell r="O2517" t="str">
            <v>13979158250</v>
          </cell>
          <cell r="P2517">
            <v>312.5</v>
          </cell>
        </row>
        <row r="2518">
          <cell r="D2518" t="str">
            <v>360124200902021826</v>
          </cell>
          <cell r="E2518" t="str">
            <v>女</v>
          </cell>
          <cell r="F2518" t="str">
            <v>初中</v>
          </cell>
          <cell r="G2518">
            <v>7</v>
          </cell>
          <cell r="H2518">
            <v>2</v>
          </cell>
          <cell r="I2518" t="str">
            <v>G360124200902021826</v>
          </cell>
          <cell r="J2518">
            <v>3</v>
          </cell>
          <cell r="K2518" t="str">
            <v>三阳集乡藕塘村委会</v>
          </cell>
          <cell r="L2518" t="str">
            <v>103120121002285974</v>
          </cell>
          <cell r="M2518" t="str">
            <v>陶小金</v>
          </cell>
          <cell r="N2518" t="str">
            <v>360124197306301835</v>
          </cell>
          <cell r="O2518" t="str">
            <v>13065188073</v>
          </cell>
          <cell r="P2518">
            <v>312.5</v>
          </cell>
        </row>
        <row r="2519">
          <cell r="D2519" t="str">
            <v>36012420090204151x</v>
          </cell>
          <cell r="E2519" t="str">
            <v>男</v>
          </cell>
          <cell r="F2519" t="str">
            <v>初中</v>
          </cell>
          <cell r="G2519">
            <v>7</v>
          </cell>
          <cell r="H2519">
            <v>1</v>
          </cell>
          <cell r="I2519" t="str">
            <v>G36012420090204151x</v>
          </cell>
          <cell r="J2519">
            <v>3</v>
          </cell>
          <cell r="K2519" t="str">
            <v>前坊镇茅岗社区</v>
          </cell>
          <cell r="L2519" t="str">
            <v>103260121002360730</v>
          </cell>
          <cell r="M2519" t="str">
            <v>付玉连</v>
          </cell>
          <cell r="N2519" t="str">
            <v>360124197711011225</v>
          </cell>
          <cell r="O2519" t="str">
            <v>13677097056</v>
          </cell>
          <cell r="P2519">
            <v>312.5</v>
          </cell>
        </row>
        <row r="2520">
          <cell r="D2520" t="str">
            <v>360124200907223013</v>
          </cell>
          <cell r="E2520" t="str">
            <v>男</v>
          </cell>
          <cell r="F2520" t="str">
            <v>初中</v>
          </cell>
          <cell r="G2520">
            <v>7</v>
          </cell>
          <cell r="H2520">
            <v>2</v>
          </cell>
          <cell r="I2520" t="str">
            <v>G360124200907223013</v>
          </cell>
          <cell r="J2520">
            <v>7</v>
          </cell>
          <cell r="K2520" t="str">
            <v>钟陵乡贤坊村委会</v>
          </cell>
          <cell r="L2520" t="str">
            <v>103210121000847758</v>
          </cell>
          <cell r="M2520" t="str">
            <v>胡永春</v>
          </cell>
          <cell r="N2520" t="str">
            <v>360124197203193034</v>
          </cell>
          <cell r="O2520" t="str">
            <v>13732943860</v>
          </cell>
          <cell r="P2520">
            <v>312.5</v>
          </cell>
        </row>
        <row r="2521">
          <cell r="D2521" t="str">
            <v>360124200908285435</v>
          </cell>
          <cell r="E2521" t="str">
            <v>男</v>
          </cell>
          <cell r="F2521" t="str">
            <v>初中</v>
          </cell>
          <cell r="G2521">
            <v>7</v>
          </cell>
          <cell r="H2521">
            <v>2</v>
          </cell>
          <cell r="I2521" t="str">
            <v>G360124200908285435</v>
          </cell>
          <cell r="J2521">
            <v>3</v>
          </cell>
          <cell r="K2521" t="str">
            <v>罗溪镇西昌村委会</v>
          </cell>
          <cell r="L2521" t="str">
            <v>103170121002450314</v>
          </cell>
          <cell r="M2521" t="str">
            <v>罗玉华</v>
          </cell>
          <cell r="N2521" t="str">
            <v>362422197810204888</v>
          </cell>
          <cell r="O2521" t="str">
            <v>15170062890</v>
          </cell>
          <cell r="P2521">
            <v>312.5</v>
          </cell>
        </row>
        <row r="2522">
          <cell r="D2522" t="str">
            <v>360124200907073924</v>
          </cell>
          <cell r="E2522" t="str">
            <v>女</v>
          </cell>
          <cell r="F2522" t="str">
            <v>初中</v>
          </cell>
          <cell r="G2522">
            <v>7</v>
          </cell>
          <cell r="H2522">
            <v>3</v>
          </cell>
          <cell r="I2522" t="str">
            <v>G360124200907073924</v>
          </cell>
          <cell r="J2522">
            <v>2</v>
          </cell>
          <cell r="K2522" t="str">
            <v>衙前乡秧塘村委会</v>
          </cell>
          <cell r="L2522" t="str">
            <v>103330121002886012</v>
          </cell>
          <cell r="M2522" t="str">
            <v>胡爱梅</v>
          </cell>
          <cell r="N2522" t="str">
            <v>360124198110253928</v>
          </cell>
          <cell r="O2522" t="str">
            <v>15270978356</v>
          </cell>
          <cell r="P2522">
            <v>312.5</v>
          </cell>
        </row>
        <row r="2523">
          <cell r="D2523" t="str">
            <v>360124200903192723</v>
          </cell>
          <cell r="E2523" t="str">
            <v>女</v>
          </cell>
          <cell r="F2523" t="str">
            <v>初中</v>
          </cell>
          <cell r="G2523">
            <v>7</v>
          </cell>
          <cell r="H2523">
            <v>1</v>
          </cell>
          <cell r="I2523" t="str">
            <v>G360124200903192723</v>
          </cell>
          <cell r="J2523">
            <v>1</v>
          </cell>
          <cell r="K2523" t="str">
            <v>二塘乡康乐村委会</v>
          </cell>
          <cell r="L2523" t="str">
            <v>103760121002831373</v>
          </cell>
          <cell r="M2523" t="str">
            <v>文胜民</v>
          </cell>
          <cell r="N2523" t="str">
            <v>360124197902052716</v>
          </cell>
          <cell r="O2523" t="str">
            <v>15870659423</v>
          </cell>
          <cell r="P2523">
            <v>312.5</v>
          </cell>
        </row>
        <row r="2524">
          <cell r="D2524" t="str">
            <v>360124200903314217</v>
          </cell>
          <cell r="E2524" t="str">
            <v>男</v>
          </cell>
          <cell r="F2524" t="str">
            <v>初中</v>
          </cell>
          <cell r="G2524">
            <v>7</v>
          </cell>
          <cell r="H2524">
            <v>5</v>
          </cell>
          <cell r="I2524" t="str">
            <v>G360124200903314217</v>
          </cell>
          <cell r="J2524">
            <v>3</v>
          </cell>
          <cell r="K2524" t="str">
            <v>下埠集乡港东村</v>
          </cell>
          <cell r="L2524" t="str">
            <v>10319000020024808</v>
          </cell>
          <cell r="M2524" t="str">
            <v>吴黄金</v>
          </cell>
          <cell r="N2524" t="str">
            <v>360124197402024233</v>
          </cell>
          <cell r="O2524" t="str">
            <v>18270918603</v>
          </cell>
          <cell r="P2524">
            <v>312.5</v>
          </cell>
        </row>
        <row r="2525">
          <cell r="D2525" t="str">
            <v>360124200812173324</v>
          </cell>
          <cell r="E2525" t="str">
            <v>女</v>
          </cell>
          <cell r="F2525" t="str">
            <v>初中</v>
          </cell>
          <cell r="G2525">
            <v>7</v>
          </cell>
          <cell r="H2525">
            <v>6</v>
          </cell>
          <cell r="I2525" t="str">
            <v>G360124200812173324</v>
          </cell>
          <cell r="J2525">
            <v>1</v>
          </cell>
          <cell r="K2525" t="str">
            <v>南台乡赤岭村委会</v>
          </cell>
          <cell r="L2525" t="str">
            <v>10346000020042308</v>
          </cell>
          <cell r="M2525" t="str">
            <v>林安全</v>
          </cell>
          <cell r="N2525" t="str">
            <v>360124196908043314</v>
          </cell>
          <cell r="O2525" t="str">
            <v>15170236698</v>
          </cell>
          <cell r="P2525">
            <v>312.5</v>
          </cell>
        </row>
        <row r="2526">
          <cell r="D2526" t="str">
            <v>360124200906171821</v>
          </cell>
          <cell r="E2526" t="str">
            <v>女</v>
          </cell>
          <cell r="F2526" t="str">
            <v>初中</v>
          </cell>
          <cell r="G2526">
            <v>7</v>
          </cell>
          <cell r="H2526">
            <v>4</v>
          </cell>
          <cell r="I2526" t="str">
            <v>G360124200906171821</v>
          </cell>
          <cell r="J2526">
            <v>1</v>
          </cell>
          <cell r="K2526" t="str">
            <v>前坊镇西湖村委会</v>
          </cell>
          <cell r="L2526" t="str">
            <v>6228230925377634762</v>
          </cell>
          <cell r="M2526" t="str">
            <v>吴小女</v>
          </cell>
          <cell r="N2526" t="str">
            <v>360124200906171821</v>
          </cell>
          <cell r="O2526" t="str">
            <v>18679111088</v>
          </cell>
          <cell r="P2526">
            <v>312.5</v>
          </cell>
        </row>
        <row r="2527">
          <cell r="D2527" t="str">
            <v>360124200910020049</v>
          </cell>
          <cell r="E2527" t="str">
            <v>女</v>
          </cell>
          <cell r="F2527" t="str">
            <v>初中</v>
          </cell>
          <cell r="G2527">
            <v>7</v>
          </cell>
          <cell r="H2527">
            <v>2</v>
          </cell>
          <cell r="I2527" t="str">
            <v>G360124200910020049</v>
          </cell>
          <cell r="J2527">
            <v>1</v>
          </cell>
          <cell r="K2527" t="str">
            <v>民和镇凰岭村委会</v>
          </cell>
          <cell r="L2527" t="str">
            <v>103310121001826613</v>
          </cell>
          <cell r="M2527" t="str">
            <v>艾文飞</v>
          </cell>
          <cell r="N2527" t="str">
            <v>360124198612150953</v>
          </cell>
          <cell r="O2527" t="str">
            <v>13699513876</v>
          </cell>
          <cell r="P2527">
            <v>312.5</v>
          </cell>
        </row>
        <row r="2528">
          <cell r="D2528" t="str">
            <v>360124200910045414</v>
          </cell>
          <cell r="E2528" t="str">
            <v>男</v>
          </cell>
          <cell r="F2528" t="str">
            <v>初中</v>
          </cell>
          <cell r="G2528">
            <v>7</v>
          </cell>
          <cell r="H2528">
            <v>5</v>
          </cell>
          <cell r="I2528" t="str">
            <v>G360124200910045414</v>
          </cell>
          <cell r="J2528">
            <v>1</v>
          </cell>
          <cell r="K2528" t="str">
            <v>罗溪镇北边村</v>
          </cell>
          <cell r="L2528" t="str">
            <v>103170121001241449</v>
          </cell>
          <cell r="M2528" t="str">
            <v>吴员枚</v>
          </cell>
          <cell r="N2528" t="str">
            <v>360124199007201227</v>
          </cell>
          <cell r="O2528" t="str">
            <v>15083531697</v>
          </cell>
          <cell r="P2528">
            <v>312.5</v>
          </cell>
        </row>
        <row r="2529">
          <cell r="D2529" t="str">
            <v>360124200812161817</v>
          </cell>
          <cell r="E2529" t="str">
            <v>男</v>
          </cell>
          <cell r="F2529" t="str">
            <v>初中</v>
          </cell>
          <cell r="G2529">
            <v>7</v>
          </cell>
          <cell r="H2529">
            <v>6</v>
          </cell>
          <cell r="I2529" t="str">
            <v>G360124200812061817</v>
          </cell>
          <cell r="J2529">
            <v>3</v>
          </cell>
          <cell r="K2529" t="str">
            <v>三阳集乡赵埠村委会</v>
          </cell>
          <cell r="L2529" t="str">
            <v>6226822010300998614</v>
          </cell>
          <cell r="M2529" t="str">
            <v>陶正香</v>
          </cell>
          <cell r="N2529" t="str">
            <v>360124197702231824</v>
          </cell>
          <cell r="O2529" t="str">
            <v>18879126091</v>
          </cell>
          <cell r="P2529">
            <v>312.5</v>
          </cell>
        </row>
        <row r="2530">
          <cell r="D2530" t="str">
            <v>360124200712162417</v>
          </cell>
          <cell r="E2530" t="str">
            <v>男</v>
          </cell>
          <cell r="F2530" t="str">
            <v>初中</v>
          </cell>
          <cell r="G2530">
            <v>7</v>
          </cell>
          <cell r="H2530">
            <v>5</v>
          </cell>
          <cell r="I2530" t="str">
            <v>G360124200712162417</v>
          </cell>
          <cell r="J2530">
            <v>1</v>
          </cell>
          <cell r="K2530" t="str">
            <v>梅庄镇滨湖村委会</v>
          </cell>
          <cell r="L2530" t="str">
            <v>103780121002642724</v>
          </cell>
          <cell r="M2530" t="str">
            <v>徐武成</v>
          </cell>
          <cell r="N2530" t="str">
            <v>360124198410022478</v>
          </cell>
          <cell r="O2530" t="str">
            <v>15979180989</v>
          </cell>
          <cell r="P2530">
            <v>312.5</v>
          </cell>
        </row>
        <row r="2531">
          <cell r="D2531" t="str">
            <v>360124200808192477</v>
          </cell>
          <cell r="E2531" t="str">
            <v>男</v>
          </cell>
          <cell r="F2531" t="str">
            <v>初中</v>
          </cell>
          <cell r="G2531">
            <v>7</v>
          </cell>
          <cell r="H2531">
            <v>4</v>
          </cell>
          <cell r="I2531" t="str">
            <v>G360124200808192477</v>
          </cell>
          <cell r="J2531">
            <v>1</v>
          </cell>
          <cell r="K2531" t="str">
            <v>梅庄镇东方村委会</v>
          </cell>
          <cell r="L2531" t="str">
            <v>103780121000440138</v>
          </cell>
          <cell r="M2531" t="str">
            <v>焦勇华</v>
          </cell>
          <cell r="N2531" t="str">
            <v>360124197210102452</v>
          </cell>
          <cell r="O2531" t="str">
            <v>15879006121</v>
          </cell>
          <cell r="P2531">
            <v>312.5</v>
          </cell>
        </row>
        <row r="2532">
          <cell r="D2532" t="str">
            <v>360124200810283634</v>
          </cell>
          <cell r="E2532" t="str">
            <v>男</v>
          </cell>
          <cell r="F2532" t="str">
            <v>初中</v>
          </cell>
          <cell r="G2532">
            <v>7</v>
          </cell>
          <cell r="H2532">
            <v>6</v>
          </cell>
          <cell r="I2532" t="str">
            <v>G360124200810283634</v>
          </cell>
          <cell r="J2532">
            <v>1</v>
          </cell>
          <cell r="K2532" t="str">
            <v>池溪乡徐桥村委会</v>
          </cell>
          <cell r="L2532" t="str">
            <v>10315000010080900</v>
          </cell>
          <cell r="M2532" t="str">
            <v>胡华国</v>
          </cell>
          <cell r="N2532" t="str">
            <v>360124197408253635</v>
          </cell>
          <cell r="O2532" t="str">
            <v>18279127889</v>
          </cell>
          <cell r="P2532">
            <v>312.5</v>
          </cell>
        </row>
        <row r="2533">
          <cell r="D2533" t="str">
            <v>360124200903151219</v>
          </cell>
          <cell r="E2533" t="str">
            <v>男</v>
          </cell>
          <cell r="F2533" t="str">
            <v>初中</v>
          </cell>
          <cell r="G2533">
            <v>7</v>
          </cell>
          <cell r="H2533">
            <v>4</v>
          </cell>
          <cell r="I2533" t="str">
            <v>G360124200903151219</v>
          </cell>
          <cell r="J2533">
            <v>3</v>
          </cell>
          <cell r="K2533" t="str">
            <v>七里乡谷升村</v>
          </cell>
          <cell r="L2533" t="str">
            <v>103560121002207628</v>
          </cell>
          <cell r="M2533" t="str">
            <v>李小仂</v>
          </cell>
          <cell r="N2533" t="str">
            <v>360124198010061216</v>
          </cell>
          <cell r="O2533" t="str">
            <v>18870869439</v>
          </cell>
          <cell r="P2533">
            <v>312.5</v>
          </cell>
        </row>
        <row r="2534">
          <cell r="D2534" t="str">
            <v>360124200910235429</v>
          </cell>
          <cell r="E2534" t="str">
            <v>女</v>
          </cell>
          <cell r="F2534" t="str">
            <v>初中</v>
          </cell>
          <cell r="G2534">
            <v>7</v>
          </cell>
          <cell r="H2534">
            <v>6</v>
          </cell>
          <cell r="I2534" t="str">
            <v>G360124200910235429</v>
          </cell>
          <cell r="J2534">
            <v>3</v>
          </cell>
          <cell r="K2534" t="str">
            <v>罗溪镇谭叶村委会</v>
          </cell>
          <cell r="L2534" t="str">
            <v>103580121000247442</v>
          </cell>
          <cell r="M2534" t="str">
            <v>李爱兰</v>
          </cell>
          <cell r="N2534" t="str">
            <v>360124197801195128</v>
          </cell>
          <cell r="O2534" t="str">
            <v>17746660581</v>
          </cell>
          <cell r="P2534">
            <v>312.5</v>
          </cell>
        </row>
        <row r="2535">
          <cell r="D2535" t="str">
            <v>360124200910193644</v>
          </cell>
          <cell r="E2535" t="str">
            <v>女</v>
          </cell>
          <cell r="F2535" t="str">
            <v>初中</v>
          </cell>
          <cell r="G2535">
            <v>7</v>
          </cell>
          <cell r="H2535">
            <v>3</v>
          </cell>
          <cell r="I2535" t="str">
            <v>G360124200910193644</v>
          </cell>
          <cell r="J2535">
            <v>3</v>
          </cell>
          <cell r="K2535" t="str">
            <v>池溪乡徐桥村委会</v>
          </cell>
          <cell r="L2535" t="str">
            <v>6226822010302281860</v>
          </cell>
          <cell r="M2535" t="str">
            <v>付耀红</v>
          </cell>
          <cell r="N2535" t="str">
            <v>360124197601070929</v>
          </cell>
          <cell r="O2535" t="str">
            <v>15979137181</v>
          </cell>
          <cell r="P2535">
            <v>312.5</v>
          </cell>
        </row>
        <row r="2536">
          <cell r="D2536" t="str">
            <v>360124200905201531</v>
          </cell>
          <cell r="E2536" t="str">
            <v>男</v>
          </cell>
          <cell r="F2536" t="str">
            <v>初中</v>
          </cell>
          <cell r="G2536">
            <v>7</v>
          </cell>
          <cell r="H2536">
            <v>1</v>
          </cell>
          <cell r="I2536" t="str">
            <v>G360124200905201531</v>
          </cell>
          <cell r="J2536">
            <v>7</v>
          </cell>
          <cell r="K2536" t="str">
            <v>前坊镇茅岗分场</v>
          </cell>
          <cell r="L2536" t="str">
            <v>103330121000808076</v>
          </cell>
          <cell r="M2536" t="str">
            <v>姜海玲</v>
          </cell>
          <cell r="N2536" t="str">
            <v>360124199001111861</v>
          </cell>
          <cell r="O2536" t="str">
            <v>18170851388</v>
          </cell>
          <cell r="P2536">
            <v>312.5</v>
          </cell>
        </row>
        <row r="2537">
          <cell r="D2537" t="str">
            <v>36012420080228272X</v>
          </cell>
          <cell r="E2537" t="str">
            <v>女</v>
          </cell>
          <cell r="F2537" t="str">
            <v>初中</v>
          </cell>
          <cell r="G2537">
            <v>8</v>
          </cell>
          <cell r="H2537">
            <v>1</v>
          </cell>
          <cell r="I2537" t="str">
            <v>G36012420080228272X</v>
          </cell>
          <cell r="J2537">
            <v>7</v>
          </cell>
          <cell r="K2537" t="str">
            <v>二塘乡鹿塘村委会</v>
          </cell>
          <cell r="L2537" t="str">
            <v>103330121001496940</v>
          </cell>
          <cell r="M2537" t="str">
            <v>胡育学</v>
          </cell>
          <cell r="N2537" t="str">
            <v>360124198011292710</v>
          </cell>
          <cell r="O2537" t="str">
            <v>15879133523</v>
          </cell>
          <cell r="P2537">
            <v>312.5</v>
          </cell>
        </row>
        <row r="2538">
          <cell r="D2538" t="str">
            <v>360124200806070089</v>
          </cell>
          <cell r="E2538" t="str">
            <v>女</v>
          </cell>
          <cell r="F2538" t="str">
            <v>初中</v>
          </cell>
          <cell r="G2538">
            <v>8</v>
          </cell>
          <cell r="H2538">
            <v>5</v>
          </cell>
          <cell r="I2538" t="str">
            <v>G360124200806070089</v>
          </cell>
          <cell r="J2538">
            <v>8</v>
          </cell>
          <cell r="K2538" t="str">
            <v>民和镇岚湖社区</v>
          </cell>
          <cell r="L2538" t="str">
            <v>103310121001103319</v>
          </cell>
          <cell r="M2538" t="str">
            <v>陶紫辉</v>
          </cell>
          <cell r="N2538" t="str">
            <v>360124198511110012</v>
          </cell>
          <cell r="O2538" t="str">
            <v>15083516689</v>
          </cell>
          <cell r="P2538">
            <v>312.5</v>
          </cell>
        </row>
        <row r="2539">
          <cell r="D2539" t="str">
            <v>360124200808015710</v>
          </cell>
          <cell r="E2539" t="str">
            <v>男</v>
          </cell>
          <cell r="F2539" t="str">
            <v>初中</v>
          </cell>
          <cell r="G2539">
            <v>8</v>
          </cell>
          <cell r="H2539">
            <v>6</v>
          </cell>
          <cell r="I2539" t="str">
            <v>G360124200808015710</v>
          </cell>
          <cell r="J2539">
            <v>1</v>
          </cell>
          <cell r="K2539" t="str">
            <v>架桥镇土坊村委会</v>
          </cell>
          <cell r="L2539" t="str">
            <v>101320121002445414</v>
          </cell>
          <cell r="M2539" t="str">
            <v>饶保香</v>
          </cell>
          <cell r="N2539" t="str">
            <v>360124195007055727</v>
          </cell>
          <cell r="O2539" t="str">
            <v>15180111879</v>
          </cell>
          <cell r="P2539">
            <v>312.5</v>
          </cell>
        </row>
        <row r="2540">
          <cell r="D2540" t="str">
            <v>360124200812111254</v>
          </cell>
          <cell r="E2540" t="str">
            <v>男</v>
          </cell>
          <cell r="F2540" t="str">
            <v>初中</v>
          </cell>
          <cell r="G2540">
            <v>8</v>
          </cell>
          <cell r="H2540">
            <v>6</v>
          </cell>
          <cell r="I2540" t="str">
            <v>G360124200812111254</v>
          </cell>
          <cell r="J2540">
            <v>1</v>
          </cell>
          <cell r="K2540" t="str">
            <v>七里乡石桥村委会</v>
          </cell>
          <cell r="L2540" t="str">
            <v>103560121002195115</v>
          </cell>
          <cell r="M2540" t="str">
            <v>李强林</v>
          </cell>
          <cell r="N2540" t="str">
            <v>360124198104051238</v>
          </cell>
          <cell r="O2540" t="str">
            <v>18170849774</v>
          </cell>
          <cell r="P2540">
            <v>312.5</v>
          </cell>
        </row>
        <row r="2541">
          <cell r="D2541" t="str">
            <v>360124200811020027</v>
          </cell>
          <cell r="E2541" t="str">
            <v>女</v>
          </cell>
          <cell r="F2541" t="str">
            <v>初中</v>
          </cell>
          <cell r="G2541">
            <v>8</v>
          </cell>
          <cell r="H2541">
            <v>3</v>
          </cell>
          <cell r="I2541" t="str">
            <v>G360124200811020027</v>
          </cell>
          <cell r="J2541">
            <v>7</v>
          </cell>
          <cell r="K2541" t="str">
            <v>民和镇古塘村委会</v>
          </cell>
          <cell r="L2541" t="str">
            <v>6226820010301619039</v>
          </cell>
          <cell r="M2541" t="str">
            <v>黄培松</v>
          </cell>
          <cell r="N2541" t="str">
            <v>360124197911090917</v>
          </cell>
          <cell r="O2541" t="str">
            <v>13767139389</v>
          </cell>
          <cell r="P2541">
            <v>312.5</v>
          </cell>
        </row>
        <row r="2542">
          <cell r="D2542" t="str">
            <v>360124200802070022</v>
          </cell>
          <cell r="E2542" t="str">
            <v>女</v>
          </cell>
          <cell r="F2542" t="str">
            <v>初中</v>
          </cell>
          <cell r="G2542">
            <v>8</v>
          </cell>
          <cell r="H2542">
            <v>3</v>
          </cell>
          <cell r="I2542" t="str">
            <v>G360124200802070022</v>
          </cell>
          <cell r="J2542">
            <v>1</v>
          </cell>
          <cell r="K2542" t="str">
            <v>民和镇常湖村委会</v>
          </cell>
          <cell r="L2542" t="str">
            <v>103390121002453450</v>
          </cell>
          <cell r="M2542" t="str">
            <v>汪兴红</v>
          </cell>
          <cell r="N2542" t="str">
            <v>360124195611200943</v>
          </cell>
          <cell r="O2542" t="str">
            <v>15979175689</v>
          </cell>
          <cell r="P2542">
            <v>312.5</v>
          </cell>
        </row>
        <row r="2543">
          <cell r="D2543" t="str">
            <v>360124200811180020</v>
          </cell>
          <cell r="E2543" t="str">
            <v>女</v>
          </cell>
          <cell r="F2543" t="str">
            <v>初中</v>
          </cell>
          <cell r="G2543">
            <v>8</v>
          </cell>
          <cell r="H2543">
            <v>1</v>
          </cell>
          <cell r="I2543" t="str">
            <v>G360124200811180020</v>
          </cell>
          <cell r="J2543">
            <v>8</v>
          </cell>
          <cell r="K2543" t="str">
            <v>民和镇五垦社区</v>
          </cell>
          <cell r="L2543" t="str">
            <v>103040121001678505</v>
          </cell>
          <cell r="M2543" t="str">
            <v>江志辉</v>
          </cell>
          <cell r="N2543" t="str">
            <v>360124198111040035</v>
          </cell>
          <cell r="O2543" t="str">
            <v>13870085658</v>
          </cell>
          <cell r="P2543">
            <v>312.5</v>
          </cell>
        </row>
        <row r="2544">
          <cell r="D2544" t="str">
            <v>360124200802011217</v>
          </cell>
          <cell r="E2544" t="str">
            <v>男</v>
          </cell>
          <cell r="F2544" t="str">
            <v>初中</v>
          </cell>
          <cell r="G2544">
            <v>8</v>
          </cell>
          <cell r="H2544">
            <v>4</v>
          </cell>
          <cell r="I2544" t="str">
            <v>G360124200802011217</v>
          </cell>
          <cell r="J2544">
            <v>3</v>
          </cell>
          <cell r="K2544" t="str">
            <v>七里乡裕坊村</v>
          </cell>
          <cell r="L2544" t="str">
            <v>103560121002554631</v>
          </cell>
          <cell r="M2544" t="str">
            <v>罗香兰</v>
          </cell>
          <cell r="N2544" t="str">
            <v>360124196504141225</v>
          </cell>
          <cell r="O2544" t="str">
            <v>13517914397</v>
          </cell>
          <cell r="P2544">
            <v>312.5</v>
          </cell>
        </row>
        <row r="2545">
          <cell r="D2545" t="str">
            <v>36012420070601483X</v>
          </cell>
          <cell r="E2545" t="str">
            <v>男</v>
          </cell>
          <cell r="F2545" t="str">
            <v>初中</v>
          </cell>
          <cell r="G2545">
            <v>8</v>
          </cell>
          <cell r="H2545">
            <v>6</v>
          </cell>
          <cell r="I2545" t="str">
            <v>G36012420070601483X</v>
          </cell>
          <cell r="J2545">
            <v>3</v>
          </cell>
          <cell r="K2545" t="str">
            <v>七里乡东红村</v>
          </cell>
          <cell r="L2545" t="str">
            <v>103560121003892731</v>
          </cell>
          <cell r="M2545" t="str">
            <v>黄雪松</v>
          </cell>
          <cell r="N2545" t="str">
            <v>360124197105241258</v>
          </cell>
          <cell r="O2545" t="str">
            <v>18720968826</v>
          </cell>
          <cell r="P2545">
            <v>312.5</v>
          </cell>
        </row>
        <row r="2546">
          <cell r="D2546" t="str">
            <v>360124200807051226</v>
          </cell>
          <cell r="E2546" t="str">
            <v>女</v>
          </cell>
          <cell r="F2546" t="str">
            <v>初中</v>
          </cell>
          <cell r="G2546">
            <v>8</v>
          </cell>
          <cell r="H2546">
            <v>2</v>
          </cell>
          <cell r="I2546" t="str">
            <v>G360124200807051226</v>
          </cell>
          <cell r="J2546">
            <v>3</v>
          </cell>
          <cell r="K2546" t="str">
            <v>七里乡石桥村</v>
          </cell>
          <cell r="L2546" t="str">
            <v>103560121000926951</v>
          </cell>
          <cell r="M2546" t="str">
            <v>吴忠文</v>
          </cell>
          <cell r="N2546" t="str">
            <v>360124198201021233</v>
          </cell>
          <cell r="O2546" t="str">
            <v>15870639932</v>
          </cell>
          <cell r="P2546">
            <v>312.5</v>
          </cell>
        </row>
        <row r="2547">
          <cell r="D2547" t="str">
            <v>360124200803131528</v>
          </cell>
          <cell r="E2547" t="str">
            <v>女</v>
          </cell>
          <cell r="F2547" t="str">
            <v>初中</v>
          </cell>
          <cell r="G2547">
            <v>8</v>
          </cell>
          <cell r="H2547">
            <v>1</v>
          </cell>
          <cell r="I2547" t="str">
            <v>G360124200803131528</v>
          </cell>
          <cell r="J2547">
            <v>3</v>
          </cell>
          <cell r="K2547" t="str">
            <v>前坊镇和平下万</v>
          </cell>
          <cell r="L2547" t="str">
            <v>103260121001831872</v>
          </cell>
          <cell r="M2547" t="str">
            <v>高凤</v>
          </cell>
          <cell r="N2547" t="str">
            <v>360124198307131545</v>
          </cell>
          <cell r="O2547" t="str">
            <v>13677917094</v>
          </cell>
          <cell r="P2547">
            <v>312.5</v>
          </cell>
        </row>
        <row r="2548">
          <cell r="D2548" t="str">
            <v>360124200712081545</v>
          </cell>
          <cell r="E2548" t="str">
            <v>女</v>
          </cell>
          <cell r="F2548" t="str">
            <v>初中</v>
          </cell>
          <cell r="G2548">
            <v>8</v>
          </cell>
          <cell r="H2548">
            <v>3</v>
          </cell>
          <cell r="I2548" t="str">
            <v>G360124200712081545</v>
          </cell>
          <cell r="J2548">
            <v>3</v>
          </cell>
          <cell r="K2548" t="str">
            <v>前坊镇太平樊家</v>
          </cell>
          <cell r="L2548" t="str">
            <v>103100121002399194</v>
          </cell>
          <cell r="M2548" t="str">
            <v>樊小武</v>
          </cell>
          <cell r="N2548" t="str">
            <v>360124197712051536</v>
          </cell>
          <cell r="O2548" t="str">
            <v>18870016493</v>
          </cell>
          <cell r="P2548">
            <v>312.5</v>
          </cell>
        </row>
        <row r="2549">
          <cell r="D2549" t="str">
            <v>360124200712021518</v>
          </cell>
          <cell r="E2549" t="str">
            <v>男</v>
          </cell>
          <cell r="F2549" t="str">
            <v>初中</v>
          </cell>
          <cell r="G2549">
            <v>8</v>
          </cell>
          <cell r="H2549">
            <v>1</v>
          </cell>
          <cell r="I2549" t="str">
            <v>G360124200712021518</v>
          </cell>
          <cell r="J2549">
            <v>3</v>
          </cell>
          <cell r="K2549" t="str">
            <v>前坊镇桂花黄溪</v>
          </cell>
          <cell r="L2549" t="str">
            <v>103260121000903785</v>
          </cell>
          <cell r="M2549" t="str">
            <v>万睿翔</v>
          </cell>
          <cell r="N2549" t="str">
            <v>360124200712021518</v>
          </cell>
          <cell r="O2549" t="str">
            <v>18870812286</v>
          </cell>
          <cell r="P2549">
            <v>312.5</v>
          </cell>
        </row>
        <row r="2550">
          <cell r="D2550" t="str">
            <v>36012420080211155X</v>
          </cell>
          <cell r="E2550" t="str">
            <v>男</v>
          </cell>
          <cell r="F2550" t="str">
            <v>初中</v>
          </cell>
          <cell r="G2550">
            <v>8</v>
          </cell>
          <cell r="H2550">
            <v>4</v>
          </cell>
          <cell r="I2550" t="str">
            <v>G36012420080211155X</v>
          </cell>
          <cell r="J2550">
            <v>1</v>
          </cell>
          <cell r="K2550" t="str">
            <v>前坊镇和平村委会</v>
          </cell>
          <cell r="L2550" t="str">
            <v>103260121000766449</v>
          </cell>
          <cell r="M2550" t="str">
            <v>高星亮</v>
          </cell>
          <cell r="N2550" t="str">
            <v>360124198006201511</v>
          </cell>
          <cell r="O2550" t="str">
            <v>18870064509</v>
          </cell>
          <cell r="P2550">
            <v>312.5</v>
          </cell>
        </row>
        <row r="2551">
          <cell r="D2551" t="str">
            <v>360124200811130146</v>
          </cell>
          <cell r="E2551" t="str">
            <v>女</v>
          </cell>
          <cell r="F2551" t="str">
            <v>初中</v>
          </cell>
          <cell r="G2551">
            <v>8</v>
          </cell>
          <cell r="H2551">
            <v>2</v>
          </cell>
          <cell r="I2551" t="str">
            <v>G360124200811130146</v>
          </cell>
          <cell r="J2551">
            <v>1</v>
          </cell>
          <cell r="K2551" t="str">
            <v>民和镇北岭村委会</v>
          </cell>
          <cell r="L2551" t="str">
            <v>10343000010029907</v>
          </cell>
          <cell r="M2551" t="str">
            <v>洪结文</v>
          </cell>
          <cell r="N2551" t="str">
            <v>360124197404060916</v>
          </cell>
          <cell r="O2551" t="str">
            <v>15870691821</v>
          </cell>
          <cell r="P2551">
            <v>312.5</v>
          </cell>
        </row>
        <row r="2552">
          <cell r="D2552" t="str">
            <v>36012420060902362X</v>
          </cell>
          <cell r="E2552" t="str">
            <v>女</v>
          </cell>
          <cell r="F2552" t="str">
            <v>初中</v>
          </cell>
          <cell r="G2552">
            <v>8</v>
          </cell>
          <cell r="H2552">
            <v>6</v>
          </cell>
          <cell r="I2552" t="str">
            <v>G36012420060902362X</v>
          </cell>
          <cell r="J2552">
            <v>3</v>
          </cell>
          <cell r="K2552" t="str">
            <v>池溪乡黎家村委会</v>
          </cell>
          <cell r="L2552" t="str">
            <v>103150121002580365</v>
          </cell>
          <cell r="M2552" t="str">
            <v>胡容贵</v>
          </cell>
          <cell r="N2552" t="str">
            <v>360124198208013615</v>
          </cell>
          <cell r="O2552" t="str">
            <v>18270886286</v>
          </cell>
          <cell r="P2552">
            <v>312.5</v>
          </cell>
        </row>
        <row r="2553">
          <cell r="D2553" t="str">
            <v>36012420080331122X</v>
          </cell>
          <cell r="E2553" t="str">
            <v>女</v>
          </cell>
          <cell r="F2553" t="str">
            <v>初中</v>
          </cell>
          <cell r="G2553">
            <v>8</v>
          </cell>
          <cell r="H2553">
            <v>6</v>
          </cell>
          <cell r="I2553" t="str">
            <v>G36012420080331122X</v>
          </cell>
          <cell r="J2553">
            <v>3</v>
          </cell>
          <cell r="K2553" t="str">
            <v>七里乡谷升村</v>
          </cell>
          <cell r="L2553" t="str">
            <v>10356000060043992</v>
          </cell>
          <cell r="M2553" t="str">
            <v>李国庆</v>
          </cell>
          <cell r="N2553" t="str">
            <v>360124196510311219</v>
          </cell>
          <cell r="O2553" t="str">
            <v>15979150623</v>
          </cell>
          <cell r="P2553">
            <v>312.5</v>
          </cell>
        </row>
        <row r="2554">
          <cell r="D2554" t="str">
            <v>360124200809163328</v>
          </cell>
          <cell r="E2554" t="str">
            <v>女</v>
          </cell>
          <cell r="F2554" t="str">
            <v>初中</v>
          </cell>
          <cell r="G2554">
            <v>8</v>
          </cell>
          <cell r="H2554">
            <v>5</v>
          </cell>
          <cell r="I2554" t="str">
            <v>G360124200809163328</v>
          </cell>
          <cell r="J2554">
            <v>1</v>
          </cell>
          <cell r="K2554" t="str">
            <v>南台乡赤岭村委会</v>
          </cell>
          <cell r="L2554" t="str">
            <v>10346000020042734</v>
          </cell>
          <cell r="M2554" t="str">
            <v>林良标</v>
          </cell>
          <cell r="N2554" t="str">
            <v>36012419551012331X</v>
          </cell>
          <cell r="O2554" t="str">
            <v>15307001096</v>
          </cell>
          <cell r="P2554">
            <v>312.5</v>
          </cell>
        </row>
        <row r="2555">
          <cell r="D2555" t="str">
            <v>360124200809011519</v>
          </cell>
          <cell r="E2555" t="str">
            <v>男</v>
          </cell>
          <cell r="F2555" t="str">
            <v>初中</v>
          </cell>
          <cell r="G2555">
            <v>8</v>
          </cell>
          <cell r="H2555">
            <v>3</v>
          </cell>
          <cell r="I2555" t="str">
            <v>G360124200809011519</v>
          </cell>
          <cell r="J2555">
            <v>3</v>
          </cell>
          <cell r="K2555" t="str">
            <v>前坊镇英山村委会</v>
          </cell>
          <cell r="L2555" t="str">
            <v>103260121000763614</v>
          </cell>
          <cell r="M2555" t="str">
            <v>刘四红</v>
          </cell>
          <cell r="N2555" t="str">
            <v>360124198209091519</v>
          </cell>
          <cell r="O2555" t="str">
            <v>15170047661</v>
          </cell>
          <cell r="P2555">
            <v>312.5</v>
          </cell>
        </row>
        <row r="2556">
          <cell r="D2556" t="str">
            <v>360124200711280104</v>
          </cell>
          <cell r="E2556" t="str">
            <v>女</v>
          </cell>
          <cell r="F2556" t="str">
            <v>初中</v>
          </cell>
          <cell r="G2556">
            <v>8</v>
          </cell>
          <cell r="H2556">
            <v>6</v>
          </cell>
          <cell r="I2556" t="str">
            <v>G360124200711280104</v>
          </cell>
          <cell r="J2556">
            <v>7</v>
          </cell>
          <cell r="K2556" t="str">
            <v>民和镇岚湖社区</v>
          </cell>
          <cell r="L2556" t="str">
            <v>103380121001137743</v>
          </cell>
          <cell r="M2556" t="str">
            <v>张燕萍</v>
          </cell>
          <cell r="N2556" t="str">
            <v>360124197711170023</v>
          </cell>
          <cell r="O2556" t="str">
            <v>18279195295</v>
          </cell>
          <cell r="P2556">
            <v>312.5</v>
          </cell>
        </row>
        <row r="2557">
          <cell r="D2557" t="str">
            <v>360124200805222116</v>
          </cell>
          <cell r="E2557" t="str">
            <v>男</v>
          </cell>
          <cell r="F2557" t="str">
            <v>初中</v>
          </cell>
          <cell r="G2557">
            <v>8</v>
          </cell>
          <cell r="H2557">
            <v>6</v>
          </cell>
          <cell r="I2557" t="str">
            <v>G360124200805222116</v>
          </cell>
          <cell r="J2557">
            <v>3</v>
          </cell>
          <cell r="K2557" t="str">
            <v>三里乡丰富村</v>
          </cell>
          <cell r="L2557" t="str">
            <v>103230121002979047</v>
          </cell>
          <cell r="M2557" t="str">
            <v>吴永财</v>
          </cell>
          <cell r="N2557" t="str">
            <v>360124197010142118</v>
          </cell>
          <cell r="O2557" t="str">
            <v>15870631463</v>
          </cell>
          <cell r="P2557">
            <v>312.5</v>
          </cell>
        </row>
        <row r="2558">
          <cell r="D2558" t="str">
            <v>360124200806051523</v>
          </cell>
          <cell r="E2558" t="str">
            <v>女</v>
          </cell>
          <cell r="F2558" t="str">
            <v>初中</v>
          </cell>
          <cell r="G2558">
            <v>8</v>
          </cell>
          <cell r="H2558">
            <v>1</v>
          </cell>
          <cell r="I2558" t="str">
            <v>G360124200806051523</v>
          </cell>
          <cell r="J2558">
            <v>1</v>
          </cell>
          <cell r="K2558" t="str">
            <v>前坊镇英山村</v>
          </cell>
          <cell r="L2558" t="str">
            <v>103820121000752354</v>
          </cell>
          <cell r="M2558" t="str">
            <v>吴国胜</v>
          </cell>
          <cell r="N2558" t="str">
            <v>360124195905191536</v>
          </cell>
          <cell r="O2558" t="str">
            <v>13517004206</v>
          </cell>
          <cell r="P2558">
            <v>312.5</v>
          </cell>
        </row>
        <row r="2559">
          <cell r="D2559" t="str">
            <v>360124200801085118</v>
          </cell>
          <cell r="E2559" t="str">
            <v>男</v>
          </cell>
          <cell r="F2559" t="str">
            <v>初中</v>
          </cell>
          <cell r="G2559">
            <v>8</v>
          </cell>
          <cell r="H2559">
            <v>4</v>
          </cell>
          <cell r="I2559" t="str">
            <v>G360124200801085118</v>
          </cell>
          <cell r="J2559">
            <v>2</v>
          </cell>
          <cell r="K2559" t="str">
            <v>张公镇全福村委会</v>
          </cell>
          <cell r="L2559" t="str">
            <v>6226822010300973625</v>
          </cell>
          <cell r="M2559" t="str">
            <v>熊建文</v>
          </cell>
          <cell r="N2559" t="str">
            <v>36012419810920511X</v>
          </cell>
          <cell r="O2559" t="str">
            <v>13767423173</v>
          </cell>
          <cell r="P2559">
            <v>312.5</v>
          </cell>
        </row>
        <row r="2560">
          <cell r="D2560" t="str">
            <v>360124200711141235</v>
          </cell>
          <cell r="E2560" t="str">
            <v>男</v>
          </cell>
          <cell r="F2560" t="str">
            <v>初中</v>
          </cell>
          <cell r="G2560">
            <v>9</v>
          </cell>
          <cell r="H2560">
            <v>4</v>
          </cell>
          <cell r="I2560" t="str">
            <v>G360124200711141235</v>
          </cell>
          <cell r="J2560">
            <v>3</v>
          </cell>
          <cell r="K2560" t="str">
            <v>七里乡青湖村</v>
          </cell>
          <cell r="L2560" t="str">
            <v>103560121003353371</v>
          </cell>
          <cell r="M2560" t="str">
            <v>熊峰</v>
          </cell>
          <cell r="N2560" t="str">
            <v>360124200610251275</v>
          </cell>
          <cell r="O2560" t="str">
            <v>15279155118</v>
          </cell>
          <cell r="P2560">
            <v>312.5</v>
          </cell>
        </row>
        <row r="2561">
          <cell r="D2561" t="str">
            <v>360124200301121514</v>
          </cell>
          <cell r="E2561" t="str">
            <v>男</v>
          </cell>
          <cell r="F2561" t="str">
            <v>初中</v>
          </cell>
          <cell r="G2561">
            <v>9</v>
          </cell>
          <cell r="H2561">
            <v>5</v>
          </cell>
          <cell r="I2561" t="str">
            <v>G360124200301121514</v>
          </cell>
          <cell r="J2561">
            <v>3</v>
          </cell>
          <cell r="K2561" t="str">
            <v>前坊镇桂花村委会</v>
          </cell>
          <cell r="L2561" t="str">
            <v>103260121001647559</v>
          </cell>
          <cell r="M2561" t="str">
            <v>陶建平</v>
          </cell>
          <cell r="N2561" t="str">
            <v>360124197509251532</v>
          </cell>
          <cell r="O2561" t="str">
            <v>15979147753</v>
          </cell>
          <cell r="P2561">
            <v>312.5</v>
          </cell>
        </row>
        <row r="2562">
          <cell r="D2562" t="str">
            <v>360124200804033620</v>
          </cell>
          <cell r="E2562" t="str">
            <v>女</v>
          </cell>
          <cell r="F2562" t="str">
            <v>初中</v>
          </cell>
          <cell r="G2562">
            <v>9</v>
          </cell>
          <cell r="H2562">
            <v>2</v>
          </cell>
          <cell r="I2562" t="str">
            <v>G360124200804033620</v>
          </cell>
          <cell r="J2562">
            <v>3</v>
          </cell>
          <cell r="K2562" t="str">
            <v>池溪乡岭里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2" t="str">
            <v>103150121002283648</v>
          </cell>
          <cell r="M2562" t="str">
            <v>张志敏</v>
          </cell>
          <cell r="N2562" t="str">
            <v>360124197812263616</v>
          </cell>
          <cell r="O2562" t="str">
            <v>15079082353</v>
          </cell>
          <cell r="P2562">
            <v>312.5</v>
          </cell>
        </row>
        <row r="2563">
          <cell r="D2563" t="str">
            <v>360124200612121538</v>
          </cell>
          <cell r="E2563" t="str">
            <v>男</v>
          </cell>
          <cell r="F2563" t="str">
            <v>初中</v>
          </cell>
          <cell r="G2563">
            <v>9</v>
          </cell>
          <cell r="H2563">
            <v>4</v>
          </cell>
          <cell r="I2563" t="str">
            <v>G360124200612121538</v>
          </cell>
          <cell r="J2563">
            <v>3</v>
          </cell>
          <cell r="K2563" t="str">
            <v>前坊镇桂花桂花</v>
          </cell>
          <cell r="L2563" t="str">
            <v>103260121000903841</v>
          </cell>
          <cell r="M2563" t="str">
            <v>陶利文</v>
          </cell>
          <cell r="N2563" t="str">
            <v>360124197407251558</v>
          </cell>
          <cell r="O2563" t="str">
            <v>13257008027</v>
          </cell>
          <cell r="P2563">
            <v>312.5</v>
          </cell>
        </row>
        <row r="2564">
          <cell r="D2564" t="str">
            <v>360124200612021510</v>
          </cell>
          <cell r="E2564" t="str">
            <v>男</v>
          </cell>
          <cell r="F2564" t="str">
            <v>初中</v>
          </cell>
          <cell r="G2564">
            <v>9</v>
          </cell>
          <cell r="H2564">
            <v>1</v>
          </cell>
          <cell r="I2564" t="str">
            <v>G360124200612021510</v>
          </cell>
          <cell r="J2564">
            <v>3</v>
          </cell>
          <cell r="K2564" t="str">
            <v>前坊镇太平下李</v>
          </cell>
          <cell r="L2564" t="str">
            <v>103260121002267462</v>
          </cell>
          <cell r="M2564" t="str">
            <v>李群兴</v>
          </cell>
          <cell r="N2564" t="str">
            <v>360124197910161533</v>
          </cell>
          <cell r="O2564" t="str">
            <v>13330064370</v>
          </cell>
          <cell r="P2564">
            <v>312.5</v>
          </cell>
        </row>
        <row r="2565">
          <cell r="D2565" t="str">
            <v>360124200710144813</v>
          </cell>
          <cell r="E2565" t="str">
            <v>男</v>
          </cell>
          <cell r="F2565" t="str">
            <v>初中</v>
          </cell>
          <cell r="G2565">
            <v>9</v>
          </cell>
          <cell r="H2565">
            <v>2</v>
          </cell>
          <cell r="I2565" t="str">
            <v>G360124200710144813</v>
          </cell>
          <cell r="J2565">
            <v>3</v>
          </cell>
          <cell r="K2565" t="str">
            <v>民和镇涂家村委会</v>
          </cell>
          <cell r="L2565" t="str">
            <v>6226822010300917929</v>
          </cell>
          <cell r="M2565" t="str">
            <v>万碧碧</v>
          </cell>
          <cell r="N2565" t="str">
            <v>360124198810083026</v>
          </cell>
          <cell r="O2565" t="str">
            <v>13876057664</v>
          </cell>
          <cell r="P2565">
            <v>312.5</v>
          </cell>
        </row>
        <row r="2566">
          <cell r="D2566" t="str">
            <v>360124200710181526</v>
          </cell>
          <cell r="E2566" t="str">
            <v>女</v>
          </cell>
          <cell r="F2566" t="str">
            <v>初中</v>
          </cell>
          <cell r="G2566">
            <v>9</v>
          </cell>
          <cell r="H2566">
            <v>5</v>
          </cell>
          <cell r="I2566" t="str">
            <v>G360124200710181526</v>
          </cell>
          <cell r="J2566">
            <v>3</v>
          </cell>
          <cell r="K2566" t="str">
            <v>前坊镇茅岗社区</v>
          </cell>
          <cell r="L2566" t="str">
            <v>103260121000645678</v>
          </cell>
          <cell r="M2566" t="str">
            <v>吴清歌</v>
          </cell>
          <cell r="N2566" t="str">
            <v>360124197510017532</v>
          </cell>
          <cell r="O2566" t="str">
            <v>13707093436</v>
          </cell>
          <cell r="P2566">
            <v>312.5</v>
          </cell>
        </row>
        <row r="2567">
          <cell r="D2567" t="str">
            <v>360124200707231537</v>
          </cell>
          <cell r="E2567" t="str">
            <v>男</v>
          </cell>
          <cell r="F2567" t="str">
            <v>初中</v>
          </cell>
          <cell r="G2567">
            <v>9</v>
          </cell>
          <cell r="H2567">
            <v>4</v>
          </cell>
          <cell r="I2567" t="str">
            <v>G360124200707231537</v>
          </cell>
          <cell r="J2567">
            <v>8</v>
          </cell>
          <cell r="K2567" t="str">
            <v>前坊镇茅岗社区</v>
          </cell>
          <cell r="L2567" t="str">
            <v>103260121001326915</v>
          </cell>
          <cell r="M2567" t="str">
            <v>李忠玲</v>
          </cell>
          <cell r="N2567" t="str">
            <v>360124196906097511</v>
          </cell>
          <cell r="O2567" t="str">
            <v>18170087002</v>
          </cell>
          <cell r="P2567">
            <v>312.5</v>
          </cell>
        </row>
        <row r="2568">
          <cell r="D2568" t="str">
            <v>360124200708021566</v>
          </cell>
          <cell r="E2568" t="str">
            <v>女</v>
          </cell>
          <cell r="F2568" t="str">
            <v>初中</v>
          </cell>
          <cell r="G2568">
            <v>9</v>
          </cell>
          <cell r="H2568">
            <v>3</v>
          </cell>
          <cell r="I2568" t="str">
            <v>G360124200708021566</v>
          </cell>
          <cell r="J2568">
            <v>8</v>
          </cell>
          <cell r="K2568" t="str">
            <v>前坊镇前坊街</v>
          </cell>
          <cell r="L2568" t="str">
            <v>103260121000229086</v>
          </cell>
          <cell r="M2568" t="str">
            <v>万炳财</v>
          </cell>
          <cell r="N2568" t="str">
            <v>36012419831220151X</v>
          </cell>
          <cell r="O2568" t="str">
            <v>13979158250</v>
          </cell>
          <cell r="P2568">
            <v>312.5</v>
          </cell>
        </row>
        <row r="2569">
          <cell r="D2569" t="str">
            <v>360124200702171213</v>
          </cell>
          <cell r="E2569" t="str">
            <v>男</v>
          </cell>
          <cell r="F2569" t="str">
            <v>初中</v>
          </cell>
          <cell r="G2569">
            <v>9</v>
          </cell>
          <cell r="H2569">
            <v>4</v>
          </cell>
          <cell r="I2569" t="str">
            <v>G360124200702171213</v>
          </cell>
          <cell r="J2569">
            <v>8</v>
          </cell>
          <cell r="K2569" t="str">
            <v>七里乡七里居委会</v>
          </cell>
          <cell r="L2569" t="str">
            <v>103560121001748836</v>
          </cell>
          <cell r="M2569" t="str">
            <v>胡小凤</v>
          </cell>
          <cell r="N2569" t="str">
            <v>360121197411304668</v>
          </cell>
          <cell r="O2569" t="str">
            <v>15079194019</v>
          </cell>
          <cell r="P2569">
            <v>312.5</v>
          </cell>
        </row>
        <row r="2570">
          <cell r="D2570" t="str">
            <v>360124200612073919</v>
          </cell>
          <cell r="E2570" t="str">
            <v>男</v>
          </cell>
          <cell r="F2570" t="str">
            <v>初中</v>
          </cell>
          <cell r="G2570">
            <v>9</v>
          </cell>
          <cell r="H2570">
            <v>4</v>
          </cell>
          <cell r="I2570" t="str">
            <v>G360124200612073919</v>
          </cell>
          <cell r="J2570">
            <v>7</v>
          </cell>
          <cell r="K2570" t="str">
            <v>汇洋小区</v>
          </cell>
          <cell r="L2570" t="str">
            <v>10368000060030549</v>
          </cell>
          <cell r="M2570" t="str">
            <v>高雄山</v>
          </cell>
          <cell r="N2570" t="str">
            <v>360124196801203912</v>
          </cell>
          <cell r="O2570" t="str">
            <v>13657918991</v>
          </cell>
          <cell r="P2570">
            <v>312.5</v>
          </cell>
        </row>
        <row r="2571">
          <cell r="D2571" t="str">
            <v>360124200607030914</v>
          </cell>
          <cell r="E2571" t="str">
            <v>男</v>
          </cell>
          <cell r="F2571" t="str">
            <v>初中</v>
          </cell>
          <cell r="G2571">
            <v>9</v>
          </cell>
          <cell r="H2571">
            <v>4</v>
          </cell>
          <cell r="I2571" t="str">
            <v>G360124200607030914</v>
          </cell>
          <cell r="J2571">
            <v>7</v>
          </cell>
          <cell r="K2571" t="str">
            <v>民和镇白果村委会</v>
          </cell>
          <cell r="L2571" t="str">
            <v>103390121002688355</v>
          </cell>
          <cell r="M2571" t="str">
            <v>邵武</v>
          </cell>
          <cell r="N2571" t="str">
            <v>360124200607030914</v>
          </cell>
          <cell r="O2571" t="str">
            <v>13879151268</v>
          </cell>
          <cell r="P2571">
            <v>312.5</v>
          </cell>
        </row>
        <row r="2572">
          <cell r="D2572" t="str">
            <v>360124200707110065</v>
          </cell>
          <cell r="E2572" t="str">
            <v>女</v>
          </cell>
          <cell r="F2572" t="str">
            <v>初中</v>
          </cell>
          <cell r="G2572">
            <v>9</v>
          </cell>
          <cell r="H2572">
            <v>2</v>
          </cell>
          <cell r="I2572" t="str">
            <v>G360124200707110065</v>
          </cell>
          <cell r="J2572">
            <v>5</v>
          </cell>
          <cell r="K2572" t="str">
            <v>民和镇北门村委会</v>
          </cell>
          <cell r="L2572" t="str">
            <v>103390121002069417</v>
          </cell>
          <cell r="M2572" t="str">
            <v>肖丽洁</v>
          </cell>
          <cell r="N2572" t="str">
            <v>360124200707110065</v>
          </cell>
          <cell r="O2572" t="str">
            <v>13870869202</v>
          </cell>
          <cell r="P2572">
            <v>312.5</v>
          </cell>
        </row>
        <row r="2573">
          <cell r="D2573" t="str">
            <v>360124200711281211</v>
          </cell>
          <cell r="E2573" t="str">
            <v>男</v>
          </cell>
          <cell r="F2573" t="str">
            <v>初中</v>
          </cell>
          <cell r="G2573">
            <v>9</v>
          </cell>
          <cell r="H2573">
            <v>4</v>
          </cell>
          <cell r="I2573" t="str">
            <v>G360124200711281211</v>
          </cell>
          <cell r="J2573">
            <v>7</v>
          </cell>
          <cell r="K2573" t="str">
            <v>七里乡太和村委会</v>
          </cell>
          <cell r="L2573" t="str">
            <v>103310121003192554</v>
          </cell>
          <cell r="M2573" t="str">
            <v>徐金花</v>
          </cell>
          <cell r="N2573" t="str">
            <v>360124198401241222</v>
          </cell>
          <cell r="O2573" t="str">
            <v>15870648207</v>
          </cell>
          <cell r="P2573">
            <v>312.5</v>
          </cell>
        </row>
        <row r="2574">
          <cell r="D2574" t="str">
            <v>360124200702260021</v>
          </cell>
          <cell r="E2574" t="str">
            <v>女</v>
          </cell>
          <cell r="F2574" t="str">
            <v>初中</v>
          </cell>
          <cell r="G2574">
            <v>9</v>
          </cell>
          <cell r="H2574">
            <v>4</v>
          </cell>
          <cell r="I2574" t="str">
            <v>G360124200702260021</v>
          </cell>
          <cell r="J2574">
            <v>1</v>
          </cell>
          <cell r="K2574" t="str">
            <v>民和镇北门村委会</v>
          </cell>
          <cell r="L2574" t="str">
            <v>103390121001892773</v>
          </cell>
          <cell r="M2574" t="str">
            <v>许清华</v>
          </cell>
          <cell r="N2574" t="str">
            <v>360124197607220932</v>
          </cell>
          <cell r="O2574" t="str">
            <v>13870601974</v>
          </cell>
          <cell r="P2574">
            <v>312.5</v>
          </cell>
        </row>
        <row r="2575">
          <cell r="D2575" t="str">
            <v>360124200801165468</v>
          </cell>
          <cell r="E2575" t="str">
            <v>女</v>
          </cell>
          <cell r="F2575" t="str">
            <v>初中</v>
          </cell>
          <cell r="G2575">
            <v>9</v>
          </cell>
          <cell r="H2575">
            <v>5</v>
          </cell>
          <cell r="I2575" t="str">
            <v>G360124200801165468</v>
          </cell>
          <cell r="J2575">
            <v>1</v>
          </cell>
          <cell r="K2575" t="str">
            <v>罗溪镇北边村</v>
          </cell>
          <cell r="L2575" t="str">
            <v>103170121001241449</v>
          </cell>
          <cell r="M2575" t="str">
            <v>吴员枚</v>
          </cell>
          <cell r="N2575" t="str">
            <v>360124199007201227</v>
          </cell>
          <cell r="O2575" t="str">
            <v>15079182595</v>
          </cell>
          <cell r="P2575">
            <v>312.5</v>
          </cell>
        </row>
        <row r="2576">
          <cell r="D2576" t="str">
            <v>360124200712191226</v>
          </cell>
          <cell r="E2576" t="str">
            <v>女</v>
          </cell>
          <cell r="F2576" t="str">
            <v>初中</v>
          </cell>
          <cell r="G2576">
            <v>9</v>
          </cell>
          <cell r="H2576">
            <v>4</v>
          </cell>
          <cell r="I2576" t="str">
            <v>G360124200712191226</v>
          </cell>
          <cell r="J2576">
            <v>1</v>
          </cell>
          <cell r="K2576" t="str">
            <v>七里乡仓下村委会</v>
          </cell>
          <cell r="L2576" t="str">
            <v>103560121003588123</v>
          </cell>
          <cell r="M2576" t="str">
            <v>洪宏成</v>
          </cell>
          <cell r="N2576" t="str">
            <v>360124198210091217</v>
          </cell>
          <cell r="O2576" t="str">
            <v>13576289612</v>
          </cell>
          <cell r="P2576">
            <v>312.5</v>
          </cell>
        </row>
        <row r="2577">
          <cell r="D2577" t="str">
            <v>360124200709011220</v>
          </cell>
          <cell r="E2577" t="str">
            <v>女</v>
          </cell>
          <cell r="F2577" t="str">
            <v>初中</v>
          </cell>
          <cell r="G2577">
            <v>9</v>
          </cell>
          <cell r="H2577">
            <v>2</v>
          </cell>
          <cell r="I2577" t="str">
            <v>G360124200709011220</v>
          </cell>
          <cell r="J2577">
            <v>1</v>
          </cell>
          <cell r="K2577" t="str">
            <v>七里乡石桥村委会</v>
          </cell>
          <cell r="L2577" t="str">
            <v>103560121002195115</v>
          </cell>
          <cell r="M2577" t="str">
            <v>李强林</v>
          </cell>
          <cell r="N2577" t="str">
            <v>360124198104051238</v>
          </cell>
          <cell r="O2577" t="str">
            <v>18170849774</v>
          </cell>
          <cell r="P2577">
            <v>312.5</v>
          </cell>
        </row>
        <row r="2578">
          <cell r="D2578" t="str">
            <v>360124200702062711</v>
          </cell>
          <cell r="E2578" t="str">
            <v>男</v>
          </cell>
          <cell r="F2578" t="str">
            <v>初中</v>
          </cell>
          <cell r="G2578">
            <v>9</v>
          </cell>
          <cell r="H2578">
            <v>4</v>
          </cell>
          <cell r="I2578" t="str">
            <v>G360124200702062711</v>
          </cell>
          <cell r="J2578">
            <v>1</v>
          </cell>
          <cell r="K2578" t="str">
            <v>二塘乡夏家村</v>
          </cell>
          <cell r="L2578" t="str">
            <v>6226822010302049531</v>
          </cell>
          <cell r="M2578" t="str">
            <v>焦木英</v>
          </cell>
          <cell r="N2578" t="str">
            <v>360124198004022720</v>
          </cell>
          <cell r="O2578" t="str">
            <v>18279190509</v>
          </cell>
          <cell r="P2578">
            <v>312.5</v>
          </cell>
        </row>
        <row r="2579">
          <cell r="D2579" t="str">
            <v>360124201306280041</v>
          </cell>
          <cell r="E2579" t="str">
            <v>女</v>
          </cell>
          <cell r="F2579" t="str">
            <v>小学</v>
          </cell>
          <cell r="G2579">
            <v>3</v>
          </cell>
          <cell r="H2579">
            <v>5</v>
          </cell>
          <cell r="I2579" t="str">
            <v>G360124201306280041</v>
          </cell>
          <cell r="J2579">
            <v>3</v>
          </cell>
          <cell r="K2579" t="str">
            <v>南昌市进贤县民和镇白果村委会</v>
          </cell>
          <cell r="L2579" t="str">
            <v>6226822010301812368</v>
          </cell>
          <cell r="M2579" t="str">
            <v>付玲</v>
          </cell>
          <cell r="N2579" t="str">
            <v>360124198806217220</v>
          </cell>
          <cell r="O2579" t="str">
            <v>13879130819</v>
          </cell>
          <cell r="P2579">
            <v>250</v>
          </cell>
        </row>
        <row r="2580">
          <cell r="D2580" t="str">
            <v>360124201501130049</v>
          </cell>
          <cell r="E2580" t="str">
            <v>女</v>
          </cell>
          <cell r="F2580" t="str">
            <v>小学</v>
          </cell>
          <cell r="G2580" t="str">
            <v>1</v>
          </cell>
          <cell r="H2580">
            <v>2</v>
          </cell>
          <cell r="I2580" t="str">
            <v>G360124201501130049</v>
          </cell>
          <cell r="J2580" t="str">
            <v>3</v>
          </cell>
          <cell r="K2580" t="str">
            <v>南昌市进贤县民和镇白果村委会</v>
          </cell>
          <cell r="L2580" t="str">
            <v>6226822010301812368</v>
          </cell>
          <cell r="M2580" t="str">
            <v>付玲</v>
          </cell>
          <cell r="N2580" t="str">
            <v>360124198806217220</v>
          </cell>
          <cell r="O2580" t="str">
            <v>13879130819</v>
          </cell>
          <cell r="P2580">
            <v>250</v>
          </cell>
        </row>
        <row r="2581">
          <cell r="D2581" t="str">
            <v>360124200709110616</v>
          </cell>
          <cell r="E2581" t="str">
            <v>男</v>
          </cell>
          <cell r="F2581" t="str">
            <v>初中</v>
          </cell>
          <cell r="G2581">
            <v>8</v>
          </cell>
          <cell r="H2581">
            <v>7</v>
          </cell>
          <cell r="I2581" t="str">
            <v>G360124200709110616</v>
          </cell>
          <cell r="J2581" t="str">
            <v>7</v>
          </cell>
          <cell r="K2581" t="str">
            <v>水榭花都8栋2单元15A03室</v>
          </cell>
          <cell r="L2581" t="str">
            <v>103030121001702325</v>
          </cell>
          <cell r="M2581" t="str">
            <v>廖果</v>
          </cell>
          <cell r="N2581" t="str">
            <v>360124198503040659</v>
          </cell>
          <cell r="O2581">
            <v>13699535918</v>
          </cell>
          <cell r="P2581">
            <v>312.5</v>
          </cell>
        </row>
        <row r="2582">
          <cell r="D2582" t="str">
            <v>360124200711050034</v>
          </cell>
          <cell r="E2582" t="str">
            <v>男</v>
          </cell>
          <cell r="F2582" t="str">
            <v>初中</v>
          </cell>
          <cell r="G2582">
            <v>9</v>
          </cell>
          <cell r="H2582">
            <v>5</v>
          </cell>
          <cell r="I2582" t="str">
            <v>G360124200711050034</v>
          </cell>
          <cell r="J2582" t="str">
            <v>7</v>
          </cell>
          <cell r="K2582" t="str">
            <v>塔上佳苑23栋2单元401</v>
          </cell>
          <cell r="L2582" t="str">
            <v>103400121003688509</v>
          </cell>
          <cell r="M2582" t="str">
            <v>付方英雄</v>
          </cell>
          <cell r="N2582" t="str">
            <v>360124200711050034</v>
          </cell>
          <cell r="O2582">
            <v>17770824662</v>
          </cell>
          <cell r="P2582">
            <v>312.5</v>
          </cell>
        </row>
        <row r="2583">
          <cell r="D2583" t="str">
            <v>360124200812030614</v>
          </cell>
          <cell r="E2583" t="str">
            <v>男</v>
          </cell>
          <cell r="F2583" t="str">
            <v>初中</v>
          </cell>
          <cell r="G2583">
            <v>8</v>
          </cell>
          <cell r="H2583">
            <v>3</v>
          </cell>
          <cell r="I2583" t="str">
            <v>G360124200812030614</v>
          </cell>
          <cell r="J2583" t="str">
            <v>7</v>
          </cell>
          <cell r="K2583" t="str">
            <v>进贤县水榭花都17栋一单元</v>
          </cell>
          <cell r="L2583" t="str">
            <v>103480121004044931</v>
          </cell>
          <cell r="M2583" t="str">
            <v>章铭涛</v>
          </cell>
          <cell r="N2583" t="str">
            <v>360124200812030614</v>
          </cell>
          <cell r="O2583">
            <v>19979935160</v>
          </cell>
          <cell r="P2583">
            <v>312.5</v>
          </cell>
        </row>
        <row r="2584">
          <cell r="D2584" t="str">
            <v>360124201005280611</v>
          </cell>
          <cell r="E2584" t="str">
            <v>男</v>
          </cell>
          <cell r="F2584" t="str">
            <v>小学</v>
          </cell>
          <cell r="G2584">
            <v>6</v>
          </cell>
          <cell r="H2584">
            <v>5</v>
          </cell>
          <cell r="I2584" t="str">
            <v>G360124201005280611</v>
          </cell>
          <cell r="J2584" t="str">
            <v>7</v>
          </cell>
          <cell r="K2584" t="str">
            <v>进贤县水榭花都</v>
          </cell>
          <cell r="L2584" t="str">
            <v>103030121001702325</v>
          </cell>
          <cell r="M2584" t="str">
            <v>廖果</v>
          </cell>
          <cell r="N2584" t="str">
            <v>360124198503040659</v>
          </cell>
          <cell r="O2584">
            <v>13699535918</v>
          </cell>
          <cell r="P2584">
            <v>250</v>
          </cell>
        </row>
        <row r="2585">
          <cell r="D2585" t="str">
            <v>360124201112124235</v>
          </cell>
          <cell r="E2585" t="str">
            <v>男</v>
          </cell>
          <cell r="F2585" t="str">
            <v>小学</v>
          </cell>
          <cell r="G2585">
            <v>5</v>
          </cell>
          <cell r="H2585">
            <v>1</v>
          </cell>
          <cell r="I2585" t="str">
            <v>G360124201112124235</v>
          </cell>
          <cell r="J2585" t="str">
            <v>7</v>
          </cell>
          <cell r="K2585" t="str">
            <v>凯旋广场3期23栋一单元603</v>
          </cell>
          <cell r="L2585" t="str">
            <v>103190121002030168</v>
          </cell>
          <cell r="M2585" t="str">
            <v>陈昱政</v>
          </cell>
          <cell r="N2585" t="str">
            <v>360124201112124235</v>
          </cell>
          <cell r="O2585">
            <v>13686495408</v>
          </cell>
          <cell r="P2585">
            <v>250</v>
          </cell>
        </row>
        <row r="2586">
          <cell r="D2586" t="str">
            <v>360124201208020035</v>
          </cell>
          <cell r="E2586" t="str">
            <v>男</v>
          </cell>
          <cell r="F2586" t="str">
            <v>小学</v>
          </cell>
          <cell r="G2586">
            <v>4</v>
          </cell>
          <cell r="H2586">
            <v>8</v>
          </cell>
          <cell r="I2586" t="str">
            <v>G360124201208020035</v>
          </cell>
          <cell r="J2586" t="str">
            <v>7</v>
          </cell>
          <cell r="K2586" t="str">
            <v>近湖佳苑26-2-301</v>
          </cell>
          <cell r="L2586" t="str">
            <v>103310121003071630</v>
          </cell>
          <cell r="M2586" t="str">
            <v>刘皓轩</v>
          </cell>
          <cell r="N2586" t="str">
            <v>360124201208020035</v>
          </cell>
          <cell r="O2586">
            <v>18879116290</v>
          </cell>
          <cell r="P2586">
            <v>250</v>
          </cell>
        </row>
        <row r="2587">
          <cell r="D2587" t="str">
            <v>360124201505263631</v>
          </cell>
          <cell r="E2587" t="str">
            <v>男</v>
          </cell>
          <cell r="F2587" t="str">
            <v>小学</v>
          </cell>
          <cell r="G2587">
            <v>1</v>
          </cell>
          <cell r="H2587">
            <v>4</v>
          </cell>
          <cell r="I2587" t="str">
            <v>G360124201505263631</v>
          </cell>
          <cell r="J2587" t="str">
            <v>3</v>
          </cell>
          <cell r="K2587" t="str">
            <v>南昌市进贤县青阳小区</v>
          </cell>
          <cell r="L2587" t="str">
            <v>103150121002844045</v>
          </cell>
          <cell r="M2587" t="str">
            <v>艾胡阳</v>
          </cell>
          <cell r="N2587" t="str">
            <v>360124201505263631</v>
          </cell>
          <cell r="O2587" t="str">
            <v>15970496313</v>
          </cell>
          <cell r="P2587">
            <v>250</v>
          </cell>
        </row>
        <row r="2588">
          <cell r="D2588" t="str">
            <v>140827201111090033</v>
          </cell>
          <cell r="E2588" t="str">
            <v>男</v>
          </cell>
          <cell r="F2588" t="str">
            <v>小学</v>
          </cell>
          <cell r="G2588">
            <v>4</v>
          </cell>
          <cell r="H2588">
            <v>6</v>
          </cell>
          <cell r="I2588" t="str">
            <v>G140827201111090033</v>
          </cell>
          <cell r="J2588" t="str">
            <v>3</v>
          </cell>
          <cell r="K2588" t="str">
            <v>御景东方26栋二单元101室</v>
          </cell>
          <cell r="L2588" t="str">
            <v>6217001210081794743</v>
          </cell>
          <cell r="M2588" t="str">
            <v>谢芳琴</v>
          </cell>
          <cell r="N2588" t="str">
            <v>360124198610144242</v>
          </cell>
          <cell r="O2588" t="str">
            <v>15921476835</v>
          </cell>
          <cell r="P2588">
            <v>250</v>
          </cell>
        </row>
        <row r="2589">
          <cell r="D2589" t="str">
            <v>360124200608190020</v>
          </cell>
          <cell r="E2589" t="str">
            <v>女</v>
          </cell>
          <cell r="F2589" t="str">
            <v>初中</v>
          </cell>
          <cell r="G2589">
            <v>9</v>
          </cell>
          <cell r="H2589">
            <v>5</v>
          </cell>
          <cell r="I2589" t="str">
            <v>G360124200608190020</v>
          </cell>
          <cell r="J2589" t="str">
            <v>3</v>
          </cell>
          <cell r="K2589" t="str">
            <v>青阳安居小区5栋二单元101</v>
          </cell>
          <cell r="L2589" t="str">
            <v>103040121001503872</v>
          </cell>
          <cell r="M2589" t="str">
            <v>陶丽</v>
          </cell>
          <cell r="N2589" t="str">
            <v>360124197904254864</v>
          </cell>
          <cell r="O2589" t="str">
            <v>13517912215</v>
          </cell>
          <cell r="P2589">
            <v>312.5</v>
          </cell>
        </row>
        <row r="2590">
          <cell r="D2590" t="str">
            <v>360124200609170072</v>
          </cell>
          <cell r="E2590" t="str">
            <v>男</v>
          </cell>
          <cell r="F2590" t="str">
            <v>初中</v>
          </cell>
          <cell r="G2590">
            <v>9</v>
          </cell>
          <cell r="H2590">
            <v>3</v>
          </cell>
          <cell r="I2590" t="str">
            <v>G360124200609170072</v>
          </cell>
          <cell r="J2590" t="str">
            <v>3</v>
          </cell>
          <cell r="K2590" t="str">
            <v>进贤县塘湾佳苑</v>
          </cell>
          <cell r="L2590" t="str">
            <v>103310121003072733</v>
          </cell>
          <cell r="M2590" t="str">
            <v>熊嘉伟</v>
          </cell>
          <cell r="N2590" t="str">
            <v>360124200609170072</v>
          </cell>
          <cell r="O2590">
            <v>15179117930</v>
          </cell>
          <cell r="P2590">
            <v>312.5</v>
          </cell>
        </row>
        <row r="2591">
          <cell r="D2591" t="str">
            <v>360124200611183016</v>
          </cell>
          <cell r="E2591" t="str">
            <v>男</v>
          </cell>
          <cell r="F2591" t="str">
            <v>初中</v>
          </cell>
          <cell r="G2591">
            <v>9</v>
          </cell>
          <cell r="H2591">
            <v>4</v>
          </cell>
          <cell r="I2591" t="str">
            <v>G360124200611183016</v>
          </cell>
          <cell r="J2591" t="str">
            <v>3</v>
          </cell>
          <cell r="K2591" t="str">
            <v>云天小镇11栋2单元102</v>
          </cell>
          <cell r="L2591" t="str">
            <v>103210121001885985</v>
          </cell>
          <cell r="M2591" t="str">
            <v>万红菊</v>
          </cell>
          <cell r="N2591" t="str">
            <v>360124198306263044</v>
          </cell>
          <cell r="O2591">
            <v>13066178305</v>
          </cell>
          <cell r="P2591">
            <v>312.5</v>
          </cell>
        </row>
        <row r="2592">
          <cell r="D2592" t="str">
            <v>360124200612101211</v>
          </cell>
          <cell r="E2592" t="str">
            <v>男</v>
          </cell>
          <cell r="F2592" t="str">
            <v>初中</v>
          </cell>
          <cell r="G2592">
            <v>8</v>
          </cell>
          <cell r="H2592">
            <v>7</v>
          </cell>
          <cell r="I2592" t="str">
            <v>G360124200611183016</v>
          </cell>
          <cell r="J2592" t="str">
            <v>3</v>
          </cell>
          <cell r="K2592" t="str">
            <v>进贤县理想城12栋303号</v>
          </cell>
          <cell r="L2592" t="str">
            <v>10356000060034449</v>
          </cell>
          <cell r="M2592" t="str">
            <v>陈国球</v>
          </cell>
          <cell r="N2592" t="str">
            <v>360124195701111231</v>
          </cell>
          <cell r="O2592">
            <v>13155809168</v>
          </cell>
          <cell r="P2592">
            <v>312.5</v>
          </cell>
        </row>
        <row r="2593">
          <cell r="D2593" t="str">
            <v>360124200702260064</v>
          </cell>
          <cell r="E2593" t="str">
            <v>女</v>
          </cell>
          <cell r="F2593" t="str">
            <v>初中</v>
          </cell>
          <cell r="G2593">
            <v>8</v>
          </cell>
          <cell r="H2593">
            <v>5</v>
          </cell>
          <cell r="I2593" t="str">
            <v>G360124200702260064</v>
          </cell>
          <cell r="J2593" t="str">
            <v>3</v>
          </cell>
          <cell r="K2593" t="str">
            <v>进贤县青阳安居小区</v>
          </cell>
          <cell r="L2593" t="str">
            <v>103400121002837848</v>
          </cell>
          <cell r="M2593" t="str">
            <v>江玉丹</v>
          </cell>
          <cell r="N2593" t="str">
            <v>360124200702260064</v>
          </cell>
          <cell r="O2593">
            <v>15060945962</v>
          </cell>
          <cell r="P2593">
            <v>312.5</v>
          </cell>
        </row>
        <row r="2594">
          <cell r="D2594" t="str">
            <v>360124200703230086</v>
          </cell>
          <cell r="E2594" t="str">
            <v>女</v>
          </cell>
          <cell r="F2594" t="str">
            <v>初中</v>
          </cell>
          <cell r="G2594">
            <v>9</v>
          </cell>
          <cell r="H2594">
            <v>4</v>
          </cell>
          <cell r="I2594" t="str">
            <v>G360124200703230086</v>
          </cell>
          <cell r="J2594" t="str">
            <v>3</v>
          </cell>
          <cell r="K2594" t="str">
            <v>进贤县近水佳苑2栋3单元</v>
          </cell>
          <cell r="L2594" t="str">
            <v>1033101210033535</v>
          </cell>
          <cell r="M2594" t="str">
            <v>徐五连</v>
          </cell>
          <cell r="N2594" t="str">
            <v>360124197412062428</v>
          </cell>
          <cell r="O2594" t="str">
            <v>13617916698</v>
          </cell>
          <cell r="P2594">
            <v>312.5</v>
          </cell>
        </row>
        <row r="2595">
          <cell r="D2595" t="str">
            <v>360124200706084264</v>
          </cell>
          <cell r="E2595" t="str">
            <v>女</v>
          </cell>
          <cell r="F2595" t="str">
            <v>小学</v>
          </cell>
          <cell r="G2595">
            <v>9</v>
          </cell>
          <cell r="H2595">
            <v>4</v>
          </cell>
          <cell r="I2595" t="str">
            <v>G360124200706084264</v>
          </cell>
          <cell r="J2595" t="str">
            <v>3</v>
          </cell>
          <cell r="K2595" t="str">
            <v>英伦一品16栋2单元1503</v>
          </cell>
          <cell r="L2595" t="str">
            <v>103190121000927906</v>
          </cell>
          <cell r="M2595" t="str">
            <v>涂丽云</v>
          </cell>
          <cell r="N2595" t="str">
            <v>362522198301169025</v>
          </cell>
          <cell r="O2595">
            <v>15979182913</v>
          </cell>
          <cell r="P2595">
            <v>250</v>
          </cell>
        </row>
        <row r="2596">
          <cell r="D2596" t="str">
            <v>360124200707093023</v>
          </cell>
          <cell r="E2596" t="str">
            <v>女</v>
          </cell>
          <cell r="F2596" t="str">
            <v>初中</v>
          </cell>
          <cell r="G2596">
            <v>9</v>
          </cell>
          <cell r="H2596">
            <v>3</v>
          </cell>
          <cell r="I2596" t="str">
            <v>G360124200707093023</v>
          </cell>
          <cell r="J2596" t="str">
            <v>3</v>
          </cell>
          <cell r="K2596" t="str">
            <v>江西省南昌市进贤县车家垄</v>
          </cell>
          <cell r="L2596" t="str">
            <v>6226822010301626321</v>
          </cell>
          <cell r="M2596" t="str">
            <v>刘明群</v>
          </cell>
          <cell r="N2596" t="str">
            <v>360124198201073017</v>
          </cell>
          <cell r="O2596">
            <v>13302255200</v>
          </cell>
          <cell r="P2596">
            <v>312.5</v>
          </cell>
        </row>
        <row r="2597">
          <cell r="D2597" t="str">
            <v>360124200707233612</v>
          </cell>
          <cell r="E2597" t="str">
            <v>男</v>
          </cell>
          <cell r="F2597" t="str">
            <v>初中</v>
          </cell>
          <cell r="G2597">
            <v>9</v>
          </cell>
          <cell r="H2597">
            <v>8</v>
          </cell>
          <cell r="I2597" t="str">
            <v>G360124200707233612</v>
          </cell>
          <cell r="J2597" t="str">
            <v>8</v>
          </cell>
          <cell r="K2597" t="str">
            <v>中山华府旁的北一路小区7栋201</v>
          </cell>
          <cell r="L2597" t="str">
            <v>103150121000306341</v>
          </cell>
          <cell r="M2597" t="str">
            <v>曾媚</v>
          </cell>
          <cell r="N2597" t="str">
            <v>360124197406203626</v>
          </cell>
          <cell r="O2597">
            <v>18787916378</v>
          </cell>
          <cell r="P2597">
            <v>312.5</v>
          </cell>
        </row>
        <row r="2598">
          <cell r="D2598" t="str">
            <v>360124200707313049</v>
          </cell>
          <cell r="E2598" t="str">
            <v>女</v>
          </cell>
          <cell r="F2598" t="str">
            <v>小学</v>
          </cell>
          <cell r="G2598">
            <v>9</v>
          </cell>
          <cell r="H2598">
            <v>4</v>
          </cell>
          <cell r="I2598" t="str">
            <v>G360124200707313049</v>
          </cell>
          <cell r="J2598" t="str">
            <v>3</v>
          </cell>
          <cell r="K2598" t="str">
            <v>北一路小区2栋2单元302室</v>
          </cell>
          <cell r="L2598" t="str">
            <v>103040121001026532</v>
          </cell>
          <cell r="M2598" t="str">
            <v>李永莲</v>
          </cell>
          <cell r="N2598" t="str">
            <v>36012419751013304X</v>
          </cell>
          <cell r="O2598">
            <v>15979053179</v>
          </cell>
          <cell r="P2598">
            <v>250</v>
          </cell>
        </row>
        <row r="2599">
          <cell r="D2599" t="str">
            <v>360124200709161544</v>
          </cell>
          <cell r="E2599" t="str">
            <v>女</v>
          </cell>
          <cell r="F2599" t="str">
            <v>初中</v>
          </cell>
          <cell r="G2599">
            <v>9</v>
          </cell>
          <cell r="H2599">
            <v>7</v>
          </cell>
          <cell r="I2599" t="str">
            <v>G360124200709161544</v>
          </cell>
          <cell r="J2599" t="str">
            <v>3</v>
          </cell>
          <cell r="K2599" t="str">
            <v>二造社区7栋2单元301</v>
          </cell>
          <cell r="L2599" t="str">
            <v>103260121001650564</v>
          </cell>
          <cell r="M2599" t="str">
            <v>胡志武</v>
          </cell>
          <cell r="N2599" t="str">
            <v>360124198002151510</v>
          </cell>
          <cell r="O2599">
            <v>13767064779</v>
          </cell>
          <cell r="P2599">
            <v>312.5</v>
          </cell>
        </row>
        <row r="2600">
          <cell r="D2600" t="str">
            <v>360124200710130024</v>
          </cell>
          <cell r="E2600" t="str">
            <v>女</v>
          </cell>
          <cell r="F2600" t="str">
            <v>初中</v>
          </cell>
          <cell r="G2600">
            <v>9</v>
          </cell>
          <cell r="H2600">
            <v>1</v>
          </cell>
          <cell r="I2600" t="str">
            <v>G360124200710130024</v>
          </cell>
          <cell r="J2600" t="str">
            <v>8</v>
          </cell>
          <cell r="K2600" t="str">
            <v>青阳安居小区7栋1单元202</v>
          </cell>
          <cell r="L2600" t="str">
            <v>103040121000532290</v>
          </cell>
          <cell r="M2600" t="str">
            <v>沈晓善</v>
          </cell>
          <cell r="N2600" t="str">
            <v>360124196410141216</v>
          </cell>
          <cell r="O2600">
            <v>13177863703</v>
          </cell>
          <cell r="P2600">
            <v>312.5</v>
          </cell>
        </row>
        <row r="2601">
          <cell r="D2601" t="str">
            <v>360124200712150061</v>
          </cell>
          <cell r="E2601" t="str">
            <v>女</v>
          </cell>
          <cell r="F2601" t="str">
            <v>初中</v>
          </cell>
          <cell r="G2601">
            <v>8</v>
          </cell>
          <cell r="H2601">
            <v>4</v>
          </cell>
          <cell r="I2601" t="str">
            <v>G360124200712150061</v>
          </cell>
          <cell r="J2601" t="str">
            <v>3</v>
          </cell>
          <cell r="K2601" t="str">
            <v> 凤凰开发下芒</v>
          </cell>
          <cell r="L2601" t="str">
            <v>103310121003301381</v>
          </cell>
          <cell r="M2601" t="str">
            <v>赵国民</v>
          </cell>
          <cell r="N2601" t="str">
            <v>360124197208170931</v>
          </cell>
          <cell r="O2601">
            <v>18579126313</v>
          </cell>
          <cell r="P2601">
            <v>312.5</v>
          </cell>
        </row>
        <row r="2602">
          <cell r="D2602" t="str">
            <v>360124200712151224</v>
          </cell>
          <cell r="E2602" t="str">
            <v>女</v>
          </cell>
          <cell r="F2602" t="str">
            <v>初中</v>
          </cell>
          <cell r="G2602">
            <v>8</v>
          </cell>
          <cell r="H2602">
            <v>5</v>
          </cell>
          <cell r="I2602" t="str">
            <v>G360124200712151224</v>
          </cell>
          <cell r="J2602" t="str">
            <v>3</v>
          </cell>
          <cell r="K2602" t="str">
            <v>进贤县车家垅安置房</v>
          </cell>
          <cell r="L2602" t="str">
            <v>10356000060026875</v>
          </cell>
          <cell r="M2602" t="str">
            <v>李金国</v>
          </cell>
          <cell r="N2602" t="str">
            <v>36012419580423121X</v>
          </cell>
          <cell r="O2602">
            <v>13907083665</v>
          </cell>
          <cell r="P2602">
            <v>312.5</v>
          </cell>
        </row>
        <row r="2603">
          <cell r="D2603" t="str">
            <v>36012420071220391X</v>
          </cell>
          <cell r="E2603" t="str">
            <v>男</v>
          </cell>
          <cell r="F2603" t="str">
            <v>初中</v>
          </cell>
          <cell r="G2603">
            <v>9</v>
          </cell>
          <cell r="H2603">
            <v>8</v>
          </cell>
          <cell r="I2603" t="str">
            <v>G36012420071220391X</v>
          </cell>
          <cell r="J2603" t="str">
            <v>3</v>
          </cell>
          <cell r="K2603" t="str">
            <v>中山大道大路吴家村5栋地下室</v>
          </cell>
          <cell r="L2603" t="str">
            <v>103680121002776840</v>
          </cell>
          <cell r="M2603" t="str">
            <v>艾英进</v>
          </cell>
          <cell r="N2603" t="str">
            <v>360124197011283916</v>
          </cell>
          <cell r="O2603">
            <v>15970698927</v>
          </cell>
          <cell r="P2603">
            <v>312.5</v>
          </cell>
        </row>
        <row r="2604">
          <cell r="D2604" t="str">
            <v>360124200802022717</v>
          </cell>
          <cell r="E2604" t="str">
            <v>男</v>
          </cell>
          <cell r="F2604" t="str">
            <v>初中</v>
          </cell>
          <cell r="G2604">
            <v>8</v>
          </cell>
          <cell r="H2604">
            <v>6</v>
          </cell>
          <cell r="I2604" t="str">
            <v>G360124200802022717</v>
          </cell>
          <cell r="J2604" t="str">
            <v>3</v>
          </cell>
          <cell r="K2604" t="str">
            <v>近湖佳苑15栋2单元703</v>
          </cell>
          <cell r="L2604" t="str">
            <v>103760121002375278</v>
          </cell>
          <cell r="M2604" t="str">
            <v>文小勇</v>
          </cell>
          <cell r="N2604" t="str">
            <v>360124197001032750</v>
          </cell>
          <cell r="O2604">
            <v>13970063361</v>
          </cell>
          <cell r="P2604">
            <v>312.5</v>
          </cell>
        </row>
        <row r="2605">
          <cell r="D2605" t="str">
            <v>360124200804241518</v>
          </cell>
          <cell r="E2605" t="str">
            <v>男</v>
          </cell>
          <cell r="F2605" t="str">
            <v>初中</v>
          </cell>
          <cell r="G2605">
            <v>8</v>
          </cell>
          <cell r="H2605">
            <v>8</v>
          </cell>
          <cell r="I2605" t="str">
            <v>G360124200804241518</v>
          </cell>
          <cell r="J2605" t="str">
            <v>3</v>
          </cell>
          <cell r="K2605" t="str">
            <v>二造小区5栋2单元601</v>
          </cell>
          <cell r="L2605" t="str">
            <v>103260121000768864</v>
          </cell>
          <cell r="M2605" t="str">
            <v>陶美亮</v>
          </cell>
          <cell r="N2605" t="str">
            <v>360124198312241554</v>
          </cell>
          <cell r="O2605">
            <v>15519721388</v>
          </cell>
          <cell r="P2605">
            <v>312.5</v>
          </cell>
        </row>
        <row r="2606">
          <cell r="D2606" t="str">
            <v>360124200807263018</v>
          </cell>
          <cell r="E2606" t="str">
            <v>男</v>
          </cell>
          <cell r="F2606" t="str">
            <v>初中</v>
          </cell>
          <cell r="G2606">
            <v>8</v>
          </cell>
          <cell r="H2606">
            <v>1</v>
          </cell>
          <cell r="I2606" t="str">
            <v>G360124200807263018</v>
          </cell>
          <cell r="J2606" t="str">
            <v>3</v>
          </cell>
          <cell r="K2606" t="str">
            <v>北一路廉租房7一2一302房</v>
          </cell>
          <cell r="L2606" t="str">
            <v>103210121000842870</v>
          </cell>
          <cell r="M2606" t="str">
            <v>杨帅</v>
          </cell>
          <cell r="N2606" t="str">
            <v>362202198609252042</v>
          </cell>
          <cell r="O2606">
            <v>13027287981</v>
          </cell>
          <cell r="P2606">
            <v>312.5</v>
          </cell>
        </row>
        <row r="2607">
          <cell r="D2607" t="str">
            <v>36012420080818811X</v>
          </cell>
          <cell r="E2607" t="str">
            <v>男</v>
          </cell>
          <cell r="F2607" t="str">
            <v>初中</v>
          </cell>
          <cell r="G2607">
            <v>8</v>
          </cell>
          <cell r="H2607">
            <v>1</v>
          </cell>
          <cell r="I2607" t="str">
            <v>G36012420080818811X</v>
          </cell>
          <cell r="J2607" t="str">
            <v>8</v>
          </cell>
          <cell r="K2607" t="str">
            <v>进贤县二造小区4栋3单元1楼</v>
          </cell>
          <cell r="L2607" t="str">
            <v>103820121000986365</v>
          </cell>
          <cell r="M2607" t="str">
            <v>聂明喆</v>
          </cell>
          <cell r="N2607" t="str">
            <v>36012420080818811X</v>
          </cell>
          <cell r="O2607">
            <v>13870667295</v>
          </cell>
          <cell r="P2607">
            <v>312.5</v>
          </cell>
        </row>
        <row r="2608">
          <cell r="D2608" t="str">
            <v>360124200810300123</v>
          </cell>
          <cell r="E2608" t="str">
            <v>女</v>
          </cell>
          <cell r="F2608" t="str">
            <v>初中</v>
          </cell>
          <cell r="G2608">
            <v>8</v>
          </cell>
          <cell r="H2608">
            <v>1</v>
          </cell>
          <cell r="I2608" t="str">
            <v>G360124200810300123</v>
          </cell>
          <cell r="J2608" t="str">
            <v>8</v>
          </cell>
          <cell r="K2608" t="str">
            <v>近湖佳苑廉租房23栋4楼403</v>
          </cell>
          <cell r="L2608" t="str">
            <v>103410121000724168</v>
          </cell>
          <cell r="M2608" t="str">
            <v>赵峰</v>
          </cell>
          <cell r="N2608" t="str">
            <v>360124199011027217</v>
          </cell>
          <cell r="O2608">
            <v>15970471978</v>
          </cell>
          <cell r="P2608">
            <v>312.5</v>
          </cell>
        </row>
        <row r="2609">
          <cell r="D2609" t="str">
            <v>36012420091026481X</v>
          </cell>
          <cell r="E2609" t="str">
            <v>男</v>
          </cell>
          <cell r="F2609" t="str">
            <v>小学</v>
          </cell>
          <cell r="G2609">
            <v>6</v>
          </cell>
          <cell r="H2609">
            <v>6</v>
          </cell>
          <cell r="I2609" t="str">
            <v>G36012420091026481X</v>
          </cell>
          <cell r="J2609" t="str">
            <v>3</v>
          </cell>
          <cell r="K2609" t="str">
            <v>二造社区</v>
          </cell>
          <cell r="L2609" t="str">
            <v>103360121000774976</v>
          </cell>
          <cell r="M2609" t="str">
            <v>彭昆敬</v>
          </cell>
          <cell r="N2609" t="str">
            <v>360124197812314815</v>
          </cell>
          <cell r="O2609">
            <v>18979102954</v>
          </cell>
          <cell r="P2609">
            <v>250</v>
          </cell>
        </row>
        <row r="2610">
          <cell r="D2610" t="str">
            <v>360124200912133629</v>
          </cell>
          <cell r="E2610" t="str">
            <v>女</v>
          </cell>
          <cell r="F2610" t="str">
            <v>小学</v>
          </cell>
          <cell r="G2610">
            <v>6</v>
          </cell>
          <cell r="H2610">
            <v>7</v>
          </cell>
          <cell r="I2610" t="str">
            <v>G360124200912133629</v>
          </cell>
          <cell r="J2610" t="str">
            <v>3</v>
          </cell>
          <cell r="K2610" t="str">
            <v>池溪乡欧溪村大观音村</v>
          </cell>
          <cell r="L2610" t="str">
            <v>103150121003175542</v>
          </cell>
          <cell r="M2610" t="str">
            <v>邬魏魏</v>
          </cell>
          <cell r="N2610" t="str">
            <v>360124198607103618</v>
          </cell>
          <cell r="O2610" t="str">
            <v>13367097599</v>
          </cell>
          <cell r="P2610">
            <v>250</v>
          </cell>
        </row>
        <row r="2611">
          <cell r="D2611" t="str">
            <v>360124201001071521</v>
          </cell>
          <cell r="E2611" t="str">
            <v>女</v>
          </cell>
          <cell r="F2611" t="str">
            <v>小学</v>
          </cell>
          <cell r="G2611">
            <v>5</v>
          </cell>
          <cell r="H2611">
            <v>7</v>
          </cell>
          <cell r="I2611" t="str">
            <v>G360124201001071521</v>
          </cell>
          <cell r="J2611" t="str">
            <v>3</v>
          </cell>
          <cell r="K2611" t="str">
            <v>进贤县前坊镇西湖旧刘村</v>
          </cell>
          <cell r="L2611" t="str">
            <v>103260121000901788</v>
          </cell>
          <cell r="M2611" t="str">
            <v>刘波</v>
          </cell>
          <cell r="N2611" t="str">
            <v>360124198107141511</v>
          </cell>
          <cell r="O2611">
            <v>18070139345</v>
          </cell>
          <cell r="P2611">
            <v>250</v>
          </cell>
        </row>
        <row r="2612">
          <cell r="D2612" t="str">
            <v>360124201008280107</v>
          </cell>
          <cell r="E2612" t="str">
            <v>女</v>
          </cell>
          <cell r="F2612" t="str">
            <v>小学</v>
          </cell>
          <cell r="G2612">
            <v>6</v>
          </cell>
          <cell r="H2612">
            <v>4</v>
          </cell>
          <cell r="I2612" t="str">
            <v>G360124201008280107</v>
          </cell>
          <cell r="J2612" t="str">
            <v>8</v>
          </cell>
          <cell r="K2612" t="str">
            <v>青阳安居小区</v>
          </cell>
          <cell r="L2612" t="str">
            <v>103040121000777559</v>
          </cell>
          <cell r="M2612" t="str">
            <v>范玲超</v>
          </cell>
          <cell r="N2612" t="str">
            <v>360124198709120064</v>
          </cell>
          <cell r="O2612">
            <v>15879121582</v>
          </cell>
          <cell r="P2612">
            <v>250</v>
          </cell>
        </row>
        <row r="2613">
          <cell r="D2613" t="str">
            <v>360124201010280042</v>
          </cell>
          <cell r="E2613" t="str">
            <v>女</v>
          </cell>
          <cell r="F2613" t="str">
            <v>小学</v>
          </cell>
          <cell r="G2613">
            <v>5</v>
          </cell>
          <cell r="H2613">
            <v>2</v>
          </cell>
          <cell r="I2613" t="str">
            <v>G360124201010280042</v>
          </cell>
          <cell r="J2613" t="str">
            <v>8</v>
          </cell>
          <cell r="K2613" t="str">
            <v>进贤县青阳安居小区</v>
          </cell>
          <cell r="L2613" t="str">
            <v>103580121002185247</v>
          </cell>
          <cell r="M2613" t="str">
            <v>付余敏</v>
          </cell>
          <cell r="N2613" t="str">
            <v>360124199207010089</v>
          </cell>
          <cell r="O2613">
            <v>18770079008</v>
          </cell>
          <cell r="P2613">
            <v>250</v>
          </cell>
        </row>
        <row r="2614">
          <cell r="D2614" t="str">
            <v>360124201011020082</v>
          </cell>
          <cell r="E2614" t="str">
            <v>女</v>
          </cell>
          <cell r="F2614" t="str">
            <v>小学</v>
          </cell>
          <cell r="G2614">
            <v>6</v>
          </cell>
          <cell r="H2614">
            <v>6</v>
          </cell>
          <cell r="I2614" t="str">
            <v>G360124201011020082</v>
          </cell>
          <cell r="J2614" t="str">
            <v>3</v>
          </cell>
          <cell r="K2614" t="str">
            <v>半岛豪园</v>
          </cell>
          <cell r="L2614" t="str">
            <v>103310121003110657</v>
          </cell>
          <cell r="M2614" t="str">
            <v>舒家雨</v>
          </cell>
          <cell r="N2614" t="str">
            <v>360124201011020082</v>
          </cell>
          <cell r="O2614">
            <v>15070974150</v>
          </cell>
          <cell r="P2614">
            <v>250</v>
          </cell>
        </row>
        <row r="2615">
          <cell r="D2615" t="str">
            <v>360124201103023029</v>
          </cell>
          <cell r="E2615" t="str">
            <v>女</v>
          </cell>
          <cell r="F2615" t="str">
            <v>小学</v>
          </cell>
          <cell r="G2615">
            <v>5</v>
          </cell>
          <cell r="H2615">
            <v>1</v>
          </cell>
          <cell r="I2615" t="str">
            <v>G360124201103023029</v>
          </cell>
          <cell r="J2615" t="str">
            <v>3</v>
          </cell>
          <cell r="K2615" t="str">
            <v>车家垅</v>
          </cell>
          <cell r="L2615" t="str">
            <v>103210121000490144</v>
          </cell>
          <cell r="M2615" t="str">
            <v>刘明群</v>
          </cell>
          <cell r="N2615" t="str">
            <v>360124198201073017</v>
          </cell>
          <cell r="O2615">
            <v>13870061490</v>
          </cell>
          <cell r="P2615">
            <v>250</v>
          </cell>
        </row>
        <row r="2616">
          <cell r="D2616" t="str">
            <v>360124201105113327</v>
          </cell>
          <cell r="E2616" t="str">
            <v>女</v>
          </cell>
          <cell r="F2616" t="str">
            <v>小学</v>
          </cell>
          <cell r="G2616">
            <v>5</v>
          </cell>
          <cell r="H2616">
            <v>6</v>
          </cell>
          <cell r="I2616" t="str">
            <v>G360124201105113327</v>
          </cell>
          <cell r="J2616" t="str">
            <v>3</v>
          </cell>
          <cell r="K2616" t="str">
            <v>高岭路</v>
          </cell>
          <cell r="L2616" t="str">
            <v>103460121002949480</v>
          </cell>
          <cell r="M2616" t="str">
            <v>胡同娟</v>
          </cell>
          <cell r="N2616" t="str">
            <v>360124198910013324</v>
          </cell>
          <cell r="O2616">
            <v>18779866505</v>
          </cell>
          <cell r="P2616">
            <v>250</v>
          </cell>
        </row>
        <row r="2617">
          <cell r="D2617" t="str">
            <v>360124201110110040</v>
          </cell>
          <cell r="E2617" t="str">
            <v>女</v>
          </cell>
          <cell r="F2617" t="str">
            <v>小学</v>
          </cell>
          <cell r="G2617">
            <v>5</v>
          </cell>
          <cell r="H2617">
            <v>6</v>
          </cell>
          <cell r="I2617" t="str">
            <v>G360124201110110040</v>
          </cell>
          <cell r="J2617" t="str">
            <v>8</v>
          </cell>
          <cell r="K2617" t="str">
            <v>进贤县二造内</v>
          </cell>
          <cell r="L2617" t="str">
            <v>103070121002731656</v>
          </cell>
          <cell r="M2617" t="str">
            <v>施跃华</v>
          </cell>
          <cell r="N2617" t="str">
            <v>360124197912240059</v>
          </cell>
          <cell r="O2617">
            <v>13879178959</v>
          </cell>
          <cell r="P2617">
            <v>250</v>
          </cell>
        </row>
        <row r="2618">
          <cell r="D2618" t="str">
            <v>360124201112110108</v>
          </cell>
          <cell r="E2618" t="str">
            <v>女</v>
          </cell>
          <cell r="F2618" t="str">
            <v>小学</v>
          </cell>
          <cell r="G2618">
            <v>4</v>
          </cell>
          <cell r="H2618">
            <v>6</v>
          </cell>
          <cell r="I2618" t="str">
            <v>G360124201112110108</v>
          </cell>
          <cell r="J2618" t="str">
            <v>8</v>
          </cell>
          <cell r="K2618" t="str">
            <v>青阳安居小区</v>
          </cell>
          <cell r="L2618" t="str">
            <v>103040121001581984</v>
          </cell>
          <cell r="M2618" t="str">
            <v>徐何花</v>
          </cell>
          <cell r="N2618" t="str">
            <v>360124195707110029</v>
          </cell>
          <cell r="O2618">
            <v>17679219970</v>
          </cell>
          <cell r="P2618">
            <v>250</v>
          </cell>
        </row>
        <row r="2619">
          <cell r="D2619" t="str">
            <v>360124201201174218</v>
          </cell>
          <cell r="E2619" t="str">
            <v>男</v>
          </cell>
          <cell r="F2619" t="str">
            <v>小学</v>
          </cell>
          <cell r="G2619">
            <v>4</v>
          </cell>
          <cell r="H2619">
            <v>8</v>
          </cell>
          <cell r="I2619" t="str">
            <v>G360124201201174218</v>
          </cell>
          <cell r="J2619" t="str">
            <v>3</v>
          </cell>
          <cell r="K2619" t="str">
            <v>进贤县英伦壹品16栋2单元1503室</v>
          </cell>
          <cell r="L2619" t="str">
            <v>103190121000927906</v>
          </cell>
          <cell r="M2619" t="str">
            <v>涂丽云</v>
          </cell>
          <cell r="N2619" t="str">
            <v>362522198301169025</v>
          </cell>
          <cell r="O2619">
            <v>15979182913</v>
          </cell>
          <cell r="P2619">
            <v>250</v>
          </cell>
        </row>
        <row r="2620">
          <cell r="D2620" t="str">
            <v>36012420120211003X</v>
          </cell>
          <cell r="E2620" t="str">
            <v>男</v>
          </cell>
          <cell r="F2620" t="str">
            <v>小学</v>
          </cell>
          <cell r="G2620">
            <v>4</v>
          </cell>
          <cell r="H2620">
            <v>7</v>
          </cell>
          <cell r="I2620" t="str">
            <v>G36012420120211003X</v>
          </cell>
          <cell r="J2620" t="str">
            <v>3</v>
          </cell>
          <cell r="K2620" t="str">
            <v>进贤县近水佳苑2栋3单元</v>
          </cell>
          <cell r="L2620" t="str">
            <v>103310121003353511</v>
          </cell>
          <cell r="M2620" t="str">
            <v>杨政龙</v>
          </cell>
          <cell r="N2620" t="str">
            <v>36012420120211003x</v>
          </cell>
          <cell r="O2620" t="str">
            <v>13617916698</v>
          </cell>
          <cell r="P2620">
            <v>250</v>
          </cell>
        </row>
        <row r="2621">
          <cell r="D2621" t="str">
            <v>360124201203031210</v>
          </cell>
          <cell r="E2621" t="str">
            <v>男</v>
          </cell>
          <cell r="F2621" t="str">
            <v>小学</v>
          </cell>
          <cell r="G2621">
            <v>3</v>
          </cell>
          <cell r="H2621">
            <v>5</v>
          </cell>
          <cell r="I2621" t="str">
            <v>G360124201203031210</v>
          </cell>
          <cell r="J2621" t="str">
            <v>3</v>
          </cell>
          <cell r="K2621" t="str">
            <v>车家龚</v>
          </cell>
          <cell r="L2621" t="str">
            <v>103560121001052739</v>
          </cell>
          <cell r="M2621" t="str">
            <v>万新宁</v>
          </cell>
          <cell r="N2621" t="str">
            <v>360124195312121233</v>
          </cell>
          <cell r="O2621">
            <v>15398084182</v>
          </cell>
          <cell r="P2621">
            <v>250</v>
          </cell>
        </row>
        <row r="2622">
          <cell r="D2622" t="str">
            <v>360124201206140025</v>
          </cell>
          <cell r="E2622" t="str">
            <v>女</v>
          </cell>
          <cell r="F2622" t="str">
            <v>小学</v>
          </cell>
          <cell r="G2622">
            <v>4</v>
          </cell>
          <cell r="H2622">
            <v>7</v>
          </cell>
          <cell r="I2622" t="str">
            <v>G360124201206140025</v>
          </cell>
          <cell r="J2622" t="str">
            <v>8</v>
          </cell>
          <cell r="K2622" t="str">
            <v>近湖佳苑23栋1单元403</v>
          </cell>
          <cell r="L2622" t="str">
            <v>103410121000724168</v>
          </cell>
          <cell r="M2622" t="str">
            <v>赵峰</v>
          </cell>
          <cell r="N2622" t="str">
            <v>360124199011027217</v>
          </cell>
          <cell r="O2622">
            <v>15970471978</v>
          </cell>
          <cell r="P2622">
            <v>250</v>
          </cell>
        </row>
        <row r="2623">
          <cell r="D2623" t="str">
            <v>360124201207073610</v>
          </cell>
          <cell r="E2623" t="str">
            <v>男</v>
          </cell>
          <cell r="F2623" t="str">
            <v>小学</v>
          </cell>
          <cell r="G2623">
            <v>4</v>
          </cell>
          <cell r="H2623">
            <v>1</v>
          </cell>
          <cell r="I2623" t="str">
            <v>G360124201207073610</v>
          </cell>
          <cell r="J2623" t="str">
            <v>3</v>
          </cell>
          <cell r="K2623" t="str">
            <v>水榭花都10栋1单元502室</v>
          </cell>
          <cell r="L2623" t="str">
            <v>103150121002186707</v>
          </cell>
          <cell r="M2623" t="str">
            <v>雷庆宁</v>
          </cell>
          <cell r="N2623" t="str">
            <v>36012419871007363X</v>
          </cell>
          <cell r="O2623">
            <v>15079020850</v>
          </cell>
          <cell r="P2623">
            <v>250</v>
          </cell>
        </row>
        <row r="2624">
          <cell r="D2624" t="str">
            <v>360124201207275124</v>
          </cell>
          <cell r="E2624" t="str">
            <v>女</v>
          </cell>
          <cell r="F2624" t="str">
            <v>小学</v>
          </cell>
          <cell r="G2624">
            <v>4</v>
          </cell>
          <cell r="H2624">
            <v>1</v>
          </cell>
          <cell r="I2624" t="str">
            <v>G360124201207275124</v>
          </cell>
          <cell r="J2624" t="str">
            <v>3</v>
          </cell>
          <cell r="K2624" t="str">
            <v>云天小镇16栋1单元703室</v>
          </cell>
          <cell r="L2624" t="str">
            <v>10359000020049566</v>
          </cell>
          <cell r="M2624" t="str">
            <v>郑国龙</v>
          </cell>
          <cell r="N2624" t="str">
            <v>360124196611105115</v>
          </cell>
          <cell r="O2624">
            <v>18979124500</v>
          </cell>
          <cell r="P2624">
            <v>250</v>
          </cell>
        </row>
        <row r="2625">
          <cell r="D2625" t="str">
            <v>360124201208273024</v>
          </cell>
          <cell r="E2625" t="str">
            <v>女</v>
          </cell>
          <cell r="F2625" t="str">
            <v>小学</v>
          </cell>
          <cell r="G2625">
            <v>4</v>
          </cell>
          <cell r="H2625">
            <v>7</v>
          </cell>
          <cell r="I2625" t="str">
            <v>G360124201208273024</v>
          </cell>
          <cell r="J2625" t="str">
            <v>3</v>
          </cell>
          <cell r="K2625" t="str">
            <v>大路吴家</v>
          </cell>
          <cell r="L2625" t="str">
            <v>6226822010301597696</v>
          </cell>
          <cell r="M2625" t="str">
            <v>金露</v>
          </cell>
          <cell r="N2625" t="str">
            <v>360124200308243020</v>
          </cell>
          <cell r="O2625">
            <v>18270859258</v>
          </cell>
          <cell r="P2625">
            <v>250</v>
          </cell>
        </row>
        <row r="2626">
          <cell r="D2626" t="str">
            <v>360124201212130034</v>
          </cell>
          <cell r="E2626" t="str">
            <v>男</v>
          </cell>
          <cell r="F2626" t="str">
            <v>小学</v>
          </cell>
          <cell r="G2626">
            <v>3</v>
          </cell>
          <cell r="H2626">
            <v>5</v>
          </cell>
          <cell r="I2626" t="str">
            <v>G360124201212130034</v>
          </cell>
          <cell r="J2626" t="str">
            <v>8</v>
          </cell>
          <cell r="K2626" t="str">
            <v>中山大道北一小区</v>
          </cell>
          <cell r="L2626" t="str">
            <v>103040121001460586</v>
          </cell>
          <cell r="M2626" t="str">
            <v>谢小波</v>
          </cell>
          <cell r="N2626" t="str">
            <v>360124198905201857</v>
          </cell>
          <cell r="O2626" t="str">
            <v>15070870832</v>
          </cell>
          <cell r="P2626">
            <v>250</v>
          </cell>
        </row>
        <row r="2627">
          <cell r="D2627" t="str">
            <v>360124201303022725</v>
          </cell>
          <cell r="E2627" t="str">
            <v>女</v>
          </cell>
          <cell r="F2627" t="str">
            <v>小学</v>
          </cell>
          <cell r="G2627">
            <v>3</v>
          </cell>
          <cell r="H2627">
            <v>9</v>
          </cell>
          <cell r="I2627" t="str">
            <v>G360124201303022725</v>
          </cell>
          <cell r="J2627" t="str">
            <v>3</v>
          </cell>
          <cell r="K2627" t="str">
            <v>进贤县半岛豪园</v>
          </cell>
          <cell r="L2627" t="str">
            <v>103810121003648208</v>
          </cell>
          <cell r="M2627" t="str">
            <v>夏丽燕</v>
          </cell>
          <cell r="N2627" t="str">
            <v>360124198704232729</v>
          </cell>
          <cell r="O2627">
            <v>15079195026</v>
          </cell>
          <cell r="P2627">
            <v>250</v>
          </cell>
        </row>
        <row r="2628">
          <cell r="D2628" t="str">
            <v>360124201309213637</v>
          </cell>
          <cell r="E2628" t="str">
            <v>男</v>
          </cell>
          <cell r="F2628" t="str">
            <v>小学</v>
          </cell>
          <cell r="G2628">
            <v>3</v>
          </cell>
          <cell r="H2628">
            <v>8</v>
          </cell>
          <cell r="I2628" t="str">
            <v>G360124201309213637</v>
          </cell>
          <cell r="J2628" t="str">
            <v>3</v>
          </cell>
          <cell r="K2628" t="str">
            <v>北一路小区廉租房</v>
          </cell>
          <cell r="L2628" t="str">
            <v>10315000010019831</v>
          </cell>
          <cell r="M2628" t="str">
            <v>李国和</v>
          </cell>
          <cell r="N2628" t="str">
            <v>360124195409273612</v>
          </cell>
          <cell r="O2628">
            <v>13698004060</v>
          </cell>
          <cell r="P2628">
            <v>250</v>
          </cell>
        </row>
        <row r="2629">
          <cell r="D2629" t="str">
            <v>360124201312180071</v>
          </cell>
          <cell r="E2629" t="str">
            <v>男</v>
          </cell>
          <cell r="F2629" t="str">
            <v>小学</v>
          </cell>
          <cell r="G2629">
            <v>2</v>
          </cell>
          <cell r="H2629">
            <v>3</v>
          </cell>
          <cell r="I2629" t="str">
            <v>G360124201312180071</v>
          </cell>
          <cell r="J2629" t="str">
            <v>8</v>
          </cell>
          <cell r="K2629" t="str">
            <v>北一路4栋101</v>
          </cell>
          <cell r="L2629" t="str">
            <v>103040121001460586</v>
          </cell>
          <cell r="M2629" t="str">
            <v>谢小波</v>
          </cell>
          <cell r="N2629" t="str">
            <v>360124198905201857</v>
          </cell>
          <cell r="O2629">
            <v>15070870832</v>
          </cell>
          <cell r="P2629">
            <v>250</v>
          </cell>
        </row>
        <row r="2630">
          <cell r="D2630" t="str">
            <v>36012420140621333X</v>
          </cell>
          <cell r="E2630" t="str">
            <v>男</v>
          </cell>
          <cell r="F2630" t="str">
            <v>小学</v>
          </cell>
          <cell r="G2630">
            <v>2</v>
          </cell>
          <cell r="H2630">
            <v>8</v>
          </cell>
          <cell r="I2630" t="str">
            <v>G36012420140621333X</v>
          </cell>
          <cell r="J2630" t="str">
            <v>3</v>
          </cell>
          <cell r="K2630" t="str">
            <v>云天小镇</v>
          </cell>
          <cell r="L2630" t="str">
            <v>103460121002949480</v>
          </cell>
          <cell r="M2630" t="str">
            <v>胡同娟</v>
          </cell>
          <cell r="N2630" t="str">
            <v>360124198910013324</v>
          </cell>
          <cell r="O2630">
            <v>15170222205</v>
          </cell>
          <cell r="P2630">
            <v>250</v>
          </cell>
        </row>
        <row r="2631">
          <cell r="D2631" t="str">
            <v>360781201212302916</v>
          </cell>
          <cell r="E2631" t="str">
            <v>男</v>
          </cell>
          <cell r="F2631" t="str">
            <v>小学</v>
          </cell>
          <cell r="G2631">
            <v>4</v>
          </cell>
          <cell r="H2631">
            <v>8</v>
          </cell>
          <cell r="I2631" t="str">
            <v>G360781201212302916</v>
          </cell>
          <cell r="J2631" t="str">
            <v>3</v>
          </cell>
          <cell r="K2631" t="str">
            <v>进贤县壹号公馆7栋701室</v>
          </cell>
          <cell r="L2631" t="str">
            <v>103810121003997835</v>
          </cell>
          <cell r="M2631" t="str">
            <v>谢子墨</v>
          </cell>
          <cell r="N2631" t="str">
            <v>360781201212302916</v>
          </cell>
          <cell r="O2631">
            <v>18970907211</v>
          </cell>
          <cell r="P2631">
            <v>250</v>
          </cell>
        </row>
        <row r="2632">
          <cell r="D2632" t="str">
            <v>360124200706013319</v>
          </cell>
          <cell r="E2632" t="str">
            <v>男</v>
          </cell>
          <cell r="F2632" t="str">
            <v>初中</v>
          </cell>
          <cell r="G2632">
            <v>9</v>
          </cell>
          <cell r="H2632">
            <v>5</v>
          </cell>
          <cell r="I2632" t="str">
            <v>G360124200706013319</v>
          </cell>
          <cell r="J2632" t="str">
            <v>5</v>
          </cell>
          <cell r="K2632" t="str">
            <v>凯旋广场23栋二单元402</v>
          </cell>
          <cell r="L2632" t="str">
            <v>10346000020047150</v>
          </cell>
          <cell r="M2632" t="str">
            <v>徐战国</v>
          </cell>
          <cell r="N2632" t="str">
            <v>360124194401143317</v>
          </cell>
          <cell r="O2632" t="str">
            <v>18770086857</v>
          </cell>
          <cell r="P2632">
            <v>312.5</v>
          </cell>
        </row>
        <row r="2633">
          <cell r="D2633" t="str">
            <v>360124200707094835</v>
          </cell>
          <cell r="E2633" t="str">
            <v>男</v>
          </cell>
          <cell r="F2633" t="str">
            <v>初中</v>
          </cell>
          <cell r="G2633">
            <v>9</v>
          </cell>
          <cell r="H2633">
            <v>2</v>
          </cell>
          <cell r="I2633" t="str">
            <v>G360124200707094835</v>
          </cell>
          <cell r="J2633" t="str">
            <v>1</v>
          </cell>
          <cell r="K2633" t="str">
            <v>塘湾佳苑11栋2单元102室</v>
          </cell>
          <cell r="L2633" t="str">
            <v>103090121002918977</v>
          </cell>
          <cell r="M2633" t="str">
            <v>李四香</v>
          </cell>
          <cell r="N2633" t="str">
            <v>360124196706164820</v>
          </cell>
          <cell r="O2633">
            <v>15717092502</v>
          </cell>
          <cell r="P2633">
            <v>312.5</v>
          </cell>
        </row>
        <row r="2634">
          <cell r="D2634" t="str">
            <v>360124200708020053</v>
          </cell>
          <cell r="E2634" t="str">
            <v>男</v>
          </cell>
          <cell r="F2634" t="str">
            <v>初中</v>
          </cell>
          <cell r="G2634">
            <v>9</v>
          </cell>
          <cell r="H2634">
            <v>5</v>
          </cell>
          <cell r="I2634" t="str">
            <v>G360124200708020053</v>
          </cell>
          <cell r="J2634" t="str">
            <v>1</v>
          </cell>
          <cell r="K2634" t="str">
            <v>水榭花都19栋2单元1502</v>
          </cell>
          <cell r="L2634" t="str">
            <v>103430121000341165</v>
          </cell>
          <cell r="M2634" t="str">
            <v>杨鹏辉</v>
          </cell>
          <cell r="N2634" t="str">
            <v>360124196311260930</v>
          </cell>
          <cell r="O2634" t="str">
            <v>15797807882</v>
          </cell>
          <cell r="P2634">
            <v>312.5</v>
          </cell>
        </row>
        <row r="2635">
          <cell r="D2635" t="str">
            <v>36012420070802007X</v>
          </cell>
          <cell r="E2635" t="str">
            <v>男</v>
          </cell>
          <cell r="F2635" t="str">
            <v>初中</v>
          </cell>
          <cell r="G2635">
            <v>9</v>
          </cell>
          <cell r="H2635">
            <v>4</v>
          </cell>
          <cell r="I2635" t="str">
            <v>G36012420070802007X</v>
          </cell>
          <cell r="J2635" t="str">
            <v>1</v>
          </cell>
          <cell r="K2635" t="str">
            <v>水榭花都19栋2单元1502</v>
          </cell>
          <cell r="L2635" t="str">
            <v>103430121000341165</v>
          </cell>
          <cell r="M2635" t="str">
            <v>杨鹏辉</v>
          </cell>
          <cell r="N2635" t="str">
            <v>360124196311260930</v>
          </cell>
          <cell r="O2635">
            <v>15797807882</v>
          </cell>
          <cell r="P2635">
            <v>312.5</v>
          </cell>
        </row>
        <row r="2636">
          <cell r="D2636" t="str">
            <v>360124200902132411</v>
          </cell>
          <cell r="E2636" t="str">
            <v>男</v>
          </cell>
          <cell r="F2636" t="str">
            <v>初中</v>
          </cell>
          <cell r="G2636">
            <v>7</v>
          </cell>
          <cell r="H2636">
            <v>4</v>
          </cell>
          <cell r="I2636" t="str">
            <v>G360124200902132411</v>
          </cell>
          <cell r="J2636" t="str">
            <v>1</v>
          </cell>
          <cell r="K2636" t="str">
            <v>梅庄镇滨湖村东后村031号</v>
          </cell>
          <cell r="L2636" t="str">
            <v>103780121002065231</v>
          </cell>
          <cell r="M2636" t="str">
            <v>后致程</v>
          </cell>
          <cell r="N2636" t="str">
            <v>360124200902132411</v>
          </cell>
          <cell r="O2636" t="str">
            <v>13699522732</v>
          </cell>
          <cell r="P2636">
            <v>312.5</v>
          </cell>
        </row>
        <row r="2637">
          <cell r="D2637" t="str">
            <v>36012420091010121X</v>
          </cell>
          <cell r="E2637" t="str">
            <v>男</v>
          </cell>
          <cell r="F2637" t="str">
            <v>小学</v>
          </cell>
          <cell r="G2637">
            <v>7</v>
          </cell>
          <cell r="H2637">
            <v>1</v>
          </cell>
          <cell r="I2637" t="str">
            <v>G36012420091010121X</v>
          </cell>
          <cell r="J2637" t="str">
            <v>1</v>
          </cell>
          <cell r="K2637" t="str">
            <v>丰和名城大润发超市旁边  </v>
          </cell>
          <cell r="L2637" t="str">
            <v>103560121000621145</v>
          </cell>
          <cell r="M2637" t="str">
            <v>姜迁来</v>
          </cell>
          <cell r="N2637" t="str">
            <v>360124195412161216</v>
          </cell>
          <cell r="O2637">
            <v>18170015975</v>
          </cell>
          <cell r="P2637">
            <v>250</v>
          </cell>
        </row>
        <row r="2638">
          <cell r="D2638" t="str">
            <v>360124201106133311</v>
          </cell>
          <cell r="E2638" t="str">
            <v>男</v>
          </cell>
          <cell r="F2638" t="str">
            <v>小学</v>
          </cell>
          <cell r="G2638">
            <v>5</v>
          </cell>
          <cell r="H2638">
            <v>1</v>
          </cell>
          <cell r="I2638" t="str">
            <v>G360124201106133311</v>
          </cell>
          <cell r="J2638" t="str">
            <v>1</v>
          </cell>
          <cell r="K2638" t="str">
            <v>桥头村委会张家村032号</v>
          </cell>
          <cell r="L2638" t="str">
            <v>103460121000898854</v>
          </cell>
          <cell r="M2638" t="str">
            <v>张博然</v>
          </cell>
          <cell r="N2638" t="str">
            <v>360124197404103314</v>
          </cell>
          <cell r="O2638">
            <v>13767109283</v>
          </cell>
          <cell r="P2638">
            <v>250</v>
          </cell>
        </row>
        <row r="2639">
          <cell r="D2639" t="str">
            <v>360124201108100070</v>
          </cell>
          <cell r="E2639" t="str">
            <v>男</v>
          </cell>
          <cell r="F2639" t="str">
            <v>小学</v>
          </cell>
          <cell r="G2639">
            <v>5</v>
          </cell>
          <cell r="H2639">
            <v>7</v>
          </cell>
          <cell r="I2639" t="str">
            <v>G360124201108100070</v>
          </cell>
          <cell r="J2639" t="str">
            <v>1</v>
          </cell>
          <cell r="K2639" t="str">
            <v>民和镇方家村</v>
          </cell>
          <cell r="L2639" t="str">
            <v>103390121001890985</v>
          </cell>
          <cell r="M2639" t="str">
            <v>方勇林</v>
          </cell>
          <cell r="N2639" t="str">
            <v>360124197609177210</v>
          </cell>
          <cell r="O2639">
            <v>18779896926</v>
          </cell>
          <cell r="P2639">
            <v>250</v>
          </cell>
        </row>
        <row r="2640">
          <cell r="D2640" t="str">
            <v>360124201112084835</v>
          </cell>
          <cell r="E2640" t="str">
            <v>男</v>
          </cell>
          <cell r="F2640" t="str">
            <v>小学</v>
          </cell>
          <cell r="G2640">
            <v>5</v>
          </cell>
          <cell r="H2640">
            <v>1</v>
          </cell>
          <cell r="I2640" t="str">
            <v>G360124201112084835</v>
          </cell>
          <cell r="J2640" t="str">
            <v>1</v>
          </cell>
          <cell r="K2640" t="str">
            <v>二造小区</v>
          </cell>
          <cell r="L2640" t="str">
            <v>103390121003634851</v>
          </cell>
          <cell r="M2640" t="str">
            <v>洪会娥</v>
          </cell>
          <cell r="N2640" t="str">
            <v>360124196608204825</v>
          </cell>
          <cell r="O2640">
            <v>15070859436</v>
          </cell>
          <cell r="P2640">
            <v>250</v>
          </cell>
        </row>
        <row r="2641">
          <cell r="D2641" t="str">
            <v>360124201201215120</v>
          </cell>
          <cell r="E2641" t="str">
            <v>女</v>
          </cell>
          <cell r="F2641" t="str">
            <v>小学</v>
          </cell>
          <cell r="G2641">
            <v>4</v>
          </cell>
          <cell r="H2641">
            <v>7</v>
          </cell>
          <cell r="I2641" t="str">
            <v>G360124201201215120</v>
          </cell>
          <cell r="J2641" t="str">
            <v>1</v>
          </cell>
          <cell r="K2641" t="str">
            <v>云天小镇19栋2单元202</v>
          </cell>
          <cell r="L2641" t="str">
            <v>10359000020003738</v>
          </cell>
          <cell r="M2641" t="str">
            <v>李国安</v>
          </cell>
          <cell r="N2641" t="str">
            <v>360124194812205113</v>
          </cell>
          <cell r="O2641">
            <v>15879195343</v>
          </cell>
          <cell r="P2641">
            <v>250</v>
          </cell>
        </row>
        <row r="2642">
          <cell r="D2642" t="str">
            <v>360124201203224821</v>
          </cell>
          <cell r="E2642" t="str">
            <v>女</v>
          </cell>
          <cell r="F2642" t="str">
            <v>小学</v>
          </cell>
          <cell r="G2642">
            <v>4</v>
          </cell>
          <cell r="H2642">
            <v>6</v>
          </cell>
          <cell r="I2642" t="str">
            <v>G360124201203224821</v>
          </cell>
          <cell r="J2642" t="str">
            <v>1</v>
          </cell>
          <cell r="K2642" t="str">
            <v>院泽村委会李家村54号</v>
          </cell>
          <cell r="L2642" t="str">
            <v>103090121002818309</v>
          </cell>
          <cell r="M2642" t="str">
            <v>陈树文</v>
          </cell>
          <cell r="N2642" t="str">
            <v>360124196107184811</v>
          </cell>
          <cell r="O2642">
            <v>13767461589</v>
          </cell>
          <cell r="P2642">
            <v>250</v>
          </cell>
        </row>
        <row r="2643">
          <cell r="D2643" t="str">
            <v>360124201205063312</v>
          </cell>
          <cell r="E2643" t="str">
            <v>男</v>
          </cell>
          <cell r="F2643" t="str">
            <v>小学</v>
          </cell>
          <cell r="G2643">
            <v>4</v>
          </cell>
          <cell r="H2643">
            <v>3</v>
          </cell>
          <cell r="I2643" t="str">
            <v>G360124201205063312</v>
          </cell>
          <cell r="J2643" t="str">
            <v>1</v>
          </cell>
          <cell r="K2643" t="str">
            <v>英伦壹品18栋一单元803</v>
          </cell>
          <cell r="L2643" t="str">
            <v>103460121001401257</v>
          </cell>
          <cell r="M2643" t="str">
            <v>胡结辉</v>
          </cell>
          <cell r="N2643" t="str">
            <v>360124197907143334</v>
          </cell>
          <cell r="O2643">
            <v>15070407625</v>
          </cell>
          <cell r="P2643">
            <v>250</v>
          </cell>
        </row>
        <row r="2644">
          <cell r="D2644" t="str">
            <v>360124201210100632</v>
          </cell>
          <cell r="E2644" t="str">
            <v>男</v>
          </cell>
          <cell r="F2644" t="str">
            <v>小学</v>
          </cell>
          <cell r="G2644">
            <v>4</v>
          </cell>
          <cell r="H2644">
            <v>1</v>
          </cell>
          <cell r="I2644" t="str">
            <v>G360124201210100632</v>
          </cell>
          <cell r="J2644" t="str">
            <v>1</v>
          </cell>
          <cell r="K2644" t="str">
            <v>英伦壹品12栋二单元801</v>
          </cell>
          <cell r="L2644" t="str">
            <v>103500121000879588</v>
          </cell>
          <cell r="M2644" t="str">
            <v>章勇华</v>
          </cell>
          <cell r="N2644" t="str">
            <v>360124196206120610</v>
          </cell>
          <cell r="O2644">
            <v>18976976754</v>
          </cell>
          <cell r="P2644">
            <v>250</v>
          </cell>
        </row>
        <row r="2645">
          <cell r="D2645" t="str">
            <v>360124201303115120</v>
          </cell>
          <cell r="E2645" t="str">
            <v>女</v>
          </cell>
          <cell r="F2645" t="str">
            <v>小学</v>
          </cell>
          <cell r="G2645">
            <v>3</v>
          </cell>
          <cell r="H2645">
            <v>1</v>
          </cell>
          <cell r="I2645" t="str">
            <v>G360124201303115120</v>
          </cell>
          <cell r="J2645" t="str">
            <v>1</v>
          </cell>
          <cell r="K2645" t="str">
            <v>云天小镇</v>
          </cell>
          <cell r="L2645" t="str">
            <v>10359000020003738</v>
          </cell>
          <cell r="M2645" t="str">
            <v>李国安</v>
          </cell>
          <cell r="N2645" t="str">
            <v>360124194812205113</v>
          </cell>
          <cell r="O2645">
            <v>15879195343</v>
          </cell>
          <cell r="P2645">
            <v>250</v>
          </cell>
        </row>
        <row r="2646">
          <cell r="D2646" t="str">
            <v>360124201401270626</v>
          </cell>
          <cell r="E2646" t="str">
            <v>女</v>
          </cell>
          <cell r="F2646" t="str">
            <v>小学</v>
          </cell>
          <cell r="G2646">
            <v>2</v>
          </cell>
          <cell r="H2646">
            <v>3</v>
          </cell>
          <cell r="I2646" t="str">
            <v>G360124201401270626</v>
          </cell>
          <cell r="J2646" t="str">
            <v>1</v>
          </cell>
          <cell r="K2646" t="str">
            <v>凯旋广场</v>
          </cell>
          <cell r="L2646" t="str">
            <v>10350000029022543</v>
          </cell>
          <cell r="M2646" t="str">
            <v>陈春明</v>
          </cell>
          <cell r="N2646" t="str">
            <v>360124196603190612</v>
          </cell>
          <cell r="O2646">
            <v>15883528833</v>
          </cell>
          <cell r="P2646">
            <v>250</v>
          </cell>
        </row>
        <row r="2647">
          <cell r="D2647" t="str">
            <v>360124201411035128</v>
          </cell>
          <cell r="E2647" t="str">
            <v>女</v>
          </cell>
          <cell r="F2647" t="str">
            <v>小学</v>
          </cell>
          <cell r="G2647">
            <v>1</v>
          </cell>
          <cell r="H2647">
            <v>7</v>
          </cell>
          <cell r="I2647" t="str">
            <v>G360124201411035128</v>
          </cell>
          <cell r="J2647" t="str">
            <v>1</v>
          </cell>
          <cell r="K2647" t="str">
            <v>张公镇</v>
          </cell>
          <cell r="L2647" t="str">
            <v>103580121000261022</v>
          </cell>
          <cell r="M2647" t="str">
            <v>付桂春</v>
          </cell>
          <cell r="N2647" t="str">
            <v>360124196211270058</v>
          </cell>
          <cell r="O2647" t="str">
            <v>15970413315</v>
          </cell>
          <cell r="P2647">
            <v>250</v>
          </cell>
        </row>
        <row r="2648">
          <cell r="D2648" t="str">
            <v>360124201412081564</v>
          </cell>
          <cell r="E2648" t="str">
            <v>女</v>
          </cell>
          <cell r="F2648" t="str">
            <v>小学</v>
          </cell>
          <cell r="G2648">
            <v>1</v>
          </cell>
          <cell r="H2648">
            <v>2</v>
          </cell>
          <cell r="I2648" t="str">
            <v>G360124201412081564</v>
          </cell>
          <cell r="J2648" t="str">
            <v>1</v>
          </cell>
          <cell r="K2648" t="str">
            <v>凯旋广场3栋1单元401</v>
          </cell>
          <cell r="L2648" t="str">
            <v>6228480928752381071</v>
          </cell>
          <cell r="M2648" t="str">
            <v>吴杨杨</v>
          </cell>
          <cell r="N2648" t="str">
            <v>360124199411271518</v>
          </cell>
          <cell r="O2648" t="str">
            <v>13081968313</v>
          </cell>
          <cell r="P2648">
            <v>250</v>
          </cell>
        </row>
        <row r="2649">
          <cell r="D2649" t="str">
            <v>360124201504233019</v>
          </cell>
          <cell r="E2649" t="str">
            <v>男</v>
          </cell>
          <cell r="F2649" t="str">
            <v>小学</v>
          </cell>
          <cell r="G2649">
            <v>1</v>
          </cell>
          <cell r="H2649">
            <v>7</v>
          </cell>
          <cell r="I2649" t="str">
            <v>G360124201504233019</v>
          </cell>
          <cell r="J2649" t="str">
            <v>1</v>
          </cell>
          <cell r="K2649" t="str">
            <v>云天小镇</v>
          </cell>
          <cell r="L2649" t="str">
            <v>10321000060050383</v>
          </cell>
          <cell r="M2649" t="str">
            <v>万美娇</v>
          </cell>
          <cell r="N2649" t="str">
            <v>360124195610053064</v>
          </cell>
          <cell r="O2649" t="str">
            <v>18270834109</v>
          </cell>
          <cell r="P2649">
            <v>250</v>
          </cell>
        </row>
        <row r="2650">
          <cell r="D2650" t="str">
            <v>429005201012084707</v>
          </cell>
          <cell r="E2650" t="str">
            <v>女</v>
          </cell>
          <cell r="F2650" t="str">
            <v>小学</v>
          </cell>
          <cell r="G2650">
            <v>5</v>
          </cell>
          <cell r="H2650">
            <v>7</v>
          </cell>
          <cell r="I2650" t="str">
            <v>G429005201012084707</v>
          </cell>
          <cell r="J2650" t="str">
            <v>1</v>
          </cell>
          <cell r="K2650" t="str">
            <v>民和贤士三路近水佳苑小区</v>
          </cell>
          <cell r="L2650" t="str">
            <v>103380121001755787</v>
          </cell>
          <cell r="M2650" t="str">
            <v>谭成亮</v>
          </cell>
          <cell r="N2650" t="str">
            <v>360124197906302719</v>
          </cell>
          <cell r="O2650">
            <v>18870400556</v>
          </cell>
          <cell r="P2650">
            <v>250</v>
          </cell>
        </row>
        <row r="2651">
          <cell r="D2651" t="str">
            <v>360124201209110032</v>
          </cell>
          <cell r="E2651" t="str">
            <v>男</v>
          </cell>
          <cell r="F2651" t="str">
            <v>小学</v>
          </cell>
          <cell r="G2651" t="str">
            <v>4</v>
          </cell>
          <cell r="H2651" t="str">
            <v>2</v>
          </cell>
          <cell r="I2651" t="str">
            <v>G360124201209110032</v>
          </cell>
          <cell r="J2651" t="str">
            <v>8</v>
          </cell>
          <cell r="K2651" t="str">
            <v>军湖路372号1栋2单元402室</v>
          </cell>
          <cell r="L2651" t="str">
            <v>103040121000777559</v>
          </cell>
          <cell r="M2651" t="str">
            <v>范玲超</v>
          </cell>
          <cell r="N2651" t="str">
            <v>360124198709120064</v>
          </cell>
          <cell r="O2651" t="str">
            <v>13870699391</v>
          </cell>
          <cell r="P2651">
            <v>250</v>
          </cell>
        </row>
        <row r="2652">
          <cell r="D2652" t="str">
            <v>360124201503313615</v>
          </cell>
          <cell r="E2652" t="str">
            <v>男</v>
          </cell>
          <cell r="F2652" t="str">
            <v>小学</v>
          </cell>
          <cell r="G2652" t="str">
            <v>1</v>
          </cell>
          <cell r="H2652" t="str">
            <v>7</v>
          </cell>
          <cell r="I2652" t="str">
            <v>G360124201209110032</v>
          </cell>
          <cell r="J2652" t="str">
            <v>8</v>
          </cell>
          <cell r="K2652" t="str">
            <v>进贤县池溪乡池溪村</v>
          </cell>
          <cell r="L2652" t="str">
            <v>6226822010300381316</v>
          </cell>
          <cell r="M2652" t="str">
            <v>冯俊</v>
          </cell>
          <cell r="N2652" t="str">
            <v>360124198607113613</v>
          </cell>
          <cell r="O2652" t="str">
            <v>13970951698</v>
          </cell>
          <cell r="P2652">
            <v>250</v>
          </cell>
        </row>
        <row r="2653">
          <cell r="D2653" t="str">
            <v>36012420150226513x</v>
          </cell>
          <cell r="E2653" t="str">
            <v>男</v>
          </cell>
          <cell r="F2653" t="str">
            <v>小学</v>
          </cell>
          <cell r="G2653" t="str">
            <v>1</v>
          </cell>
          <cell r="H2653" t="str">
            <v>4</v>
          </cell>
          <cell r="I2653" t="str">
            <v>G360124201503313615</v>
          </cell>
          <cell r="J2653" t="str">
            <v>3</v>
          </cell>
          <cell r="K2653" t="str">
            <v>大塘村委会齐家村121号</v>
          </cell>
          <cell r="L2653" t="str">
            <v>103580121004034003</v>
          </cell>
          <cell r="M2653" t="str">
            <v>齐轩轩</v>
          </cell>
          <cell r="N2653" t="str">
            <v>360124199012156029</v>
          </cell>
        </row>
        <row r="2653">
          <cell r="P2653">
            <v>250</v>
          </cell>
        </row>
        <row r="2654">
          <cell r="D2654" t="str">
            <v>360124200706213337</v>
          </cell>
          <cell r="E2654" t="str">
            <v>男</v>
          </cell>
          <cell r="F2654" t="str">
            <v>初中</v>
          </cell>
          <cell r="G2654" t="str">
            <v>1</v>
          </cell>
          <cell r="H2654" t="str">
            <v>1</v>
          </cell>
          <cell r="I2654" t="str">
            <v>G36012420150226513x</v>
          </cell>
          <cell r="J2654" t="str">
            <v>3</v>
          </cell>
          <cell r="K2654" t="str">
            <v>桥头村委会过咀村037号</v>
          </cell>
          <cell r="L2654" t="str">
            <v>103460121002660617</v>
          </cell>
          <cell r="M2654" t="str">
            <v>黄荣群</v>
          </cell>
          <cell r="N2654" t="str">
            <v>360124197109273329</v>
          </cell>
          <cell r="O2654" t="str">
            <v>13970830675</v>
          </cell>
          <cell r="P2654">
            <v>312.5</v>
          </cell>
        </row>
        <row r="2655">
          <cell r="D2655" t="str">
            <v>360124201212034843</v>
          </cell>
          <cell r="E2655" t="str">
            <v>女</v>
          </cell>
          <cell r="F2655" t="str">
            <v>小学</v>
          </cell>
          <cell r="G2655" t="str">
            <v>3</v>
          </cell>
          <cell r="H2655" t="str">
            <v>1</v>
          </cell>
          <cell r="I2655" t="str">
            <v>G360124201212034843</v>
          </cell>
          <cell r="J2655" t="str">
            <v>9</v>
          </cell>
          <cell r="K2655" t="str">
            <v>塘湾佳苑</v>
          </cell>
          <cell r="L2655" t="str">
            <v>103390121004088433</v>
          </cell>
          <cell r="M2655" t="str">
            <v>刘五挺</v>
          </cell>
          <cell r="N2655" t="str">
            <v>360124193602084814</v>
          </cell>
          <cell r="O2655">
            <v>18970878302</v>
          </cell>
          <cell r="P2655">
            <v>250</v>
          </cell>
        </row>
        <row r="2656">
          <cell r="D2656" t="str">
            <v>360124201010214862</v>
          </cell>
          <cell r="E2656" t="str">
            <v>女</v>
          </cell>
          <cell r="F2656" t="str">
            <v>小学</v>
          </cell>
          <cell r="G2656" t="str">
            <v>6</v>
          </cell>
          <cell r="H2656" t="str">
            <v>1</v>
          </cell>
          <cell r="I2656" t="str">
            <v>L3601242010102100A3</v>
          </cell>
          <cell r="J2656" t="str">
            <v>9</v>
          </cell>
          <cell r="K2656" t="str">
            <v>进贤县后万村</v>
          </cell>
          <cell r="L2656" t="str">
            <v>103390121004088433</v>
          </cell>
          <cell r="M2656" t="str">
            <v>刘五挺</v>
          </cell>
          <cell r="N2656" t="str">
            <v>360124193602084814</v>
          </cell>
          <cell r="O2656">
            <v>15180112493</v>
          </cell>
          <cell r="P2656">
            <v>250</v>
          </cell>
        </row>
        <row r="2657">
          <cell r="D2657" t="str">
            <v>36012420080615061x</v>
          </cell>
          <cell r="E2657" t="str">
            <v>男</v>
          </cell>
          <cell r="F2657" t="str">
            <v>初中</v>
          </cell>
          <cell r="G2657" t="str">
            <v>7</v>
          </cell>
          <cell r="H2657" t="str">
            <v>3</v>
          </cell>
          <cell r="I2657" t="str">
            <v>G36012420080615061X</v>
          </cell>
          <cell r="J2657" t="str">
            <v>8</v>
          </cell>
          <cell r="K2657" t="str">
            <v>青阳小区8栋2单元</v>
          </cell>
          <cell r="L2657" t="str">
            <v>103360121001993257</v>
          </cell>
          <cell r="M2657" t="str">
            <v>易琴华</v>
          </cell>
          <cell r="N2657" t="str">
            <v>360124197804010627</v>
          </cell>
          <cell r="O2657">
            <v>13698003326</v>
          </cell>
          <cell r="P2657">
            <v>312.5</v>
          </cell>
        </row>
        <row r="2658">
          <cell r="D2658" t="str">
            <v>360124200901220014</v>
          </cell>
          <cell r="E2658" t="str">
            <v>男</v>
          </cell>
          <cell r="F2658" t="str">
            <v>初中</v>
          </cell>
          <cell r="G2658" t="str">
            <v>7</v>
          </cell>
          <cell r="H2658" t="str">
            <v>3</v>
          </cell>
          <cell r="I2658" t="str">
            <v>L360124200901220057</v>
          </cell>
          <cell r="J2658" t="str">
            <v>3</v>
          </cell>
          <cell r="K2658" t="str">
            <v>半岛</v>
          </cell>
          <cell r="L2658" t="str">
            <v>103310121003110657</v>
          </cell>
          <cell r="M2658" t="str">
            <v>舒家雨</v>
          </cell>
          <cell r="N2658" t="str">
            <v>360124201011020082</v>
          </cell>
          <cell r="O2658">
            <v>15070974150</v>
          </cell>
          <cell r="P2658">
            <v>312.5</v>
          </cell>
        </row>
        <row r="2659">
          <cell r="D2659" t="str">
            <v>360124200801034548</v>
          </cell>
          <cell r="E2659" t="str">
            <v>女</v>
          </cell>
          <cell r="F2659" t="str">
            <v>初中</v>
          </cell>
          <cell r="G2659" t="str">
            <v>8</v>
          </cell>
          <cell r="H2659" t="str">
            <v>1</v>
          </cell>
          <cell r="I2659" t="str">
            <v>G360124200801034548</v>
          </cell>
          <cell r="J2659" t="str">
            <v>1</v>
          </cell>
          <cell r="K2659" t="str">
            <v>江西省进贤县白圩乡连桥村委会</v>
          </cell>
          <cell r="L2659" t="str">
            <v>103660121000379609</v>
          </cell>
          <cell r="M2659" t="str">
            <v>朱福平</v>
          </cell>
          <cell r="N2659" t="str">
            <v>360124198101214556</v>
          </cell>
          <cell r="O2659" t="str">
            <v>15079048131</v>
          </cell>
          <cell r="P2659">
            <v>312.5</v>
          </cell>
        </row>
        <row r="2660">
          <cell r="D2660" t="str">
            <v>360124200807074532</v>
          </cell>
          <cell r="E2660" t="str">
            <v>男</v>
          </cell>
          <cell r="F2660" t="str">
            <v>初中</v>
          </cell>
          <cell r="G2660" t="str">
            <v>8</v>
          </cell>
          <cell r="H2660">
            <v>2</v>
          </cell>
          <cell r="I2660" t="str">
            <v>L360124200807074532</v>
          </cell>
          <cell r="J2660" t="str">
            <v>1</v>
          </cell>
          <cell r="K2660" t="str">
            <v>江西省进贤县白圩乡剑溪村委会</v>
          </cell>
          <cell r="L2660" t="str">
            <v>10366000020086438</v>
          </cell>
          <cell r="M2660" t="str">
            <v>陈秀坤</v>
          </cell>
          <cell r="N2660" t="str">
            <v>360124194611294519</v>
          </cell>
          <cell r="O2660" t="str">
            <v>15180455681</v>
          </cell>
          <cell r="P2660">
            <v>312.5</v>
          </cell>
        </row>
        <row r="2661">
          <cell r="D2661" t="str">
            <v>36012420061116451X</v>
          </cell>
          <cell r="E2661" t="str">
            <v>男</v>
          </cell>
          <cell r="F2661" t="str">
            <v>初中</v>
          </cell>
          <cell r="G2661" t="str">
            <v>8</v>
          </cell>
          <cell r="H2661">
            <v>2</v>
          </cell>
          <cell r="I2661" t="str">
            <v>G36012420061116451X</v>
          </cell>
          <cell r="J2661" t="str">
            <v>1</v>
          </cell>
          <cell r="K2661" t="str">
            <v>江西省进贤县白圩乡金山村委会</v>
          </cell>
          <cell r="L2661" t="str">
            <v>103660121003227870</v>
          </cell>
          <cell r="M2661" t="str">
            <v>付满兰</v>
          </cell>
          <cell r="N2661" t="str">
            <v>360124197512214521</v>
          </cell>
          <cell r="O2661" t="str">
            <v>13870956527</v>
          </cell>
          <cell r="P2661">
            <v>312.5</v>
          </cell>
        </row>
        <row r="2662">
          <cell r="D2662" t="str">
            <v>360124200606134527</v>
          </cell>
          <cell r="E2662" t="str">
            <v>女</v>
          </cell>
          <cell r="F2662" t="str">
            <v>初中</v>
          </cell>
          <cell r="G2662" t="str">
            <v>8</v>
          </cell>
          <cell r="H2662">
            <v>1</v>
          </cell>
          <cell r="I2662" t="str">
            <v>G360124200606134527</v>
          </cell>
          <cell r="J2662" t="str">
            <v>1</v>
          </cell>
          <cell r="K2662" t="str">
            <v>江西省进贤县白圩乡金山村委会</v>
          </cell>
          <cell r="L2662" t="str">
            <v>103660121002066514</v>
          </cell>
          <cell r="M2662" t="str">
            <v>熊永泉</v>
          </cell>
          <cell r="N2662" t="str">
            <v>360124197708164554</v>
          </cell>
          <cell r="O2662" t="str">
            <v>15879138562</v>
          </cell>
          <cell r="P2662">
            <v>312.5</v>
          </cell>
        </row>
        <row r="2663">
          <cell r="D2663" t="str">
            <v>360124200507164544</v>
          </cell>
          <cell r="E2663" t="str">
            <v>女</v>
          </cell>
          <cell r="F2663" t="str">
            <v>初中</v>
          </cell>
          <cell r="G2663" t="str">
            <v>8</v>
          </cell>
          <cell r="H2663">
            <v>2</v>
          </cell>
          <cell r="I2663" t="str">
            <v>G360124200507164544</v>
          </cell>
          <cell r="J2663" t="str">
            <v>1</v>
          </cell>
          <cell r="K2663" t="str">
            <v>江西省进贤县白圩乡金山村委会</v>
          </cell>
          <cell r="L2663" t="str">
            <v>103660121003227870</v>
          </cell>
          <cell r="M2663" t="str">
            <v>付满兰</v>
          </cell>
          <cell r="N2663" t="str">
            <v>360124197512214521</v>
          </cell>
          <cell r="O2663" t="str">
            <v>13870956527</v>
          </cell>
          <cell r="P2663">
            <v>312.5</v>
          </cell>
        </row>
        <row r="2664">
          <cell r="D2664" t="str">
            <v>360124200709174513</v>
          </cell>
          <cell r="E2664" t="str">
            <v>男</v>
          </cell>
          <cell r="F2664" t="str">
            <v>初中</v>
          </cell>
          <cell r="G2664" t="str">
            <v>8</v>
          </cell>
          <cell r="H2664">
            <v>2</v>
          </cell>
          <cell r="I2664" t="str">
            <v>G360124200709174513</v>
          </cell>
          <cell r="J2664" t="str">
            <v>1</v>
          </cell>
          <cell r="K2664" t="str">
            <v>江西省进贤县白圩乡金山村委会</v>
          </cell>
          <cell r="L2664" t="str">
            <v>103660121002066514</v>
          </cell>
          <cell r="M2664" t="str">
            <v>熊永泉</v>
          </cell>
          <cell r="N2664" t="str">
            <v>360124197708164554</v>
          </cell>
          <cell r="O2664" t="str">
            <v>15879138562</v>
          </cell>
          <cell r="P2664">
            <v>312.5</v>
          </cell>
        </row>
        <row r="2665">
          <cell r="D2665" t="str">
            <v>36012420071019452X</v>
          </cell>
          <cell r="E2665" t="str">
            <v>女</v>
          </cell>
          <cell r="F2665" t="str">
            <v>初中</v>
          </cell>
          <cell r="G2665" t="str">
            <v>8</v>
          </cell>
          <cell r="H2665">
            <v>2</v>
          </cell>
          <cell r="I2665" t="str">
            <v>G36012420071019452X</v>
          </cell>
          <cell r="J2665" t="str">
            <v>1</v>
          </cell>
          <cell r="K2665" t="str">
            <v>江西省进贤县白圩乡桥溪村委会</v>
          </cell>
          <cell r="L2665" t="str">
            <v>103660121002418822</v>
          </cell>
          <cell r="M2665" t="str">
            <v>梅光华</v>
          </cell>
          <cell r="N2665" t="str">
            <v>360124197302104615</v>
          </cell>
          <cell r="O2665" t="str">
            <v>15979025493</v>
          </cell>
          <cell r="P2665">
            <v>312.5</v>
          </cell>
        </row>
        <row r="2666">
          <cell r="D2666" t="str">
            <v>360124201005064513</v>
          </cell>
          <cell r="E2666" t="str">
            <v>男</v>
          </cell>
          <cell r="F2666" t="str">
            <v>小学</v>
          </cell>
          <cell r="G2666" t="str">
            <v>6</v>
          </cell>
          <cell r="H2666">
            <v>1</v>
          </cell>
          <cell r="I2666" t="str">
            <v>L360124201005064513</v>
          </cell>
          <cell r="J2666" t="str">
            <v>1</v>
          </cell>
          <cell r="K2666" t="str">
            <v>江西省进贤县白圩乡石巷村委会</v>
          </cell>
          <cell r="L2666" t="str">
            <v>10366000020141220</v>
          </cell>
          <cell r="M2666" t="str">
            <v>曾建辉</v>
          </cell>
          <cell r="N2666" t="str">
            <v>36012419790629451x</v>
          </cell>
          <cell r="O2666" t="str">
            <v>15083509161</v>
          </cell>
          <cell r="P2666">
            <v>250</v>
          </cell>
        </row>
        <row r="2667">
          <cell r="D2667" t="str">
            <v>360124201209124522</v>
          </cell>
          <cell r="E2667" t="str">
            <v>女</v>
          </cell>
          <cell r="F2667" t="str">
            <v>小学</v>
          </cell>
          <cell r="G2667" t="str">
            <v>4</v>
          </cell>
          <cell r="H2667">
            <v>1</v>
          </cell>
          <cell r="I2667" t="str">
            <v>G360124201209124522</v>
          </cell>
          <cell r="J2667" t="str">
            <v>1</v>
          </cell>
          <cell r="K2667" t="str">
            <v>江西省进贤县白圩乡金山村委会</v>
          </cell>
          <cell r="L2667" t="str">
            <v>103660121000390716</v>
          </cell>
          <cell r="M2667" t="str">
            <v>熊华东</v>
          </cell>
          <cell r="N2667" t="str">
            <v>360124197103044576</v>
          </cell>
          <cell r="O2667" t="str">
            <v>13699540041</v>
          </cell>
          <cell r="P2667">
            <v>250</v>
          </cell>
        </row>
        <row r="2668">
          <cell r="D2668" t="str">
            <v>36012420130613452X</v>
          </cell>
          <cell r="E2668" t="str">
            <v>女</v>
          </cell>
          <cell r="F2668" t="str">
            <v>小学</v>
          </cell>
          <cell r="G2668" t="str">
            <v>3</v>
          </cell>
          <cell r="H2668">
            <v>1</v>
          </cell>
          <cell r="I2668" t="str">
            <v>G36012420130613452X</v>
          </cell>
          <cell r="J2668" t="str">
            <v>1</v>
          </cell>
          <cell r="K2668" t="str">
            <v>江西省进贤县白圩乡石巷村委会</v>
          </cell>
          <cell r="L2668" t="str">
            <v>10366000020140892</v>
          </cell>
          <cell r="M2668" t="str">
            <v>曾黄补</v>
          </cell>
          <cell r="N2668" t="str">
            <v>360124195403214515</v>
          </cell>
          <cell r="O2668" t="str">
            <v>18179154651</v>
          </cell>
          <cell r="P2668">
            <v>250</v>
          </cell>
        </row>
        <row r="2669">
          <cell r="D2669" t="str">
            <v>360124201402154520</v>
          </cell>
          <cell r="E2669" t="str">
            <v>女</v>
          </cell>
          <cell r="F2669" t="str">
            <v>小学</v>
          </cell>
          <cell r="G2669" t="str">
            <v>2</v>
          </cell>
          <cell r="H2669">
            <v>1</v>
          </cell>
          <cell r="I2669" t="str">
            <v>G360124201402154520</v>
          </cell>
          <cell r="J2669" t="str">
            <v>1</v>
          </cell>
          <cell r="K2669" t="str">
            <v>江西省进贤县白圩乡剑溪村委会</v>
          </cell>
          <cell r="L2669" t="str">
            <v>103660121000789092</v>
          </cell>
          <cell r="M2669" t="str">
            <v>黎菊红</v>
          </cell>
          <cell r="N2669" t="str">
            <v>360124197811274524</v>
          </cell>
          <cell r="O2669">
            <v>15170449216</v>
          </cell>
          <cell r="P2669">
            <v>250</v>
          </cell>
        </row>
        <row r="2670">
          <cell r="D2670" t="str">
            <v>360124201411024533</v>
          </cell>
          <cell r="E2670" t="str">
            <v>男</v>
          </cell>
          <cell r="F2670" t="str">
            <v>小学</v>
          </cell>
          <cell r="G2670" t="str">
            <v>2</v>
          </cell>
          <cell r="H2670">
            <v>1</v>
          </cell>
          <cell r="I2670" t="str">
            <v>G360124201411024533</v>
          </cell>
          <cell r="J2670" t="str">
            <v>1</v>
          </cell>
          <cell r="K2670" t="str">
            <v>江西省进贤县白圩乡石巷村委会</v>
          </cell>
          <cell r="L2670" t="str">
            <v>10366000020140892</v>
          </cell>
          <cell r="M2670" t="str">
            <v>曾黄补</v>
          </cell>
          <cell r="N2670" t="str">
            <v>360124195403214515</v>
          </cell>
          <cell r="O2670" t="str">
            <v>18179154651</v>
          </cell>
          <cell r="P2670">
            <v>250</v>
          </cell>
        </row>
        <row r="2671">
          <cell r="D2671" t="str">
            <v>360124201502114518</v>
          </cell>
          <cell r="E2671" t="str">
            <v>男</v>
          </cell>
          <cell r="F2671" t="str">
            <v>小学</v>
          </cell>
          <cell r="G2671" t="str">
            <v>1</v>
          </cell>
          <cell r="H2671">
            <v>1</v>
          </cell>
          <cell r="I2671" t="str">
            <v>G360124201502114518</v>
          </cell>
          <cell r="J2671" t="str">
            <v>1</v>
          </cell>
          <cell r="K2671" t="str">
            <v>江西省进贤县白圩乡连桥村委会</v>
          </cell>
          <cell r="L2671" t="str">
            <v>103080121003048748</v>
          </cell>
          <cell r="M2671" t="str">
            <v>朱小波</v>
          </cell>
          <cell r="N2671" t="str">
            <v>360124198807044536</v>
          </cell>
          <cell r="O2671" t="str">
            <v>13755635747</v>
          </cell>
          <cell r="P2671">
            <v>250</v>
          </cell>
        </row>
        <row r="2672">
          <cell r="D2672" t="str">
            <v>360124200703104530</v>
          </cell>
          <cell r="E2672" t="str">
            <v>男</v>
          </cell>
          <cell r="F2672" t="str">
            <v>初中</v>
          </cell>
          <cell r="G2672" t="str">
            <v>9</v>
          </cell>
          <cell r="H2672">
            <v>2</v>
          </cell>
          <cell r="I2672" t="str">
            <v>G360124200703104530</v>
          </cell>
          <cell r="J2672">
            <v>3</v>
          </cell>
          <cell r="K2672" t="str">
            <v>江西省进贤县白圩乡石巷村委会</v>
          </cell>
          <cell r="L2672" t="str">
            <v>10366012004223816</v>
          </cell>
          <cell r="M2672" t="str">
            <v>梅斌</v>
          </cell>
          <cell r="N2672" t="str">
            <v>36012420050628451X</v>
          </cell>
          <cell r="O2672" t="str">
            <v>15879068637</v>
          </cell>
          <cell r="P2672">
            <v>312.5</v>
          </cell>
        </row>
        <row r="2673">
          <cell r="D2673" t="str">
            <v>360124200710236929</v>
          </cell>
          <cell r="E2673" t="str">
            <v>女</v>
          </cell>
          <cell r="F2673" t="str">
            <v>初中</v>
          </cell>
          <cell r="G2673" t="str">
            <v>8</v>
          </cell>
          <cell r="H2673" t="str">
            <v>1</v>
          </cell>
          <cell r="I2673" t="str">
            <v>G360124200710236929</v>
          </cell>
          <cell r="J2673">
            <v>3</v>
          </cell>
          <cell r="K2673" t="str">
            <v>江西省进贤县长山晏乡圳晁村委会</v>
          </cell>
          <cell r="L2673" t="str">
            <v>103700121001390429</v>
          </cell>
          <cell r="M2673" t="str">
            <v>晁华兴</v>
          </cell>
          <cell r="N2673" t="str">
            <v>360124198108186914</v>
          </cell>
          <cell r="O2673">
            <v>15079138131</v>
          </cell>
          <cell r="P2673">
            <v>312.5</v>
          </cell>
        </row>
        <row r="2674">
          <cell r="D2674" t="str">
            <v>360124200402190076</v>
          </cell>
          <cell r="E2674" t="str">
            <v>男</v>
          </cell>
          <cell r="F2674" t="str">
            <v>初中</v>
          </cell>
          <cell r="G2674" t="str">
            <v>9</v>
          </cell>
          <cell r="H2674" t="str">
            <v>1</v>
          </cell>
          <cell r="I2674" t="str">
            <v>G360124200402190076</v>
          </cell>
          <cell r="J2674">
            <v>7</v>
          </cell>
          <cell r="K2674" t="str">
            <v>江西省进贤县进贤大道141号</v>
          </cell>
          <cell r="L2674" t="str">
            <v>103100121001608290</v>
          </cell>
          <cell r="M2674" t="str">
            <v>陈高雄</v>
          </cell>
          <cell r="N2674" t="str">
            <v>360124200402190076</v>
          </cell>
        </row>
        <row r="2674">
          <cell r="P2674">
            <v>312.5</v>
          </cell>
        </row>
        <row r="2675">
          <cell r="D2675" t="str">
            <v>360124200812164524</v>
          </cell>
          <cell r="E2675" t="str">
            <v>女</v>
          </cell>
          <cell r="F2675" t="str">
            <v>初中</v>
          </cell>
          <cell r="G2675" t="str">
            <v>7</v>
          </cell>
          <cell r="H2675" t="str">
            <v>1</v>
          </cell>
          <cell r="I2675" t="str">
            <v>G360124200812164524</v>
          </cell>
          <cell r="J2675">
            <v>3</v>
          </cell>
          <cell r="K2675" t="str">
            <v>江西省进贤县白圩乡剑溪村委会</v>
          </cell>
          <cell r="L2675" t="str">
            <v>103660121002234149</v>
          </cell>
          <cell r="M2675" t="str">
            <v>陈发根</v>
          </cell>
          <cell r="N2675" t="str">
            <v>360124197709244513</v>
          </cell>
          <cell r="O2675" t="str">
            <v>13767422696</v>
          </cell>
          <cell r="P2675">
            <v>312.5</v>
          </cell>
        </row>
        <row r="2676">
          <cell r="D2676" t="str">
            <v>360124200902124550</v>
          </cell>
          <cell r="E2676" t="str">
            <v>男</v>
          </cell>
          <cell r="F2676" t="str">
            <v>初中</v>
          </cell>
          <cell r="G2676" t="str">
            <v>7</v>
          </cell>
          <cell r="H2676" t="str">
            <v>1</v>
          </cell>
          <cell r="I2676" t="str">
            <v>G360124200902124550</v>
          </cell>
          <cell r="J2676">
            <v>3</v>
          </cell>
          <cell r="K2676" t="str">
            <v>江西省进贤县白圩乡白圩村委会</v>
          </cell>
          <cell r="L2676" t="str">
            <v>6226822010602572935</v>
          </cell>
          <cell r="M2676" t="str">
            <v>黄林军</v>
          </cell>
          <cell r="N2676" t="str">
            <v>360124197903194513</v>
          </cell>
        </row>
        <row r="2676">
          <cell r="P2676">
            <v>312.5</v>
          </cell>
        </row>
        <row r="2677">
          <cell r="D2677" t="str">
            <v>360124200908194525</v>
          </cell>
          <cell r="E2677" t="str">
            <v>女</v>
          </cell>
          <cell r="F2677" t="str">
            <v>初中</v>
          </cell>
          <cell r="G2677" t="str">
            <v>7</v>
          </cell>
          <cell r="H2677" t="str">
            <v>1</v>
          </cell>
          <cell r="I2677" t="str">
            <v>G360124200908194525</v>
          </cell>
          <cell r="J2677">
            <v>3</v>
          </cell>
          <cell r="K2677" t="str">
            <v>江西省进贤县白圩乡金山村委会</v>
          </cell>
          <cell r="L2677" t="str">
            <v>6226820010301116622</v>
          </cell>
          <cell r="M2677" t="str">
            <v>陈华平</v>
          </cell>
          <cell r="N2677" t="str">
            <v>36012419770609453x</v>
          </cell>
          <cell r="O2677" t="str">
            <v>15797813656</v>
          </cell>
          <cell r="P2677">
            <v>312.5</v>
          </cell>
        </row>
        <row r="2678">
          <cell r="D2678" t="str">
            <v>360124201002194523</v>
          </cell>
          <cell r="E2678" t="str">
            <v>女</v>
          </cell>
          <cell r="F2678" t="str">
            <v>小学</v>
          </cell>
          <cell r="G2678" t="str">
            <v>6</v>
          </cell>
          <cell r="H2678" t="str">
            <v>1</v>
          </cell>
          <cell r="I2678" t="str">
            <v>L3601242010021900C2</v>
          </cell>
          <cell r="J2678">
            <v>3</v>
          </cell>
          <cell r="K2678" t="str">
            <v>江西省进贤县白圩乡连桥村委会</v>
          </cell>
          <cell r="L2678" t="str">
            <v>10366000020107284</v>
          </cell>
          <cell r="M2678" t="str">
            <v>陈和龙</v>
          </cell>
          <cell r="N2678" t="str">
            <v>360124197304114518</v>
          </cell>
          <cell r="O2678" t="str">
            <v>15970472950</v>
          </cell>
          <cell r="P2678">
            <v>250</v>
          </cell>
        </row>
        <row r="2679">
          <cell r="D2679" t="str">
            <v>360124201003124527</v>
          </cell>
          <cell r="E2679" t="str">
            <v>女</v>
          </cell>
          <cell r="F2679" t="str">
            <v>小学</v>
          </cell>
          <cell r="G2679" t="str">
            <v>6</v>
          </cell>
          <cell r="H2679" t="str">
            <v>1</v>
          </cell>
          <cell r="I2679" t="str">
            <v>L360124201003120120</v>
          </cell>
          <cell r="J2679">
            <v>3</v>
          </cell>
          <cell r="K2679" t="str">
            <v>江西省进贤县白圩乡致岭村委会</v>
          </cell>
          <cell r="L2679" t="str">
            <v>10366000020096824</v>
          </cell>
          <cell r="M2679" t="str">
            <v>熊爱宾</v>
          </cell>
          <cell r="N2679" t="str">
            <v>360124195206134516</v>
          </cell>
        </row>
        <row r="2679">
          <cell r="P2679">
            <v>250</v>
          </cell>
        </row>
        <row r="2680">
          <cell r="D2680" t="str">
            <v>360124201101026912</v>
          </cell>
          <cell r="E2680" t="str">
            <v>男</v>
          </cell>
          <cell r="F2680" t="str">
            <v>小学</v>
          </cell>
          <cell r="G2680" t="str">
            <v>5</v>
          </cell>
          <cell r="H2680" t="str">
            <v>1</v>
          </cell>
          <cell r="I2680" t="str">
            <v>L360124201101020051</v>
          </cell>
          <cell r="J2680">
            <v>3</v>
          </cell>
          <cell r="K2680" t="str">
            <v>江西省进贤县长山晏乡圳晁村委会</v>
          </cell>
          <cell r="L2680" t="str">
            <v>103700121001390429</v>
          </cell>
          <cell r="M2680" t="str">
            <v>晁华兴</v>
          </cell>
          <cell r="N2680" t="str">
            <v>360124198108186914</v>
          </cell>
          <cell r="O2680">
            <v>15079138131</v>
          </cell>
          <cell r="P2680">
            <v>250</v>
          </cell>
        </row>
        <row r="2681">
          <cell r="D2681" t="str">
            <v>360124201106074526</v>
          </cell>
          <cell r="E2681" t="str">
            <v>女</v>
          </cell>
          <cell r="F2681" t="str">
            <v>小学</v>
          </cell>
          <cell r="G2681" t="str">
            <v>5</v>
          </cell>
          <cell r="H2681" t="str">
            <v>1</v>
          </cell>
          <cell r="I2681" t="str">
            <v>L360124201106070082</v>
          </cell>
          <cell r="J2681">
            <v>3</v>
          </cell>
          <cell r="K2681" t="str">
            <v>江西省进贤县白圩乡白圩村委会</v>
          </cell>
          <cell r="L2681" t="str">
            <v>103660121002386738</v>
          </cell>
          <cell r="M2681" t="str">
            <v>黄芸</v>
          </cell>
          <cell r="N2681" t="str">
            <v>360124198907014529</v>
          </cell>
          <cell r="O2681" t="str">
            <v>15879075699</v>
          </cell>
          <cell r="P2681">
            <v>250</v>
          </cell>
        </row>
        <row r="2682">
          <cell r="D2682" t="str">
            <v>360124201111264519</v>
          </cell>
          <cell r="E2682" t="str">
            <v>男</v>
          </cell>
          <cell r="F2682" t="str">
            <v>小学</v>
          </cell>
          <cell r="G2682" t="str">
            <v>5</v>
          </cell>
          <cell r="H2682" t="str">
            <v>1</v>
          </cell>
          <cell r="I2682" t="str">
            <v>L360124201111260032</v>
          </cell>
          <cell r="J2682">
            <v>3</v>
          </cell>
          <cell r="K2682" t="str">
            <v>江西省进贤县白圩乡剑溪村委会</v>
          </cell>
          <cell r="L2682" t="str">
            <v>103660121002234149</v>
          </cell>
          <cell r="M2682" t="str">
            <v>陈发根</v>
          </cell>
          <cell r="N2682" t="str">
            <v>360124197709244513</v>
          </cell>
          <cell r="O2682" t="str">
            <v>13767422696</v>
          </cell>
          <cell r="P2682">
            <v>250</v>
          </cell>
        </row>
        <row r="2683">
          <cell r="D2683" t="str">
            <v>360124201205304526</v>
          </cell>
          <cell r="E2683" t="str">
            <v>女</v>
          </cell>
          <cell r="F2683" t="str">
            <v>小学</v>
          </cell>
          <cell r="G2683" t="str">
            <v>4</v>
          </cell>
          <cell r="H2683" t="str">
            <v>1</v>
          </cell>
          <cell r="I2683" t="str">
            <v>G360124201205304526</v>
          </cell>
          <cell r="J2683">
            <v>3</v>
          </cell>
          <cell r="K2683" t="str">
            <v>江西省进贤县白圩乡白圩村委会</v>
          </cell>
          <cell r="L2683" t="str">
            <v>103660121002386738</v>
          </cell>
          <cell r="M2683" t="str">
            <v>黄芸</v>
          </cell>
          <cell r="N2683" t="str">
            <v>360124198907014529</v>
          </cell>
          <cell r="O2683" t="str">
            <v>15879075699</v>
          </cell>
          <cell r="P2683">
            <v>250</v>
          </cell>
        </row>
        <row r="2684">
          <cell r="D2684" t="str">
            <v>360124201407244517</v>
          </cell>
          <cell r="E2684" t="str">
            <v>男</v>
          </cell>
          <cell r="F2684" t="str">
            <v>小学</v>
          </cell>
          <cell r="G2684" t="str">
            <v>2</v>
          </cell>
          <cell r="H2684" t="str">
            <v>1</v>
          </cell>
          <cell r="I2684" t="str">
            <v>G360124201407244517</v>
          </cell>
          <cell r="J2684">
            <v>3</v>
          </cell>
          <cell r="K2684" t="str">
            <v>江西省进贤县白圩乡白圩村委会</v>
          </cell>
          <cell r="L2684" t="str">
            <v>103660121002386738</v>
          </cell>
          <cell r="M2684" t="str">
            <v>黄芸</v>
          </cell>
          <cell r="N2684" t="str">
            <v>360124198907014529</v>
          </cell>
          <cell r="O2684" t="str">
            <v>15879075699</v>
          </cell>
          <cell r="P2684">
            <v>250</v>
          </cell>
        </row>
        <row r="2685">
          <cell r="D2685" t="str">
            <v>360124200606274538</v>
          </cell>
          <cell r="E2685" t="str">
            <v>男</v>
          </cell>
          <cell r="F2685" t="str">
            <v>初中</v>
          </cell>
          <cell r="G2685">
            <v>9</v>
          </cell>
          <cell r="H2685">
            <v>2</v>
          </cell>
          <cell r="I2685" t="str">
            <v>L360124200606270190</v>
          </cell>
          <cell r="J2685">
            <v>3</v>
          </cell>
          <cell r="K2685" t="str">
            <v>江西省进贤县白圩乡石巷村委会</v>
          </cell>
          <cell r="L2685" t="str">
            <v>10366000020140500</v>
          </cell>
          <cell r="M2685" t="str">
            <v>曾义龙</v>
          </cell>
          <cell r="N2685" t="str">
            <v>36012419711219455X</v>
          </cell>
          <cell r="O2685">
            <v>15979113293</v>
          </cell>
          <cell r="P2685">
            <v>312.5</v>
          </cell>
        </row>
        <row r="2686">
          <cell r="D2686" t="str">
            <v>360124201202094527</v>
          </cell>
          <cell r="E2686" t="str">
            <v>女</v>
          </cell>
          <cell r="F2686" t="str">
            <v>小学</v>
          </cell>
          <cell r="G2686" t="str">
            <v>4</v>
          </cell>
          <cell r="H2686" t="str">
            <v>1</v>
          </cell>
          <cell r="I2686" t="str">
            <v>G360124201202094527</v>
          </cell>
          <cell r="J2686">
            <v>3</v>
          </cell>
          <cell r="K2686" t="str">
            <v>江西省进贤县白圩乡桥溪村委会</v>
          </cell>
          <cell r="L2686" t="str">
            <v>10366000020128497</v>
          </cell>
          <cell r="M2686" t="str">
            <v>陈水财</v>
          </cell>
          <cell r="N2686" t="str">
            <v>360124195410234514</v>
          </cell>
          <cell r="O2686" t="str">
            <v>13767153316</v>
          </cell>
          <cell r="P2686">
            <v>250</v>
          </cell>
        </row>
        <row r="2687">
          <cell r="D2687" t="str">
            <v>360124200702174537</v>
          </cell>
          <cell r="E2687" t="str">
            <v>男</v>
          </cell>
          <cell r="F2687" t="str">
            <v>初中</v>
          </cell>
          <cell r="G2687" t="str">
            <v>9</v>
          </cell>
          <cell r="H2687" t="str">
            <v>1</v>
          </cell>
          <cell r="I2687" t="str">
            <v>G360124200702174537</v>
          </cell>
          <cell r="J2687">
            <v>3</v>
          </cell>
          <cell r="K2687" t="str">
            <v>江西省进贤县白圩乡上街居委会</v>
          </cell>
          <cell r="L2687" t="str">
            <v>103660121003368992</v>
          </cell>
          <cell r="M2687" t="str">
            <v>张建风</v>
          </cell>
          <cell r="N2687" t="str">
            <v>360124198410164580</v>
          </cell>
          <cell r="O2687" t="str">
            <v>15870601156</v>
          </cell>
          <cell r="P2687">
            <v>312.5</v>
          </cell>
        </row>
        <row r="2688">
          <cell r="D2688" t="str">
            <v>360124201009094517</v>
          </cell>
          <cell r="E2688" t="str">
            <v>男</v>
          </cell>
          <cell r="F2688" t="str">
            <v>小学</v>
          </cell>
          <cell r="G2688">
            <v>6</v>
          </cell>
          <cell r="H2688" t="str">
            <v>1</v>
          </cell>
          <cell r="I2688" t="str">
            <v>L360124201009094517</v>
          </cell>
          <cell r="J2688">
            <v>7</v>
          </cell>
          <cell r="K2688" t="str">
            <v>江西省进贤县白圩乡石巷村委会</v>
          </cell>
          <cell r="L2688" t="str">
            <v>103660121000393342</v>
          </cell>
          <cell r="M2688" t="str">
            <v>曾莉芳</v>
          </cell>
          <cell r="N2688" t="str">
            <v>360124198312104541</v>
          </cell>
          <cell r="O2688">
            <v>13617082593</v>
          </cell>
          <cell r="P2688">
            <v>250</v>
          </cell>
        </row>
        <row r="2689">
          <cell r="D2689" t="str">
            <v>360124201503304516</v>
          </cell>
          <cell r="E2689" t="str">
            <v>男</v>
          </cell>
          <cell r="F2689" t="str">
            <v>小学</v>
          </cell>
          <cell r="G2689">
            <v>1</v>
          </cell>
          <cell r="H2689" t="str">
            <v>1</v>
          </cell>
          <cell r="I2689" t="str">
            <v>G360124201503304516</v>
          </cell>
          <cell r="J2689">
            <v>3</v>
          </cell>
          <cell r="K2689" t="str">
            <v>江西省进贤县白圩乡金山村委会</v>
          </cell>
          <cell r="L2689" t="str">
            <v>6226820010301116622</v>
          </cell>
          <cell r="M2689" t="str">
            <v>陈华平</v>
          </cell>
          <cell r="N2689" t="str">
            <v>36012419770609453x</v>
          </cell>
          <cell r="O2689" t="str">
            <v>15797813656</v>
          </cell>
          <cell r="P2689">
            <v>250</v>
          </cell>
        </row>
        <row r="2690">
          <cell r="D2690" t="str">
            <v>360124201509254513</v>
          </cell>
          <cell r="E2690" t="str">
            <v>男</v>
          </cell>
          <cell r="F2690" t="str">
            <v>小学</v>
          </cell>
          <cell r="G2690">
            <v>1</v>
          </cell>
          <cell r="H2690">
            <v>1</v>
          </cell>
          <cell r="I2690" t="str">
            <v>G360124201509254513</v>
          </cell>
          <cell r="J2690">
            <v>3</v>
          </cell>
          <cell r="K2690" t="str">
            <v>江西省进贤县白圩乡金山村委会</v>
          </cell>
          <cell r="L2690" t="str">
            <v>103660121000792418</v>
          </cell>
          <cell r="M2690" t="str">
            <v>舒桂花</v>
          </cell>
          <cell r="N2690" t="str">
            <v>360124195609024522</v>
          </cell>
          <cell r="O2690">
            <v>15180432421</v>
          </cell>
          <cell r="P2690">
            <v>250</v>
          </cell>
        </row>
        <row r="2691">
          <cell r="D2691" t="str">
            <v>360124200911204560</v>
          </cell>
          <cell r="E2691" t="str">
            <v>女</v>
          </cell>
          <cell r="F2691" t="str">
            <v>小学</v>
          </cell>
          <cell r="G2691" t="str">
            <v>5</v>
          </cell>
          <cell r="H2691" t="str">
            <v>1</v>
          </cell>
          <cell r="I2691" t="str">
            <v>L360124200811190202</v>
          </cell>
          <cell r="J2691" t="str">
            <v>9</v>
          </cell>
          <cell r="K2691" t="str">
            <v>江西省进贤县白圩乡园艺村委会</v>
          </cell>
          <cell r="L2691" t="str">
            <v>14018100460306622</v>
          </cell>
          <cell r="M2691" t="str">
            <v>梅柏桂</v>
          </cell>
          <cell r="N2691" t="str">
            <v>360124197302124552</v>
          </cell>
          <cell r="O2691" t="str">
            <v>15979183703</v>
          </cell>
          <cell r="P2691">
            <v>250</v>
          </cell>
        </row>
        <row r="2692">
          <cell r="D2692" t="str">
            <v>360124201209144523</v>
          </cell>
          <cell r="E2692" t="str">
            <v>女</v>
          </cell>
          <cell r="F2692" t="str">
            <v>小学</v>
          </cell>
          <cell r="G2692" t="str">
            <v>4</v>
          </cell>
          <cell r="H2692" t="str">
            <v>1</v>
          </cell>
          <cell r="I2692" t="str">
            <v>G360124201209144523</v>
          </cell>
          <cell r="J2692" t="str">
            <v>9</v>
          </cell>
          <cell r="K2692" t="str">
            <v>江西省进贤县白圩乡白圩村委会</v>
          </cell>
          <cell r="L2692" t="str">
            <v>10366000020131935</v>
          </cell>
          <cell r="M2692" t="str">
            <v>曾风高</v>
          </cell>
          <cell r="N2692" t="str">
            <v>360124194411294514</v>
          </cell>
          <cell r="O2692" t="str">
            <v>18970956419</v>
          </cell>
          <cell r="P2692">
            <v>250</v>
          </cell>
        </row>
        <row r="2693">
          <cell r="D2693" t="str">
            <v>360124201112174558</v>
          </cell>
          <cell r="E2693" t="str">
            <v>男</v>
          </cell>
          <cell r="F2693" t="str">
            <v>小学</v>
          </cell>
          <cell r="G2693" t="str">
            <v>4</v>
          </cell>
          <cell r="H2693" t="str">
            <v>1</v>
          </cell>
          <cell r="I2693" t="str">
            <v>G360124201112174558</v>
          </cell>
          <cell r="J2693" t="str">
            <v>9</v>
          </cell>
          <cell r="K2693" t="str">
            <v>江西省进贤县白圩乡金山村委会</v>
          </cell>
          <cell r="L2693" t="str">
            <v>10366000020090223</v>
          </cell>
          <cell r="M2693" t="str">
            <v>熊银娇</v>
          </cell>
          <cell r="N2693" t="str">
            <v>360124194904124548</v>
          </cell>
          <cell r="O2693" t="str">
            <v>15079036201</v>
          </cell>
          <cell r="P2693">
            <v>250</v>
          </cell>
        </row>
        <row r="2694">
          <cell r="D2694" t="str">
            <v>360124200908134514</v>
          </cell>
          <cell r="E2694" t="str">
            <v>男</v>
          </cell>
          <cell r="F2694" t="str">
            <v>初中</v>
          </cell>
          <cell r="G2694" t="str">
            <v>7</v>
          </cell>
          <cell r="H2694">
            <v>1</v>
          </cell>
          <cell r="I2694" t="str">
            <v>G360124200908134514</v>
          </cell>
          <cell r="J2694" t="str">
            <v>9</v>
          </cell>
          <cell r="K2694" t="str">
            <v>江西省进贤县白圩乡金山村委会</v>
          </cell>
          <cell r="L2694" t="str">
            <v>10366000020087594</v>
          </cell>
          <cell r="M2694" t="str">
            <v>熊米元</v>
          </cell>
          <cell r="N2694" t="str">
            <v>360124196612064538</v>
          </cell>
          <cell r="O2694" t="str">
            <v>15270980455</v>
          </cell>
          <cell r="P2694">
            <v>312.5</v>
          </cell>
        </row>
        <row r="2695">
          <cell r="D2695" t="str">
            <v>360124200910234522</v>
          </cell>
          <cell r="E2695" t="str">
            <v>女</v>
          </cell>
          <cell r="F2695" t="str">
            <v>初中</v>
          </cell>
          <cell r="G2695" t="str">
            <v>7</v>
          </cell>
          <cell r="H2695">
            <v>1</v>
          </cell>
          <cell r="I2695" t="str">
            <v>G360124200910234522</v>
          </cell>
          <cell r="J2695" t="str">
            <v>9</v>
          </cell>
          <cell r="K2695" t="str">
            <v>江西省进贤县白圩乡白圩村委会</v>
          </cell>
          <cell r="L2695" t="str">
            <v>10366000020132411</v>
          </cell>
          <cell r="M2695" t="str">
            <v>陈国仂</v>
          </cell>
          <cell r="N2695" t="str">
            <v>360124194404244519</v>
          </cell>
          <cell r="O2695" t="str">
            <v>13732909179</v>
          </cell>
          <cell r="P2695">
            <v>312.5</v>
          </cell>
        </row>
        <row r="2696">
          <cell r="D2696" t="str">
            <v>360124200404146917</v>
          </cell>
          <cell r="E2696" t="str">
            <v>男</v>
          </cell>
          <cell r="F2696" t="str">
            <v>初中</v>
          </cell>
          <cell r="G2696" t="str">
            <v>9</v>
          </cell>
          <cell r="H2696">
            <v>2</v>
          </cell>
          <cell r="I2696" t="str">
            <v>G360124200404146917</v>
          </cell>
          <cell r="J2696">
            <v>1</v>
          </cell>
          <cell r="K2696" t="str">
            <v>百源村委会</v>
          </cell>
          <cell r="L2696" t="str">
            <v>10370000020033472</v>
          </cell>
          <cell r="M2696" t="str">
            <v>朱大庆</v>
          </cell>
          <cell r="N2696" t="str">
            <v>360124195312066916</v>
          </cell>
          <cell r="O2696" t="str">
            <v>15079045169</v>
          </cell>
          <cell r="P2696">
            <v>312.5</v>
          </cell>
        </row>
        <row r="2697">
          <cell r="D2697" t="str">
            <v>360124200701126912</v>
          </cell>
          <cell r="E2697" t="str">
            <v>男</v>
          </cell>
          <cell r="F2697" t="str">
            <v>初中</v>
          </cell>
          <cell r="G2697" t="str">
            <v>9</v>
          </cell>
          <cell r="H2697">
            <v>2</v>
          </cell>
          <cell r="I2697" t="str">
            <v>G360124200701126912</v>
          </cell>
          <cell r="J2697">
            <v>1</v>
          </cell>
          <cell r="K2697" t="str">
            <v>西陈村委会</v>
          </cell>
          <cell r="L2697" t="str">
            <v>103700121000806130</v>
          </cell>
          <cell r="M2697" t="str">
            <v>陈传永</v>
          </cell>
          <cell r="N2697" t="str">
            <v>360124197008086970</v>
          </cell>
          <cell r="O2697" t="str">
            <v>13627091569</v>
          </cell>
          <cell r="P2697">
            <v>312.5</v>
          </cell>
        </row>
        <row r="2698">
          <cell r="D2698" t="str">
            <v>360124200705316916</v>
          </cell>
          <cell r="E2698" t="str">
            <v>男</v>
          </cell>
          <cell r="F2698" t="str">
            <v>初中</v>
          </cell>
          <cell r="G2698" t="str">
            <v>8</v>
          </cell>
          <cell r="H2698">
            <v>2</v>
          </cell>
          <cell r="I2698" t="str">
            <v>G360124200705316916</v>
          </cell>
          <cell r="J2698">
            <v>1</v>
          </cell>
          <cell r="K2698" t="str">
            <v>新居村委会</v>
          </cell>
          <cell r="L2698" t="str">
            <v>103700121001122584</v>
          </cell>
          <cell r="M2698" t="str">
            <v>甘友香</v>
          </cell>
          <cell r="N2698" t="str">
            <v>360124197610126920</v>
          </cell>
          <cell r="O2698" t="str">
            <v>13732995405</v>
          </cell>
          <cell r="P2698">
            <v>312.5</v>
          </cell>
        </row>
        <row r="2699">
          <cell r="D2699" t="str">
            <v>360124200711196922</v>
          </cell>
          <cell r="E2699" t="str">
            <v>女</v>
          </cell>
          <cell r="F2699" t="str">
            <v>初中</v>
          </cell>
          <cell r="G2699" t="str">
            <v>8</v>
          </cell>
          <cell r="H2699">
            <v>1</v>
          </cell>
          <cell r="I2699" t="str">
            <v>G360124200711196922</v>
          </cell>
          <cell r="J2699">
            <v>1</v>
          </cell>
          <cell r="K2699" t="str">
            <v>西陈村委会</v>
          </cell>
          <cell r="L2699" t="str">
            <v>10370000020018202</v>
          </cell>
          <cell r="M2699" t="str">
            <v>陈凤泉</v>
          </cell>
          <cell r="N2699" t="str">
            <v>360124195610166915</v>
          </cell>
          <cell r="O2699" t="str">
            <v>15083848717</v>
          </cell>
          <cell r="P2699">
            <v>312.5</v>
          </cell>
        </row>
        <row r="2700">
          <cell r="D2700" t="str">
            <v>360124200802286915</v>
          </cell>
          <cell r="E2700" t="str">
            <v>男</v>
          </cell>
          <cell r="F2700" t="str">
            <v>小学</v>
          </cell>
          <cell r="G2700" t="str">
            <v>6</v>
          </cell>
          <cell r="H2700">
            <v>1</v>
          </cell>
          <cell r="I2700" t="str">
            <v>G360124200802286915</v>
          </cell>
          <cell r="J2700">
            <v>1</v>
          </cell>
          <cell r="K2700" t="str">
            <v>涂桥村委会</v>
          </cell>
          <cell r="L2700" t="str">
            <v>103700121000805654</v>
          </cell>
          <cell r="M2700" t="str">
            <v>吴亮华</v>
          </cell>
          <cell r="N2700" t="str">
            <v>360124197812136916</v>
          </cell>
          <cell r="O2700" t="str">
            <v>15180430423</v>
          </cell>
          <cell r="P2700">
            <v>250</v>
          </cell>
        </row>
        <row r="2701">
          <cell r="D2701" t="str">
            <v>360124200807266913</v>
          </cell>
          <cell r="E2701" t="str">
            <v>男</v>
          </cell>
          <cell r="F2701" t="str">
            <v>初中</v>
          </cell>
          <cell r="G2701" t="str">
            <v>8</v>
          </cell>
          <cell r="H2701">
            <v>1</v>
          </cell>
          <cell r="I2701" t="str">
            <v>G360124200807266913</v>
          </cell>
          <cell r="J2701">
            <v>1</v>
          </cell>
          <cell r="K2701" t="str">
            <v>舒坊村委会</v>
          </cell>
          <cell r="L2701" t="str">
            <v>103700121000921119</v>
          </cell>
          <cell r="M2701" t="str">
            <v>章木亮</v>
          </cell>
          <cell r="N2701" t="str">
            <v>360124198109246915</v>
          </cell>
          <cell r="O2701" t="str">
            <v>13767084421</v>
          </cell>
          <cell r="P2701">
            <v>312.5</v>
          </cell>
        </row>
        <row r="2702">
          <cell r="D2702" t="str">
            <v>360124200901046917</v>
          </cell>
          <cell r="E2702" t="str">
            <v>男</v>
          </cell>
          <cell r="F2702" t="str">
            <v>初中</v>
          </cell>
          <cell r="G2702" t="str">
            <v>7</v>
          </cell>
          <cell r="H2702">
            <v>2</v>
          </cell>
          <cell r="I2702" t="str">
            <v>G360124200901046917</v>
          </cell>
          <cell r="J2702">
            <v>1</v>
          </cell>
          <cell r="K2702" t="str">
            <v>五桥村委会</v>
          </cell>
          <cell r="L2702" t="str">
            <v>6226822010302784731</v>
          </cell>
          <cell r="M2702" t="str">
            <v>邹永清</v>
          </cell>
          <cell r="N2702" t="str">
            <v>360124196208176917</v>
          </cell>
          <cell r="O2702" t="str">
            <v>15079056628</v>
          </cell>
          <cell r="P2702">
            <v>312.5</v>
          </cell>
        </row>
        <row r="2703">
          <cell r="D2703" t="str">
            <v>360124200903126910</v>
          </cell>
          <cell r="E2703" t="str">
            <v>男</v>
          </cell>
          <cell r="F2703" t="str">
            <v>初中</v>
          </cell>
          <cell r="G2703" t="str">
            <v>7</v>
          </cell>
          <cell r="H2703">
            <v>2</v>
          </cell>
          <cell r="I2703" t="str">
            <v>G360124200903126910</v>
          </cell>
          <cell r="J2703">
            <v>1</v>
          </cell>
          <cell r="K2703" t="str">
            <v>百源村委会</v>
          </cell>
          <cell r="L2703" t="str">
            <v>10370000020034980</v>
          </cell>
          <cell r="M2703" t="str">
            <v>朱木泉</v>
          </cell>
          <cell r="N2703" t="str">
            <v>360124194504126915</v>
          </cell>
          <cell r="O2703" t="str">
            <v>0791-85606417</v>
          </cell>
          <cell r="P2703">
            <v>312.5</v>
          </cell>
        </row>
        <row r="2704">
          <cell r="D2704" t="str">
            <v>360124200904186923</v>
          </cell>
          <cell r="E2704" t="str">
            <v>女</v>
          </cell>
          <cell r="F2704" t="str">
            <v>初中</v>
          </cell>
          <cell r="G2704" t="str">
            <v>7</v>
          </cell>
          <cell r="H2704">
            <v>1</v>
          </cell>
          <cell r="I2704" t="str">
            <v>G360124200904186923</v>
          </cell>
          <cell r="J2704">
            <v>1</v>
          </cell>
          <cell r="K2704" t="str">
            <v>新居村委会</v>
          </cell>
          <cell r="L2704" t="str">
            <v>103700121001135630</v>
          </cell>
          <cell r="M2704" t="str">
            <v>熊双明</v>
          </cell>
          <cell r="N2704" t="str">
            <v>362502197908212210</v>
          </cell>
          <cell r="O2704" t="str">
            <v>18679173526</v>
          </cell>
          <cell r="P2704">
            <v>312.5</v>
          </cell>
        </row>
        <row r="2705">
          <cell r="D2705" t="str">
            <v>360124201006196913</v>
          </cell>
          <cell r="E2705" t="str">
            <v>男</v>
          </cell>
          <cell r="F2705" t="str">
            <v>小学</v>
          </cell>
          <cell r="G2705" t="str">
            <v>3</v>
          </cell>
          <cell r="H2705">
            <v>1</v>
          </cell>
          <cell r="I2705" t="str">
            <v>G360124201006196913</v>
          </cell>
          <cell r="J2705">
            <v>1</v>
          </cell>
          <cell r="K2705" t="str">
            <v>墩上村委会</v>
          </cell>
          <cell r="L2705" t="str">
            <v>103700121000825852</v>
          </cell>
          <cell r="M2705" t="str">
            <v>段江华</v>
          </cell>
          <cell r="N2705" t="str">
            <v>360124197609236911</v>
          </cell>
          <cell r="O2705" t="str">
            <v>15070415299</v>
          </cell>
          <cell r="P2705">
            <v>250</v>
          </cell>
        </row>
        <row r="2706">
          <cell r="D2706" t="str">
            <v>360124201012156926</v>
          </cell>
          <cell r="E2706" t="str">
            <v>女</v>
          </cell>
          <cell r="F2706" t="str">
            <v>小学</v>
          </cell>
          <cell r="G2706" t="str">
            <v>6</v>
          </cell>
          <cell r="H2706">
            <v>1</v>
          </cell>
          <cell r="I2706" t="str">
            <v>G360124201012156926</v>
          </cell>
          <cell r="J2706">
            <v>1</v>
          </cell>
          <cell r="K2706" t="str">
            <v>百源村委会</v>
          </cell>
          <cell r="L2706" t="str">
            <v>10370000020031692</v>
          </cell>
          <cell r="M2706" t="str">
            <v>黄绍龙</v>
          </cell>
          <cell r="N2706" t="str">
            <v>360124196909086930</v>
          </cell>
          <cell r="O2706" t="str">
            <v>18170086439</v>
          </cell>
          <cell r="P2706">
            <v>250</v>
          </cell>
        </row>
        <row r="2707">
          <cell r="D2707" t="str">
            <v>360124201106206912</v>
          </cell>
          <cell r="E2707" t="str">
            <v>男</v>
          </cell>
          <cell r="F2707" t="str">
            <v>小学</v>
          </cell>
          <cell r="G2707" t="str">
            <v>5</v>
          </cell>
          <cell r="H2707">
            <v>1</v>
          </cell>
          <cell r="I2707" t="str">
            <v>G360124201106206912</v>
          </cell>
          <cell r="J2707">
            <v>1</v>
          </cell>
          <cell r="K2707" t="str">
            <v>百源村委会</v>
          </cell>
          <cell r="L2707" t="str">
            <v>10370000020034980</v>
          </cell>
          <cell r="M2707" t="str">
            <v>朱木泉</v>
          </cell>
          <cell r="N2707" t="str">
            <v>360124194504126915</v>
          </cell>
          <cell r="O2707" t="str">
            <v>0791-85606417</v>
          </cell>
          <cell r="P2707">
            <v>250</v>
          </cell>
        </row>
        <row r="2708">
          <cell r="D2708" t="str">
            <v>360124201106246914</v>
          </cell>
          <cell r="E2708" t="str">
            <v>男</v>
          </cell>
          <cell r="F2708" t="str">
            <v>小学</v>
          </cell>
          <cell r="G2708" t="str">
            <v>5</v>
          </cell>
          <cell r="H2708">
            <v>1</v>
          </cell>
          <cell r="I2708" t="str">
            <v>G360124201106246914</v>
          </cell>
          <cell r="J2708">
            <v>1</v>
          </cell>
          <cell r="K2708" t="str">
            <v>西陈村委会</v>
          </cell>
          <cell r="L2708" t="str">
            <v>10370000020018202</v>
          </cell>
          <cell r="M2708" t="str">
            <v>陈凤泉</v>
          </cell>
          <cell r="N2708" t="str">
            <v>360124195610166915</v>
          </cell>
          <cell r="O2708" t="str">
            <v>15083848717</v>
          </cell>
          <cell r="P2708">
            <v>250</v>
          </cell>
        </row>
        <row r="2709">
          <cell r="D2709" t="str">
            <v>360124201108146933</v>
          </cell>
          <cell r="E2709" t="str">
            <v>男</v>
          </cell>
          <cell r="F2709" t="str">
            <v>小学</v>
          </cell>
          <cell r="G2709" t="str">
            <v>5</v>
          </cell>
          <cell r="H2709">
            <v>1</v>
          </cell>
          <cell r="I2709" t="str">
            <v>G360124201108146933</v>
          </cell>
          <cell r="J2709">
            <v>1</v>
          </cell>
          <cell r="K2709" t="str">
            <v>五桥村委会</v>
          </cell>
          <cell r="L2709" t="str">
            <v>6226822010302784731</v>
          </cell>
          <cell r="M2709" t="str">
            <v>邹永清</v>
          </cell>
          <cell r="N2709" t="str">
            <v>360124196208176917</v>
          </cell>
          <cell r="O2709" t="str">
            <v>15079056628</v>
          </cell>
          <cell r="P2709">
            <v>250</v>
          </cell>
        </row>
        <row r="2710">
          <cell r="D2710" t="str">
            <v>360124201109096923</v>
          </cell>
          <cell r="E2710" t="str">
            <v>女</v>
          </cell>
          <cell r="F2710" t="str">
            <v>小学</v>
          </cell>
          <cell r="G2710" t="str">
            <v>2</v>
          </cell>
          <cell r="H2710">
            <v>1</v>
          </cell>
          <cell r="I2710" t="str">
            <v>G360124201109096923</v>
          </cell>
          <cell r="J2710">
            <v>1</v>
          </cell>
          <cell r="K2710" t="str">
            <v>百源村委会</v>
          </cell>
          <cell r="L2710" t="str">
            <v>103700121000401328</v>
          </cell>
          <cell r="M2710" t="str">
            <v>邹云辉</v>
          </cell>
          <cell r="N2710" t="str">
            <v>360124197407246919</v>
          </cell>
          <cell r="O2710" t="str">
            <v>15070092813</v>
          </cell>
          <cell r="P2710">
            <v>250</v>
          </cell>
        </row>
        <row r="2711">
          <cell r="D2711" t="str">
            <v>360124201111046925</v>
          </cell>
          <cell r="E2711" t="str">
            <v>女</v>
          </cell>
          <cell r="F2711" t="str">
            <v>小学</v>
          </cell>
          <cell r="G2711" t="str">
            <v>5</v>
          </cell>
          <cell r="H2711">
            <v>1</v>
          </cell>
          <cell r="I2711" t="str">
            <v>G360124201111046925</v>
          </cell>
          <cell r="J2711">
            <v>1</v>
          </cell>
          <cell r="K2711" t="str">
            <v>上付村委会</v>
          </cell>
          <cell r="L2711" t="str">
            <v>10370000020018665</v>
          </cell>
          <cell r="M2711" t="str">
            <v>晏跃武</v>
          </cell>
          <cell r="N2711" t="str">
            <v>360124195408236916</v>
          </cell>
          <cell r="O2711" t="str">
            <v>0791-85602564</v>
          </cell>
          <cell r="P2711">
            <v>250</v>
          </cell>
        </row>
        <row r="2712">
          <cell r="D2712" t="str">
            <v>360124201203166916</v>
          </cell>
          <cell r="E2712" t="str">
            <v>男</v>
          </cell>
          <cell r="F2712" t="str">
            <v>小学</v>
          </cell>
          <cell r="G2712" t="str">
            <v>4</v>
          </cell>
          <cell r="H2712">
            <v>1</v>
          </cell>
          <cell r="I2712" t="str">
            <v>G360124201203166916</v>
          </cell>
          <cell r="J2712">
            <v>1</v>
          </cell>
          <cell r="K2712" t="str">
            <v>新居村委会</v>
          </cell>
          <cell r="L2712" t="str">
            <v>103700121001135630</v>
          </cell>
          <cell r="M2712" t="str">
            <v>熊双明</v>
          </cell>
          <cell r="N2712" t="str">
            <v>362502197908212210</v>
          </cell>
          <cell r="O2712" t="str">
            <v>18679173526</v>
          </cell>
          <cell r="P2712">
            <v>250</v>
          </cell>
        </row>
        <row r="2713">
          <cell r="D2713" t="str">
            <v>360124201301196924</v>
          </cell>
          <cell r="E2713" t="str">
            <v>女</v>
          </cell>
          <cell r="F2713" t="str">
            <v>小学</v>
          </cell>
          <cell r="G2713" t="str">
            <v>3</v>
          </cell>
          <cell r="H2713">
            <v>1</v>
          </cell>
          <cell r="I2713" t="str">
            <v>G360124201301196924</v>
          </cell>
          <cell r="J2713">
            <v>1</v>
          </cell>
          <cell r="K2713" t="str">
            <v>上付村委会</v>
          </cell>
          <cell r="L2713" t="str">
            <v>10370000020019512</v>
          </cell>
          <cell r="M2713" t="str">
            <v>卢银根</v>
          </cell>
          <cell r="N2713" t="str">
            <v>360124196403066916</v>
          </cell>
          <cell r="O2713" t="str">
            <v>15879072679</v>
          </cell>
          <cell r="P2713">
            <v>250</v>
          </cell>
        </row>
        <row r="2714">
          <cell r="D2714" t="str">
            <v>360124201302286948</v>
          </cell>
          <cell r="E2714" t="str">
            <v>女</v>
          </cell>
          <cell r="F2714" t="str">
            <v>小学</v>
          </cell>
          <cell r="G2714" t="str">
            <v>3</v>
          </cell>
          <cell r="H2714">
            <v>1</v>
          </cell>
          <cell r="I2714" t="str">
            <v>G360124201302286948</v>
          </cell>
          <cell r="J2714">
            <v>1</v>
          </cell>
          <cell r="K2714" t="str">
            <v>舒坊村委会</v>
          </cell>
          <cell r="L2714" t="str">
            <v>103700121000200240</v>
          </cell>
          <cell r="M2714" t="str">
            <v>舒苏贵</v>
          </cell>
          <cell r="N2714" t="str">
            <v>360124196807026937</v>
          </cell>
          <cell r="O2714" t="str">
            <v>15070830434</v>
          </cell>
          <cell r="P2714">
            <v>250</v>
          </cell>
        </row>
        <row r="2715">
          <cell r="D2715" t="str">
            <v>360124201304216943</v>
          </cell>
          <cell r="E2715" t="str">
            <v>女</v>
          </cell>
          <cell r="F2715" t="str">
            <v>小学</v>
          </cell>
          <cell r="G2715" t="str">
            <v>3</v>
          </cell>
          <cell r="H2715">
            <v>1</v>
          </cell>
          <cell r="I2715" t="str">
            <v>G360124201304216943</v>
          </cell>
          <cell r="J2715">
            <v>1</v>
          </cell>
          <cell r="K2715" t="str">
            <v>舒坊村委会</v>
          </cell>
          <cell r="L2715" t="str">
            <v>10370000020015261</v>
          </cell>
          <cell r="M2715" t="str">
            <v>操员兴</v>
          </cell>
          <cell r="N2715" t="str">
            <v>360124197310046910</v>
          </cell>
          <cell r="O2715" t="str">
            <v>13979105520</v>
          </cell>
          <cell r="P2715">
            <v>250</v>
          </cell>
        </row>
        <row r="2716">
          <cell r="D2716" t="str">
            <v>360124201402076913</v>
          </cell>
          <cell r="E2716" t="str">
            <v>男</v>
          </cell>
          <cell r="F2716" t="str">
            <v>小学</v>
          </cell>
          <cell r="G2716" t="str">
            <v>2</v>
          </cell>
          <cell r="H2716">
            <v>1</v>
          </cell>
          <cell r="I2716" t="str">
            <v>G360124201402076913</v>
          </cell>
          <cell r="J2716">
            <v>1</v>
          </cell>
          <cell r="K2716" t="str">
            <v>舒坊村委会</v>
          </cell>
          <cell r="L2716" t="str">
            <v>103700121001241832</v>
          </cell>
          <cell r="M2716" t="str">
            <v>邹梅凤</v>
          </cell>
          <cell r="N2716" t="str">
            <v>360124197006226925</v>
          </cell>
          <cell r="O2716" t="str">
            <v>13767018770</v>
          </cell>
          <cell r="P2716">
            <v>250</v>
          </cell>
        </row>
        <row r="2717">
          <cell r="D2717" t="str">
            <v>36012420140306691X</v>
          </cell>
          <cell r="E2717" t="str">
            <v>男</v>
          </cell>
          <cell r="F2717" t="str">
            <v>小学</v>
          </cell>
          <cell r="G2717" t="str">
            <v>2</v>
          </cell>
          <cell r="H2717">
            <v>1</v>
          </cell>
          <cell r="I2717" t="str">
            <v>G36012420140306691X</v>
          </cell>
          <cell r="J2717">
            <v>1</v>
          </cell>
          <cell r="K2717" t="str">
            <v>百源村委会</v>
          </cell>
          <cell r="L2717" t="str">
            <v>10370000020031692</v>
          </cell>
          <cell r="M2717" t="str">
            <v>黄绍龙</v>
          </cell>
          <cell r="N2717" t="str">
            <v>360124196909086930</v>
          </cell>
          <cell r="O2717" t="str">
            <v>18170086439</v>
          </cell>
          <cell r="P2717">
            <v>250</v>
          </cell>
        </row>
        <row r="2718">
          <cell r="D2718" t="str">
            <v>360124201407176913</v>
          </cell>
          <cell r="E2718" t="str">
            <v>男</v>
          </cell>
          <cell r="F2718" t="str">
            <v>小学</v>
          </cell>
          <cell r="G2718" t="str">
            <v>2</v>
          </cell>
          <cell r="H2718">
            <v>1</v>
          </cell>
          <cell r="I2718" t="str">
            <v>G360124201407176913</v>
          </cell>
          <cell r="J2718">
            <v>1</v>
          </cell>
          <cell r="K2718" t="str">
            <v>涂桥村委会</v>
          </cell>
          <cell r="L2718" t="str">
            <v>10370000020024435</v>
          </cell>
          <cell r="M2718" t="str">
            <v>李洪生</v>
          </cell>
          <cell r="N2718" t="str">
            <v>360124194810276911</v>
          </cell>
          <cell r="O2718" t="str">
            <v>13207092365</v>
          </cell>
          <cell r="P2718">
            <v>250</v>
          </cell>
        </row>
        <row r="2719">
          <cell r="D2719" t="str">
            <v>360124201411106918</v>
          </cell>
          <cell r="E2719" t="str">
            <v>男</v>
          </cell>
          <cell r="F2719" t="str">
            <v>小学</v>
          </cell>
          <cell r="G2719" t="str">
            <v>1</v>
          </cell>
          <cell r="H2719">
            <v>1</v>
          </cell>
          <cell r="I2719" t="str">
            <v>G360124201411106918</v>
          </cell>
          <cell r="J2719">
            <v>1</v>
          </cell>
          <cell r="K2719" t="str">
            <v>五桥村委会</v>
          </cell>
          <cell r="L2719" t="str">
            <v>103700121000586004</v>
          </cell>
          <cell r="M2719" t="str">
            <v>邹高平</v>
          </cell>
          <cell r="N2719" t="str">
            <v>360124197308186930</v>
          </cell>
          <cell r="O2719" t="str">
            <v>13617093612</v>
          </cell>
          <cell r="P2719">
            <v>250</v>
          </cell>
        </row>
        <row r="2720">
          <cell r="D2720" t="str">
            <v>360124201504086928</v>
          </cell>
          <cell r="E2720" t="str">
            <v>女</v>
          </cell>
          <cell r="F2720" t="str">
            <v>小学</v>
          </cell>
          <cell r="G2720" t="str">
            <v>1</v>
          </cell>
          <cell r="H2720">
            <v>1</v>
          </cell>
          <cell r="I2720" t="str">
            <v>G360124201504086928</v>
          </cell>
          <cell r="J2720">
            <v>1</v>
          </cell>
          <cell r="K2720" t="str">
            <v>舒坊村委会</v>
          </cell>
          <cell r="L2720" t="str">
            <v>10370000020015261</v>
          </cell>
          <cell r="M2720" t="str">
            <v>操员兴</v>
          </cell>
          <cell r="N2720" t="str">
            <v>360124197310046910</v>
          </cell>
          <cell r="O2720" t="str">
            <v>13979105520</v>
          </cell>
          <cell r="P2720">
            <v>250</v>
          </cell>
        </row>
        <row r="2721">
          <cell r="D2721" t="str">
            <v>522423201308265648</v>
          </cell>
          <cell r="E2721" t="str">
            <v>女</v>
          </cell>
          <cell r="F2721" t="str">
            <v>小学</v>
          </cell>
          <cell r="G2721" t="str">
            <v>2</v>
          </cell>
          <cell r="H2721">
            <v>1</v>
          </cell>
          <cell r="I2721" t="str">
            <v>G522423201308265648</v>
          </cell>
          <cell r="J2721">
            <v>1</v>
          </cell>
          <cell r="K2721" t="str">
            <v>贵州省毕节市黔西县甘棠镇大营村</v>
          </cell>
          <cell r="L2721" t="str">
            <v>103740121002972682</v>
          </cell>
          <cell r="M2721" t="str">
            <v>王斌</v>
          </cell>
          <cell r="N2721" t="str">
            <v>522423199306295616</v>
          </cell>
          <cell r="O2721" t="str">
            <v>15870639176</v>
          </cell>
          <cell r="P2721">
            <v>250</v>
          </cell>
        </row>
        <row r="2722">
          <cell r="D2722" t="str">
            <v>360124200805076948</v>
          </cell>
          <cell r="E2722" t="str">
            <v>女</v>
          </cell>
          <cell r="F2722" t="str">
            <v>初中</v>
          </cell>
          <cell r="G2722" t="str">
            <v>7</v>
          </cell>
          <cell r="H2722">
            <v>2</v>
          </cell>
          <cell r="I2722" t="str">
            <v>G360124200805076948</v>
          </cell>
          <cell r="J2722">
            <v>5</v>
          </cell>
          <cell r="K2722" t="str">
            <v>长山晏下付村</v>
          </cell>
          <cell r="L2722" t="str">
            <v>103700121000817485</v>
          </cell>
          <cell r="M2722" t="str">
            <v>付瑞萱</v>
          </cell>
          <cell r="N2722" t="str">
            <v>360124200805076948</v>
          </cell>
          <cell r="O2722" t="str">
            <v>15070883850</v>
          </cell>
          <cell r="P2722">
            <v>312.5</v>
          </cell>
        </row>
        <row r="2723">
          <cell r="D2723" t="str">
            <v>360124200607286928</v>
          </cell>
          <cell r="E2723" t="str">
            <v>女</v>
          </cell>
          <cell r="F2723" t="str">
            <v>初中</v>
          </cell>
          <cell r="G2723" t="str">
            <v>9</v>
          </cell>
          <cell r="H2723">
            <v>1</v>
          </cell>
          <cell r="I2723" t="str">
            <v>G360124200607286928</v>
          </cell>
          <cell r="J2723">
            <v>3</v>
          </cell>
          <cell r="K2723" t="str">
            <v>长山晏乡圳晁村委会揭家村</v>
          </cell>
          <cell r="L2723" t="str">
            <v>103700121001767349</v>
          </cell>
          <cell r="M2723" t="str">
            <v>吴结云</v>
          </cell>
          <cell r="N2723" t="str">
            <v>360124197908226916</v>
          </cell>
          <cell r="O2723" t="str">
            <v>13870656756</v>
          </cell>
          <cell r="P2723">
            <v>312.5</v>
          </cell>
        </row>
        <row r="2724">
          <cell r="D2724" t="str">
            <v>360124200701066913</v>
          </cell>
          <cell r="E2724" t="str">
            <v>男</v>
          </cell>
          <cell r="F2724" t="str">
            <v>初中</v>
          </cell>
          <cell r="G2724" t="str">
            <v>9</v>
          </cell>
          <cell r="H2724">
            <v>1</v>
          </cell>
          <cell r="I2724" t="str">
            <v>G360124200701066913</v>
          </cell>
          <cell r="J2724">
            <v>3</v>
          </cell>
          <cell r="K2724" t="str">
            <v>新居村委会</v>
          </cell>
          <cell r="L2724" t="str">
            <v>10366000020087061</v>
          </cell>
          <cell r="M2724" t="str">
            <v>熊风泉</v>
          </cell>
          <cell r="N2724" t="str">
            <v>360124195910144515</v>
          </cell>
          <cell r="O2724" t="str">
            <v>85604008</v>
          </cell>
          <cell r="P2724">
            <v>312.5</v>
          </cell>
        </row>
        <row r="2725">
          <cell r="D2725" t="str">
            <v>360124200701246914</v>
          </cell>
          <cell r="E2725" t="str">
            <v>男</v>
          </cell>
          <cell r="F2725" t="str">
            <v>初中</v>
          </cell>
          <cell r="G2725" t="str">
            <v>9</v>
          </cell>
          <cell r="H2725">
            <v>1</v>
          </cell>
          <cell r="I2725" t="str">
            <v>G360124200701246914</v>
          </cell>
          <cell r="J2725">
            <v>3</v>
          </cell>
          <cell r="K2725" t="str">
            <v>长山晏乡五桥村委会晁家村</v>
          </cell>
          <cell r="L2725" t="str">
            <v>103700121000806283</v>
          </cell>
          <cell r="M2725" t="str">
            <v>晁治</v>
          </cell>
          <cell r="N2725" t="str">
            <v>36012419810114691X</v>
          </cell>
          <cell r="O2725" t="str">
            <v>13870697433</v>
          </cell>
          <cell r="P2725">
            <v>312.5</v>
          </cell>
        </row>
        <row r="2726">
          <cell r="D2726" t="str">
            <v>360124200702126914</v>
          </cell>
          <cell r="E2726" t="str">
            <v>男</v>
          </cell>
          <cell r="F2726" t="str">
            <v>初中</v>
          </cell>
          <cell r="G2726" t="str">
            <v>8</v>
          </cell>
          <cell r="H2726">
            <v>1</v>
          </cell>
          <cell r="I2726" t="str">
            <v>G360124200702126914</v>
          </cell>
          <cell r="J2726">
            <v>3</v>
          </cell>
          <cell r="K2726" t="str">
            <v>长山综合场</v>
          </cell>
          <cell r="L2726" t="str">
            <v>103700121000709077</v>
          </cell>
          <cell r="M2726" t="str">
            <v>操菊平</v>
          </cell>
          <cell r="N2726" t="str">
            <v>360124198304086988</v>
          </cell>
          <cell r="O2726" t="str">
            <v>15270975611</v>
          </cell>
          <cell r="P2726">
            <v>312.5</v>
          </cell>
        </row>
        <row r="2727">
          <cell r="D2727" t="str">
            <v>360124200707256929</v>
          </cell>
          <cell r="E2727" t="str">
            <v>女</v>
          </cell>
          <cell r="F2727" t="str">
            <v>初中</v>
          </cell>
          <cell r="G2727" t="str">
            <v>9</v>
          </cell>
          <cell r="H2727">
            <v>2</v>
          </cell>
          <cell r="I2727" t="str">
            <v>G360124200707256929</v>
          </cell>
          <cell r="J2727">
            <v>3</v>
          </cell>
          <cell r="K2727" t="str">
            <v>长山街</v>
          </cell>
          <cell r="L2727" t="str">
            <v>103700121001146414</v>
          </cell>
          <cell r="M2727" t="str">
            <v>陈四丽</v>
          </cell>
          <cell r="N2727" t="str">
            <v>360124198312254523</v>
          </cell>
          <cell r="O2727" t="str">
            <v>13576112581</v>
          </cell>
          <cell r="P2727">
            <v>312.5</v>
          </cell>
        </row>
        <row r="2728">
          <cell r="D2728" t="str">
            <v>360124200709226926</v>
          </cell>
          <cell r="E2728" t="str">
            <v>女</v>
          </cell>
          <cell r="F2728" t="str">
            <v>初中</v>
          </cell>
          <cell r="G2728" t="str">
            <v>8</v>
          </cell>
          <cell r="H2728">
            <v>1</v>
          </cell>
          <cell r="I2728" t="str">
            <v>G360124200709226926</v>
          </cell>
          <cell r="J2728">
            <v>3</v>
          </cell>
          <cell r="K2728" t="str">
            <v>下赵村委会</v>
          </cell>
          <cell r="L2728" t="str">
            <v>103700121001871610</v>
          </cell>
          <cell r="M2728" t="str">
            <v>赵小荣</v>
          </cell>
          <cell r="N2728" t="str">
            <v>360124198003166933</v>
          </cell>
          <cell r="O2728" t="str">
            <v>15390892990</v>
          </cell>
          <cell r="P2728">
            <v>312.5</v>
          </cell>
        </row>
        <row r="2729">
          <cell r="D2729" t="str">
            <v>360124200802294536</v>
          </cell>
          <cell r="E2729" t="str">
            <v>男</v>
          </cell>
          <cell r="F2729" t="str">
            <v>初中</v>
          </cell>
          <cell r="G2729" t="str">
            <v>8</v>
          </cell>
          <cell r="H2729">
            <v>1</v>
          </cell>
          <cell r="I2729" t="str">
            <v>G360124200802294536</v>
          </cell>
          <cell r="J2729">
            <v>3</v>
          </cell>
          <cell r="K2729" t="str">
            <v>白圩乡致岭村</v>
          </cell>
          <cell r="L2729" t="str">
            <v>103660121001637126</v>
          </cell>
          <cell r="M2729" t="str">
            <v>晏林英</v>
          </cell>
          <cell r="N2729" t="str">
            <v>360124195905114522</v>
          </cell>
          <cell r="O2729" t="str">
            <v>13767460179</v>
          </cell>
          <cell r="P2729">
            <v>312.5</v>
          </cell>
        </row>
        <row r="2730">
          <cell r="D2730" t="str">
            <v>360124200803316944</v>
          </cell>
          <cell r="E2730" t="str">
            <v>女</v>
          </cell>
          <cell r="F2730" t="str">
            <v>初中</v>
          </cell>
          <cell r="G2730" t="str">
            <v>8</v>
          </cell>
          <cell r="H2730">
            <v>1</v>
          </cell>
          <cell r="I2730" t="str">
            <v>G360124200803316944</v>
          </cell>
          <cell r="J2730">
            <v>3</v>
          </cell>
          <cell r="K2730" t="str">
            <v> 舒坊村委会</v>
          </cell>
          <cell r="L2730" t="str">
            <v>6226822010302199286</v>
          </cell>
          <cell r="M2730" t="str">
            <v>吴顺连</v>
          </cell>
          <cell r="N2730" t="str">
            <v>360124195906166922</v>
          </cell>
          <cell r="O2730" t="str">
            <v>15179148337</v>
          </cell>
          <cell r="P2730">
            <v>312.5</v>
          </cell>
        </row>
        <row r="2731">
          <cell r="D2731" t="str">
            <v>360124200901146918</v>
          </cell>
          <cell r="E2731" t="str">
            <v>男</v>
          </cell>
          <cell r="F2731" t="str">
            <v>初中</v>
          </cell>
          <cell r="G2731" t="str">
            <v>7</v>
          </cell>
          <cell r="H2731">
            <v>1</v>
          </cell>
          <cell r="I2731" t="str">
            <v>G360124200901146918</v>
          </cell>
          <cell r="J2731">
            <v>3</v>
          </cell>
          <cell r="K2731" t="str">
            <v>百源村委会</v>
          </cell>
          <cell r="L2731" t="str">
            <v>103700121001627804</v>
          </cell>
          <cell r="M2731" t="str">
            <v>梅秋娇</v>
          </cell>
          <cell r="N2731" t="str">
            <v>360124197706244526</v>
          </cell>
          <cell r="O2731" t="str">
            <v>18162108973</v>
          </cell>
          <cell r="P2731">
            <v>312.5</v>
          </cell>
        </row>
        <row r="2732">
          <cell r="D2732" t="str">
            <v>36012420090418694X</v>
          </cell>
          <cell r="E2732" t="str">
            <v>女</v>
          </cell>
          <cell r="F2732" t="str">
            <v>初中</v>
          </cell>
          <cell r="G2732" t="str">
            <v>7</v>
          </cell>
          <cell r="H2732">
            <v>1</v>
          </cell>
          <cell r="I2732" t="str">
            <v>G36012420090418694X</v>
          </cell>
          <cell r="J2732">
            <v>3</v>
          </cell>
          <cell r="K2732" t="str">
            <v>五桥村委会</v>
          </cell>
          <cell r="L2732" t="str">
            <v>103700121000806283</v>
          </cell>
          <cell r="M2732" t="str">
            <v>晁治</v>
          </cell>
          <cell r="N2732" t="str">
            <v>36012419810114691X</v>
          </cell>
          <cell r="O2732" t="str">
            <v>13870697433</v>
          </cell>
          <cell r="P2732">
            <v>312.5</v>
          </cell>
        </row>
        <row r="2733">
          <cell r="D2733" t="str">
            <v>360124200905026921</v>
          </cell>
          <cell r="E2733" t="str">
            <v>女</v>
          </cell>
          <cell r="F2733" t="str">
            <v>初中</v>
          </cell>
          <cell r="G2733" t="str">
            <v>7</v>
          </cell>
          <cell r="H2733">
            <v>1</v>
          </cell>
          <cell r="I2733" t="str">
            <v>G360124200905026921</v>
          </cell>
          <cell r="J2733">
            <v>3</v>
          </cell>
          <cell r="K2733" t="str">
            <v>百源村委会</v>
          </cell>
          <cell r="L2733" t="str">
            <v>103070121001678064</v>
          </cell>
          <cell r="M2733" t="str">
            <v>邓宁敏</v>
          </cell>
          <cell r="N2733" t="str">
            <v>360124198510086911</v>
          </cell>
          <cell r="O2733" t="str">
            <v>13027236285</v>
          </cell>
          <cell r="P2733">
            <v>312.5</v>
          </cell>
        </row>
        <row r="2734">
          <cell r="D2734" t="str">
            <v>360124200905196920</v>
          </cell>
          <cell r="E2734" t="str">
            <v>女</v>
          </cell>
          <cell r="F2734" t="str">
            <v>初中</v>
          </cell>
          <cell r="G2734" t="str">
            <v>7</v>
          </cell>
          <cell r="H2734">
            <v>2</v>
          </cell>
          <cell r="I2734" t="str">
            <v>G360124200905196920</v>
          </cell>
          <cell r="J2734">
            <v>3</v>
          </cell>
          <cell r="K2734" t="str">
            <v>西陈村委会</v>
          </cell>
          <cell r="L2734" t="str">
            <v>103700121001135992</v>
          </cell>
          <cell r="M2734" t="str">
            <v>艾欢龙</v>
          </cell>
          <cell r="N2734" t="str">
            <v>360124198301026912</v>
          </cell>
          <cell r="O2734" t="str">
            <v>13117916633</v>
          </cell>
          <cell r="P2734">
            <v>312.5</v>
          </cell>
        </row>
        <row r="2735">
          <cell r="D2735" t="str">
            <v>360124200906126916</v>
          </cell>
          <cell r="E2735" t="str">
            <v>男</v>
          </cell>
          <cell r="F2735" t="str">
            <v>初中</v>
          </cell>
          <cell r="G2735" t="str">
            <v>7</v>
          </cell>
          <cell r="H2735">
            <v>1</v>
          </cell>
          <cell r="I2735" t="str">
            <v>G360124200906126916</v>
          </cell>
          <cell r="J2735">
            <v>3</v>
          </cell>
          <cell r="K2735" t="str">
            <v>长山街五桥</v>
          </cell>
          <cell r="L2735" t="str">
            <v>103700121000453555</v>
          </cell>
          <cell r="M2735" t="str">
            <v>晁淑芬</v>
          </cell>
          <cell r="N2735" t="str">
            <v>360124198107186947</v>
          </cell>
          <cell r="O2735" t="str">
            <v>13576958098</v>
          </cell>
          <cell r="P2735">
            <v>312.5</v>
          </cell>
        </row>
        <row r="2736">
          <cell r="D2736" t="str">
            <v>360124200910064527</v>
          </cell>
          <cell r="E2736" t="str">
            <v>女</v>
          </cell>
          <cell r="F2736" t="str">
            <v>小学</v>
          </cell>
          <cell r="G2736" t="str">
            <v>6</v>
          </cell>
          <cell r="H2736">
            <v>2</v>
          </cell>
          <cell r="I2736" t="str">
            <v>G360124200910064527</v>
          </cell>
          <cell r="J2736">
            <v>3</v>
          </cell>
          <cell r="K2736" t="str">
            <v>白圩乡致岭村</v>
          </cell>
          <cell r="L2736" t="str">
            <v>103660121001637126</v>
          </cell>
          <cell r="M2736" t="str">
            <v>晏林英</v>
          </cell>
          <cell r="N2736" t="str">
            <v>360124195905114522</v>
          </cell>
          <cell r="O2736" t="str">
            <v>13767460179</v>
          </cell>
          <cell r="P2736">
            <v>250</v>
          </cell>
        </row>
        <row r="2737">
          <cell r="D2737" t="str">
            <v>360124201004226939</v>
          </cell>
          <cell r="E2737" t="str">
            <v>男</v>
          </cell>
          <cell r="F2737" t="str">
            <v>小学</v>
          </cell>
          <cell r="G2737" t="str">
            <v>6</v>
          </cell>
          <cell r="H2737">
            <v>1</v>
          </cell>
          <cell r="I2737" t="str">
            <v>G360124201004226939</v>
          </cell>
          <cell r="J2737">
            <v>3</v>
          </cell>
          <cell r="K2737" t="str">
            <v>百源村委会</v>
          </cell>
          <cell r="L2737" t="str">
            <v>103070121001678064</v>
          </cell>
          <cell r="M2737" t="str">
            <v>邓宁敏</v>
          </cell>
          <cell r="N2737" t="str">
            <v>360124198510086911</v>
          </cell>
          <cell r="O2737" t="str">
            <v>13027236285</v>
          </cell>
          <cell r="P2737">
            <v>250</v>
          </cell>
        </row>
        <row r="2738">
          <cell r="D2738" t="str">
            <v>360124201008056922</v>
          </cell>
          <cell r="E2738" t="str">
            <v>女</v>
          </cell>
          <cell r="F2738" t="str">
            <v>小学</v>
          </cell>
          <cell r="G2738" t="str">
            <v>6</v>
          </cell>
          <cell r="H2738">
            <v>1</v>
          </cell>
          <cell r="I2738" t="str">
            <v>G360124201008056922</v>
          </cell>
          <cell r="J2738">
            <v>3</v>
          </cell>
          <cell r="K2738" t="str">
            <v> 舒坊村委会</v>
          </cell>
          <cell r="L2738" t="str">
            <v>6226822010302199286</v>
          </cell>
          <cell r="M2738" t="str">
            <v>吴顺连</v>
          </cell>
          <cell r="N2738" t="str">
            <v>360124195906166922</v>
          </cell>
          <cell r="O2738" t="str">
            <v>15179148337</v>
          </cell>
          <cell r="P2738">
            <v>250</v>
          </cell>
        </row>
        <row r="2739">
          <cell r="D2739" t="str">
            <v>36012420110610692X</v>
          </cell>
          <cell r="E2739" t="str">
            <v>女</v>
          </cell>
          <cell r="F2739" t="str">
            <v>小学</v>
          </cell>
          <cell r="G2739" t="str">
            <v>5</v>
          </cell>
          <cell r="H2739">
            <v>2</v>
          </cell>
          <cell r="I2739" t="str">
            <v>G36012420110610692X</v>
          </cell>
          <cell r="J2739">
            <v>3</v>
          </cell>
          <cell r="K2739" t="str">
            <v>西陈村</v>
          </cell>
          <cell r="L2739" t="str">
            <v>6226822010301925962</v>
          </cell>
          <cell r="M2739" t="str">
            <v>陈学云</v>
          </cell>
          <cell r="N2739" t="str">
            <v>360124198208166910</v>
          </cell>
          <cell r="O2739" t="str">
            <v>18970956547</v>
          </cell>
          <cell r="P2739">
            <v>250</v>
          </cell>
        </row>
        <row r="2740">
          <cell r="D2740" t="str">
            <v>360124201108146925</v>
          </cell>
          <cell r="E2740" t="str">
            <v>女</v>
          </cell>
          <cell r="F2740" t="str">
            <v>小学</v>
          </cell>
          <cell r="G2740" t="str">
            <v>4</v>
          </cell>
          <cell r="H2740">
            <v>1</v>
          </cell>
          <cell r="I2740" t="str">
            <v>G360124201108146925</v>
          </cell>
          <cell r="J2740">
            <v>3</v>
          </cell>
          <cell r="K2740" t="str">
            <v>西陈村委会</v>
          </cell>
          <cell r="L2740" t="str">
            <v>103700121001135992</v>
          </cell>
          <cell r="M2740" t="str">
            <v>艾欢龙</v>
          </cell>
          <cell r="N2740" t="str">
            <v>360124198301026912</v>
          </cell>
          <cell r="O2740" t="str">
            <v>13117916633</v>
          </cell>
          <cell r="P2740">
            <v>250</v>
          </cell>
        </row>
        <row r="2741">
          <cell r="D2741" t="str">
            <v>360124201206236916</v>
          </cell>
          <cell r="E2741" t="str">
            <v>男</v>
          </cell>
          <cell r="F2741" t="str">
            <v>小学</v>
          </cell>
          <cell r="G2741" t="str">
            <v>4</v>
          </cell>
          <cell r="H2741">
            <v>1</v>
          </cell>
          <cell r="I2741" t="str">
            <v>G360124201206236916</v>
          </cell>
          <cell r="J2741">
            <v>3</v>
          </cell>
          <cell r="K2741" t="str">
            <v>上付村委会</v>
          </cell>
          <cell r="L2741" t="str">
            <v>10370000020021726</v>
          </cell>
          <cell r="M2741" t="str">
            <v>胡旺民</v>
          </cell>
          <cell r="N2741" t="str">
            <v>360124195706256915</v>
          </cell>
          <cell r="O2741" t="str">
            <v>13870073115</v>
          </cell>
          <cell r="P2741">
            <v>250</v>
          </cell>
        </row>
        <row r="2742">
          <cell r="D2742" t="str">
            <v>360124201210276910</v>
          </cell>
          <cell r="E2742" t="str">
            <v>男</v>
          </cell>
          <cell r="F2742" t="str">
            <v>小学</v>
          </cell>
          <cell r="G2742" t="str">
            <v>4</v>
          </cell>
          <cell r="H2742">
            <v>1</v>
          </cell>
          <cell r="I2742" t="str">
            <v>G360124201210276910</v>
          </cell>
          <cell r="J2742">
            <v>3</v>
          </cell>
          <cell r="K2742" t="str">
            <v>西陈村</v>
          </cell>
          <cell r="L2742" t="str">
            <v>6226822010301925962</v>
          </cell>
          <cell r="M2742" t="str">
            <v>陈学云</v>
          </cell>
          <cell r="N2742" t="str">
            <v>360124198208166910</v>
          </cell>
          <cell r="O2742" t="str">
            <v>18970956547</v>
          </cell>
          <cell r="P2742">
            <v>250</v>
          </cell>
        </row>
        <row r="2743">
          <cell r="D2743" t="str">
            <v>360124201212200338</v>
          </cell>
          <cell r="E2743" t="str">
            <v>男</v>
          </cell>
          <cell r="F2743" t="str">
            <v>小学</v>
          </cell>
          <cell r="G2743" t="str">
            <v>3</v>
          </cell>
          <cell r="H2743">
            <v>1</v>
          </cell>
          <cell r="I2743" t="str">
            <v>G360124201212200338</v>
          </cell>
          <cell r="J2743">
            <v>3</v>
          </cell>
          <cell r="K2743" t="str">
            <v>李渡排楼村委</v>
          </cell>
          <cell r="L2743" t="str">
            <v>10352000030059627</v>
          </cell>
          <cell r="M2743" t="str">
            <v>付件根</v>
          </cell>
          <cell r="N2743" t="str">
            <v>360124195208100352</v>
          </cell>
          <cell r="O2743" t="str">
            <v>13732955494</v>
          </cell>
          <cell r="P2743">
            <v>250</v>
          </cell>
        </row>
        <row r="2744">
          <cell r="D2744" t="str">
            <v>36012420130423691X</v>
          </cell>
          <cell r="E2744" t="str">
            <v>男</v>
          </cell>
          <cell r="F2744" t="str">
            <v>小学</v>
          </cell>
          <cell r="G2744" t="str">
            <v>3</v>
          </cell>
          <cell r="H2744">
            <v>1</v>
          </cell>
          <cell r="I2744" t="str">
            <v>G36012420130423691X</v>
          </cell>
          <cell r="J2744">
            <v>3</v>
          </cell>
          <cell r="K2744" t="str">
            <v> 舒坊村委会</v>
          </cell>
          <cell r="L2744" t="str">
            <v>6226822010302199286</v>
          </cell>
          <cell r="M2744" t="str">
            <v>吴顺连</v>
          </cell>
          <cell r="N2744" t="str">
            <v>360124195906166922</v>
          </cell>
          <cell r="O2744" t="str">
            <v>15179148337</v>
          </cell>
          <cell r="P2744">
            <v>250</v>
          </cell>
        </row>
        <row r="2745">
          <cell r="D2745" t="str">
            <v>360124201304256929</v>
          </cell>
          <cell r="E2745" t="str">
            <v>女</v>
          </cell>
          <cell r="F2745" t="str">
            <v>小学</v>
          </cell>
          <cell r="G2745" t="str">
            <v>2</v>
          </cell>
          <cell r="H2745">
            <v>1</v>
          </cell>
          <cell r="I2745" t="str">
            <v>G360124201304256929</v>
          </cell>
          <cell r="J2745">
            <v>3</v>
          </cell>
          <cell r="K2745" t="str">
            <v>西陈村委会</v>
          </cell>
          <cell r="L2745" t="str">
            <v>103700121001135992</v>
          </cell>
          <cell r="M2745" t="str">
            <v>艾欢龙</v>
          </cell>
          <cell r="N2745" t="str">
            <v>360124198301026912</v>
          </cell>
          <cell r="O2745" t="str">
            <v>13117916633</v>
          </cell>
          <cell r="P2745">
            <v>250</v>
          </cell>
        </row>
        <row r="2746">
          <cell r="D2746" t="str">
            <v>36012420130807695X</v>
          </cell>
          <cell r="E2746" t="str">
            <v>男</v>
          </cell>
          <cell r="F2746" t="str">
            <v>小学</v>
          </cell>
          <cell r="G2746" t="str">
            <v>3</v>
          </cell>
          <cell r="H2746">
            <v>1</v>
          </cell>
          <cell r="I2746" t="str">
            <v>G36012420130807695X</v>
          </cell>
          <cell r="J2746">
            <v>3</v>
          </cell>
          <cell r="K2746" t="str">
            <v>上付村委会</v>
          </cell>
          <cell r="L2746" t="str">
            <v>10370000020021726</v>
          </cell>
          <cell r="M2746" t="str">
            <v>胡旺民</v>
          </cell>
          <cell r="N2746" t="str">
            <v>360124195706256915</v>
          </cell>
          <cell r="O2746" t="str">
            <v>13870073115</v>
          </cell>
          <cell r="P2746">
            <v>250</v>
          </cell>
        </row>
        <row r="2747">
          <cell r="D2747" t="str">
            <v>360124201401276913</v>
          </cell>
          <cell r="E2747" t="str">
            <v>男</v>
          </cell>
          <cell r="F2747" t="str">
            <v>小学</v>
          </cell>
          <cell r="G2747" t="str">
            <v>2</v>
          </cell>
          <cell r="H2747">
            <v>2</v>
          </cell>
          <cell r="I2747" t="str">
            <v>G360124201401276913</v>
          </cell>
          <cell r="J2747">
            <v>3</v>
          </cell>
          <cell r="K2747" t="str">
            <v>上付村委会</v>
          </cell>
          <cell r="L2747" t="str">
            <v>103700121001961134</v>
          </cell>
          <cell r="M2747" t="str">
            <v>樊珊</v>
          </cell>
          <cell r="N2747" t="str">
            <v>360124198909284522</v>
          </cell>
          <cell r="O2747" t="str">
            <v>18777667451</v>
          </cell>
          <cell r="P2747">
            <v>250</v>
          </cell>
        </row>
        <row r="2748">
          <cell r="D2748" t="str">
            <v>36012420140506693X</v>
          </cell>
          <cell r="E2748" t="str">
            <v>男</v>
          </cell>
          <cell r="F2748" t="str">
            <v>小学</v>
          </cell>
          <cell r="G2748" t="str">
            <v>2</v>
          </cell>
          <cell r="H2748">
            <v>1</v>
          </cell>
          <cell r="I2748" t="str">
            <v>G36012420140506693X</v>
          </cell>
          <cell r="J2748">
            <v>3</v>
          </cell>
          <cell r="K2748" t="str">
            <v> 舒坊村委会</v>
          </cell>
          <cell r="L2748" t="str">
            <v>103700121001489518</v>
          </cell>
          <cell r="M2748" t="str">
            <v>过进廷</v>
          </cell>
          <cell r="N2748" t="str">
            <v>360124198610246919</v>
          </cell>
          <cell r="O2748" t="str">
            <v>13257001682</v>
          </cell>
          <cell r="P2748">
            <v>250</v>
          </cell>
        </row>
        <row r="2749">
          <cell r="D2749" t="str">
            <v>361002201312293639</v>
          </cell>
          <cell r="E2749" t="str">
            <v>男</v>
          </cell>
          <cell r="F2749" t="str">
            <v>小学</v>
          </cell>
          <cell r="G2749" t="str">
            <v>2</v>
          </cell>
          <cell r="H2749">
            <v>2</v>
          </cell>
          <cell r="I2749" t="str">
            <v>G361002201312293639</v>
          </cell>
          <cell r="J2749">
            <v>3</v>
          </cell>
          <cell r="K2749" t="str">
            <v>西陈村委会</v>
          </cell>
          <cell r="L2749" t="str">
            <v>185290121003258738</v>
          </cell>
          <cell r="M2749" t="str">
            <v>黄贵风</v>
          </cell>
          <cell r="N2749" t="str">
            <v>360124198512106920</v>
          </cell>
          <cell r="O2749" t="str">
            <v>15070012906</v>
          </cell>
          <cell r="P2749">
            <v>250</v>
          </cell>
        </row>
        <row r="2750">
          <cell r="D2750" t="str">
            <v>360124200601266918</v>
          </cell>
          <cell r="E2750" t="str">
            <v>男</v>
          </cell>
          <cell r="F2750" t="str">
            <v>初中</v>
          </cell>
          <cell r="G2750" t="str">
            <v>9</v>
          </cell>
          <cell r="H2750">
            <v>1</v>
          </cell>
          <cell r="I2750" t="str">
            <v>G360124200601266918</v>
          </cell>
          <cell r="J2750">
            <v>7</v>
          </cell>
          <cell r="K2750" t="str">
            <v>上付村委会</v>
          </cell>
          <cell r="L2750" t="str">
            <v>103700121001659777</v>
          </cell>
          <cell r="M2750" t="str">
            <v>晏世宇</v>
          </cell>
          <cell r="N2750" t="str">
            <v>360124200601266918</v>
          </cell>
          <cell r="O2750" t="str">
            <v>13361637566</v>
          </cell>
          <cell r="P2750">
            <v>312.5</v>
          </cell>
        </row>
        <row r="2751">
          <cell r="D2751" t="str">
            <v>360124200610246935</v>
          </cell>
          <cell r="E2751" t="str">
            <v>男</v>
          </cell>
          <cell r="F2751" t="str">
            <v>初中</v>
          </cell>
          <cell r="G2751" t="str">
            <v>9</v>
          </cell>
          <cell r="H2751">
            <v>2</v>
          </cell>
          <cell r="I2751" t="str">
            <v>G360124200610246935</v>
          </cell>
          <cell r="J2751">
            <v>7</v>
          </cell>
          <cell r="K2751" t="str">
            <v>新居村委会</v>
          </cell>
          <cell r="L2751" t="str">
            <v>103700121001602188</v>
          </cell>
          <cell r="M2751" t="str">
            <v>甘国平</v>
          </cell>
          <cell r="N2751" t="str">
            <v>360124197501026939</v>
          </cell>
          <cell r="O2751" t="str">
            <v>13576273162</v>
          </cell>
          <cell r="P2751">
            <v>312.5</v>
          </cell>
        </row>
        <row r="2752">
          <cell r="D2752" t="str">
            <v>360124200611306936</v>
          </cell>
          <cell r="E2752" t="str">
            <v>男</v>
          </cell>
          <cell r="F2752" t="str">
            <v>初中</v>
          </cell>
          <cell r="G2752" t="str">
            <v>8</v>
          </cell>
          <cell r="H2752">
            <v>1</v>
          </cell>
          <cell r="I2752" t="str">
            <v>G360124200611306936</v>
          </cell>
          <cell r="J2752">
            <v>7</v>
          </cell>
          <cell r="K2752" t="str">
            <v>新居村委会</v>
          </cell>
          <cell r="L2752" t="str">
            <v>10370000020037441</v>
          </cell>
          <cell r="M2752" t="str">
            <v>傅兆龙</v>
          </cell>
          <cell r="N2752" t="str">
            <v>360124194504096912</v>
          </cell>
          <cell r="O2752" t="str">
            <v>85602068</v>
          </cell>
          <cell r="P2752">
            <v>312.5</v>
          </cell>
        </row>
        <row r="2753">
          <cell r="D2753" t="str">
            <v>36012420070715691X</v>
          </cell>
          <cell r="E2753" t="str">
            <v>男</v>
          </cell>
          <cell r="F2753" t="str">
            <v>初中</v>
          </cell>
          <cell r="G2753" t="str">
            <v>8</v>
          </cell>
          <cell r="H2753">
            <v>3</v>
          </cell>
          <cell r="I2753" t="str">
            <v>G36012420070715691X</v>
          </cell>
          <cell r="J2753">
            <v>7</v>
          </cell>
          <cell r="K2753" t="str">
            <v>下赵村委会</v>
          </cell>
          <cell r="L2753" t="str">
            <v>103700121001610820</v>
          </cell>
          <cell r="M2753" t="str">
            <v>王文宾</v>
          </cell>
          <cell r="N2753" t="str">
            <v>360124197806246959</v>
          </cell>
          <cell r="O2753" t="str">
            <v>15079065613</v>
          </cell>
          <cell r="P2753">
            <v>312.5</v>
          </cell>
        </row>
        <row r="2754">
          <cell r="D2754" t="str">
            <v>360124200811156944</v>
          </cell>
          <cell r="E2754" t="str">
            <v>女</v>
          </cell>
          <cell r="F2754" t="str">
            <v>初中</v>
          </cell>
          <cell r="G2754" t="str">
            <v>8</v>
          </cell>
          <cell r="H2754">
            <v>3</v>
          </cell>
          <cell r="I2754" t="str">
            <v>G360124200811156944</v>
          </cell>
          <cell r="J2754">
            <v>7</v>
          </cell>
          <cell r="K2754" t="str">
            <v>上付村委会</v>
          </cell>
          <cell r="L2754" t="str">
            <v>103700121001610611</v>
          </cell>
          <cell r="M2754" t="str">
            <v>卢佳欣</v>
          </cell>
          <cell r="N2754" t="str">
            <v>360124200811156944</v>
          </cell>
          <cell r="O2754" t="str">
            <v>18970081405</v>
          </cell>
          <cell r="P2754">
            <v>312.5</v>
          </cell>
        </row>
        <row r="2755">
          <cell r="D2755" t="str">
            <v>360124201302056958</v>
          </cell>
          <cell r="E2755" t="str">
            <v>男</v>
          </cell>
          <cell r="F2755" t="str">
            <v>小学</v>
          </cell>
          <cell r="G2755" t="str">
            <v>1</v>
          </cell>
          <cell r="H2755">
            <v>3</v>
          </cell>
          <cell r="I2755" t="str">
            <v>G360124201302056958</v>
          </cell>
          <cell r="J2755">
            <v>7</v>
          </cell>
          <cell r="K2755" t="str">
            <v>新居村委会</v>
          </cell>
          <cell r="L2755" t="str">
            <v>10370000020035595</v>
          </cell>
          <cell r="M2755" t="str">
            <v>梅桂兰</v>
          </cell>
          <cell r="N2755" t="str">
            <v>360124194802166923</v>
          </cell>
          <cell r="O2755" t="str">
            <v>18870030592</v>
          </cell>
          <cell r="P2755">
            <v>250</v>
          </cell>
        </row>
        <row r="2756">
          <cell r="D2756" t="str">
            <v>360124201002206918</v>
          </cell>
          <cell r="E2756" t="str">
            <v>男</v>
          </cell>
          <cell r="F2756" t="str">
            <v>小学</v>
          </cell>
          <cell r="G2756" t="str">
            <v>6</v>
          </cell>
          <cell r="H2756">
            <v>1</v>
          </cell>
          <cell r="I2756" t="str">
            <v>G360124201002206918</v>
          </cell>
          <cell r="J2756" t="str">
            <v>9</v>
          </cell>
          <cell r="K2756" t="str">
            <v>长山晏乡墩上村委会段家村</v>
          </cell>
          <cell r="L2756" t="str">
            <v>6226822010302832886</v>
          </cell>
          <cell r="M2756" t="str">
            <v>揭梅金</v>
          </cell>
          <cell r="N2756" t="str">
            <v>360124195609226925</v>
          </cell>
          <cell r="O2756" t="str">
            <v>15070920323</v>
          </cell>
          <cell r="P2756">
            <v>250</v>
          </cell>
        </row>
        <row r="2757">
          <cell r="D2757" t="str">
            <v>360124201011236932</v>
          </cell>
          <cell r="E2757" t="str">
            <v>男</v>
          </cell>
          <cell r="F2757" t="str">
            <v>小学</v>
          </cell>
          <cell r="G2757" t="str">
            <v>5</v>
          </cell>
          <cell r="H2757">
            <v>1</v>
          </cell>
          <cell r="I2757" t="str">
            <v>G360124201011236932</v>
          </cell>
          <cell r="J2757">
            <v>9</v>
          </cell>
          <cell r="K2757" t="str">
            <v> 舒坊村委会</v>
          </cell>
          <cell r="L2757" t="str">
            <v>103700121000200449</v>
          </cell>
          <cell r="M2757" t="str">
            <v>黄清福</v>
          </cell>
          <cell r="N2757" t="str">
            <v>360124197208066931</v>
          </cell>
          <cell r="O2757" t="str">
            <v>15727686078</v>
          </cell>
          <cell r="P2757">
            <v>250</v>
          </cell>
        </row>
        <row r="2758">
          <cell r="D2758" t="str">
            <v>360124201505256917</v>
          </cell>
          <cell r="E2758" t="str">
            <v>男</v>
          </cell>
          <cell r="F2758" t="str">
            <v>小学</v>
          </cell>
          <cell r="G2758" t="str">
            <v>1</v>
          </cell>
          <cell r="H2758">
            <v>1</v>
          </cell>
          <cell r="I2758" t="str">
            <v>G360124201505256917</v>
          </cell>
          <cell r="J2758">
            <v>9</v>
          </cell>
          <cell r="K2758" t="str">
            <v>下赵村委会</v>
          </cell>
          <cell r="L2758" t="str">
            <v>103700121001871610</v>
          </cell>
          <cell r="M2758" t="str">
            <v>赵小荣</v>
          </cell>
          <cell r="N2758" t="str">
            <v>360124198003166933</v>
          </cell>
          <cell r="O2758" t="str">
            <v>15390892990</v>
          </cell>
          <cell r="P2758">
            <v>250</v>
          </cell>
        </row>
        <row r="2759">
          <cell r="D2759" t="str">
            <v>360124200906124515</v>
          </cell>
          <cell r="E2759" t="str">
            <v>男</v>
          </cell>
          <cell r="F2759" t="str">
            <v>初中</v>
          </cell>
          <cell r="G2759" t="str">
            <v>7</v>
          </cell>
          <cell r="H2759">
            <v>2</v>
          </cell>
          <cell r="I2759" t="str">
            <v>G360124200906124515</v>
          </cell>
          <cell r="J2759">
            <v>9</v>
          </cell>
          <cell r="K2759" t="str">
            <v>白圩乡石巷村委会村老居村</v>
          </cell>
          <cell r="L2759" t="str">
            <v>10366000020139845</v>
          </cell>
          <cell r="M2759" t="str">
            <v>胡义山</v>
          </cell>
          <cell r="N2759" t="str">
            <v>360124195306214513</v>
          </cell>
          <cell r="O2759" t="str">
            <v>18879138732</v>
          </cell>
          <cell r="P2759">
            <v>312.5</v>
          </cell>
        </row>
        <row r="2760">
          <cell r="D2760" t="str">
            <v>360124200811266924</v>
          </cell>
          <cell r="E2760" t="str">
            <v>女</v>
          </cell>
          <cell r="F2760" t="str">
            <v>初中</v>
          </cell>
          <cell r="G2760" t="str">
            <v>7</v>
          </cell>
          <cell r="H2760">
            <v>2</v>
          </cell>
          <cell r="I2760" t="str">
            <v>G360124200811266924</v>
          </cell>
          <cell r="J2760">
            <v>9</v>
          </cell>
          <cell r="K2760" t="str">
            <v>长山晏乡圳晁村委会塘晁村</v>
          </cell>
          <cell r="L2760" t="str">
            <v>103790121000292238</v>
          </cell>
          <cell r="M2760" t="str">
            <v>谌金根</v>
          </cell>
          <cell r="N2760" t="str">
            <v>360124195011096919</v>
          </cell>
          <cell r="O2760" t="str">
            <v>13879185545</v>
          </cell>
          <cell r="P2760">
            <v>312.5</v>
          </cell>
        </row>
        <row r="2761">
          <cell r="D2761" t="str">
            <v>360124200809246924</v>
          </cell>
          <cell r="E2761" t="str">
            <v>女</v>
          </cell>
          <cell r="F2761" t="str">
            <v>初中</v>
          </cell>
          <cell r="G2761" t="str">
            <v>7</v>
          </cell>
          <cell r="H2761">
            <v>2</v>
          </cell>
          <cell r="I2761" t="str">
            <v>G360124200809246924</v>
          </cell>
          <cell r="J2761">
            <v>9</v>
          </cell>
          <cell r="K2761" t="str">
            <v> 舒坊村委会</v>
          </cell>
          <cell r="L2761" t="str">
            <v>103700121000200449</v>
          </cell>
          <cell r="M2761" t="str">
            <v>黄清福</v>
          </cell>
          <cell r="N2761" t="str">
            <v>360124197208066931</v>
          </cell>
          <cell r="O2761" t="str">
            <v>15727686078</v>
          </cell>
          <cell r="P2761">
            <v>312.5</v>
          </cell>
        </row>
        <row r="2762">
          <cell r="D2762" t="str">
            <v>36012420071107452X</v>
          </cell>
          <cell r="E2762" t="str">
            <v>女</v>
          </cell>
          <cell r="F2762" t="str">
            <v>初中</v>
          </cell>
          <cell r="G2762" t="str">
            <v>9</v>
          </cell>
          <cell r="H2762">
            <v>2</v>
          </cell>
          <cell r="I2762" t="str">
            <v>G36012420071107452X</v>
          </cell>
          <cell r="J2762">
            <v>9</v>
          </cell>
          <cell r="K2762" t="str">
            <v>上付村委会</v>
          </cell>
          <cell r="L2762" t="str">
            <v>103700121001235462</v>
          </cell>
          <cell r="M2762" t="str">
            <v>傅绍球</v>
          </cell>
          <cell r="N2762" t="str">
            <v>360124196601256913</v>
          </cell>
          <cell r="O2762" t="str">
            <v>18170019365</v>
          </cell>
          <cell r="P2762">
            <v>312.5</v>
          </cell>
        </row>
        <row r="2763">
          <cell r="D2763" t="str">
            <v>360124201306226926</v>
          </cell>
          <cell r="E2763" t="str">
            <v>女</v>
          </cell>
          <cell r="F2763" t="str">
            <v>小学</v>
          </cell>
          <cell r="G2763" t="str">
            <v>3</v>
          </cell>
          <cell r="H2763">
            <v>1</v>
          </cell>
          <cell r="I2763" t="str">
            <v>G360124201306226926</v>
          </cell>
          <cell r="J2763">
            <v>9</v>
          </cell>
          <cell r="K2763" t="str">
            <v>百源村委会</v>
          </cell>
          <cell r="L2763" t="str">
            <v>10370012002315189</v>
          </cell>
          <cell r="M2763" t="str">
            <v>游雁蓉</v>
          </cell>
          <cell r="N2763" t="str">
            <v>360124201306226926</v>
          </cell>
          <cell r="O2763" t="str">
            <v>18979158459</v>
          </cell>
          <cell r="P2763">
            <v>250</v>
          </cell>
        </row>
        <row r="2764">
          <cell r="D2764" t="str">
            <v>36012420150508692X</v>
          </cell>
          <cell r="E2764" t="str">
            <v>女</v>
          </cell>
          <cell r="F2764" t="str">
            <v>小学</v>
          </cell>
          <cell r="G2764" t="str">
            <v>1</v>
          </cell>
          <cell r="H2764">
            <v>1</v>
          </cell>
          <cell r="I2764" t="str">
            <v>G36012420150508692X</v>
          </cell>
          <cell r="J2764">
            <v>9</v>
          </cell>
          <cell r="K2764" t="str">
            <v>长山晏乡圳晁村委会塘晁村</v>
          </cell>
          <cell r="L2764" t="str">
            <v>103700121001767349</v>
          </cell>
          <cell r="M2764" t="str">
            <v>吴结云</v>
          </cell>
          <cell r="N2764" t="str">
            <v>360124197908226916</v>
          </cell>
          <cell r="O2764" t="str">
            <v>13870656756</v>
          </cell>
          <cell r="P2764">
            <v>250</v>
          </cell>
        </row>
        <row r="2765">
          <cell r="D2765" t="str">
            <v>36012420100105692X</v>
          </cell>
          <cell r="E2765" t="str">
            <v>女</v>
          </cell>
          <cell r="F2765" t="str">
            <v>小学</v>
          </cell>
          <cell r="G2765" t="str">
            <v>6</v>
          </cell>
          <cell r="H2765">
            <v>1</v>
          </cell>
          <cell r="I2765" t="str">
            <v>G36012420100105692X</v>
          </cell>
          <cell r="J2765">
            <v>9</v>
          </cell>
          <cell r="K2765" t="str">
            <v> 舒坊村委会</v>
          </cell>
          <cell r="L2765" t="str">
            <v>103700121000200449</v>
          </cell>
          <cell r="M2765" t="str">
            <v>黄清福</v>
          </cell>
          <cell r="N2765" t="str">
            <v>360124197208066931</v>
          </cell>
          <cell r="O2765" t="str">
            <v>15727686078</v>
          </cell>
          <cell r="P2765">
            <v>250</v>
          </cell>
        </row>
        <row r="2766">
          <cell r="D2766" t="str">
            <v>360124200709286937</v>
          </cell>
          <cell r="E2766" t="str">
            <v>男</v>
          </cell>
          <cell r="F2766" t="str">
            <v>初中</v>
          </cell>
          <cell r="G2766" t="str">
            <v>9</v>
          </cell>
          <cell r="H2766">
            <v>1</v>
          </cell>
          <cell r="I2766" t="str">
            <v>G360124200709286937</v>
          </cell>
          <cell r="J2766" t="str">
            <v>7</v>
          </cell>
          <cell r="K2766" t="str">
            <v> 舒坊村委会</v>
          </cell>
          <cell r="L2766" t="str">
            <v>103700121002313931</v>
          </cell>
          <cell r="M2766" t="str">
            <v>过美玲</v>
          </cell>
          <cell r="N2766" t="str">
            <v>360124200410276929</v>
          </cell>
          <cell r="O2766" t="str">
            <v>15279192837</v>
          </cell>
          <cell r="P2766">
            <v>312.5</v>
          </cell>
        </row>
        <row r="2767">
          <cell r="D2767" t="str">
            <v>360124201412056916</v>
          </cell>
          <cell r="E2767" t="str">
            <v>男</v>
          </cell>
          <cell r="F2767" t="str">
            <v>小学</v>
          </cell>
          <cell r="G2767" t="str">
            <v>1</v>
          </cell>
          <cell r="H2767">
            <v>3</v>
          </cell>
          <cell r="I2767" t="str">
            <v>G360124201412056916</v>
          </cell>
          <cell r="J2767" t="str">
            <v>9</v>
          </cell>
          <cell r="K2767" t="str">
            <v> 舒坊村委会</v>
          </cell>
          <cell r="L2767" t="str">
            <v>103700121002313931</v>
          </cell>
          <cell r="M2767" t="str">
            <v>过美玲</v>
          </cell>
          <cell r="N2767" t="str">
            <v>360124200410276929</v>
          </cell>
          <cell r="O2767" t="str">
            <v>15279192837</v>
          </cell>
          <cell r="P2767">
            <v>250</v>
          </cell>
        </row>
        <row r="2768">
          <cell r="D2768" t="str">
            <v>360124200808294529</v>
          </cell>
          <cell r="E2768" t="str">
            <v>女</v>
          </cell>
          <cell r="F2768" t="str">
            <v>小学</v>
          </cell>
          <cell r="G2768" t="str">
            <v>4</v>
          </cell>
          <cell r="H2768" t="str">
            <v>3</v>
          </cell>
          <cell r="I2768" t="str">
            <v>G3601242008
08294529</v>
          </cell>
          <cell r="J2768" t="str">
            <v>7</v>
          </cell>
          <cell r="K2768" t="str">
            <v>江西省进贤县白圩乡葫塘上乐家村51号</v>
          </cell>
          <cell r="L2768" t="str">
            <v>10366000020118262</v>
          </cell>
          <cell r="M2768" t="str">
            <v>乐水根</v>
          </cell>
          <cell r="N2768" t="str">
            <v>360124196411194539</v>
          </cell>
          <cell r="O2768" t="str">
            <v>13970975413</v>
          </cell>
          <cell r="P2768">
            <v>250</v>
          </cell>
        </row>
        <row r="2769">
          <cell r="D2769" t="str">
            <v>360124201212313017</v>
          </cell>
          <cell r="E2769" t="str">
            <v>男</v>
          </cell>
          <cell r="F2769" t="str">
            <v>小学</v>
          </cell>
          <cell r="G2769" t="str">
            <v>3</v>
          </cell>
          <cell r="H2769" t="str">
            <v>2</v>
          </cell>
          <cell r="I2769" t="str">
            <v>G3601242012
12313017</v>
          </cell>
          <cell r="J2769" t="str">
            <v>7</v>
          </cell>
          <cell r="K2769" t="str">
            <v>江西省进贤县钟陵乡李家村6号</v>
          </cell>
          <cell r="L2769" t="str">
            <v>10321000060014645</v>
          </cell>
          <cell r="M2769" t="str">
            <v>李卫红</v>
          </cell>
          <cell r="N2769" t="str">
            <v>360124197103123055</v>
          </cell>
          <cell r="O2769" t="str">
            <v>15384711587</v>
          </cell>
          <cell r="P2769">
            <v>250</v>
          </cell>
        </row>
        <row r="2770">
          <cell r="D2770" t="str">
            <v>360124201502274511</v>
          </cell>
          <cell r="E2770" t="str">
            <v>男</v>
          </cell>
          <cell r="F2770" t="str">
            <v>小学</v>
          </cell>
          <cell r="G2770" t="str">
            <v>1</v>
          </cell>
          <cell r="H2770" t="str">
            <v>4</v>
          </cell>
          <cell r="I2770" t="str">
            <v>G3601242015
02274511</v>
          </cell>
          <cell r="J2770" t="str">
            <v>7</v>
          </cell>
          <cell r="K2770" t="str">
            <v>江西省进贤县
白圩乡前罗杨家村20号</v>
          </cell>
          <cell r="L2770" t="str">
            <v>103660121003136769</v>
          </cell>
          <cell r="M2770" t="str">
            <v>杨志文</v>
          </cell>
          <cell r="N2770" t="str">
            <v>360124198005184510</v>
          </cell>
          <cell r="O2770" t="str">
            <v>15970687020</v>
          </cell>
          <cell r="P2770">
            <v>250</v>
          </cell>
        </row>
        <row r="2771">
          <cell r="D2771" t="str">
            <v>360124201001214529</v>
          </cell>
          <cell r="E2771" t="str">
            <v>女</v>
          </cell>
          <cell r="F2771" t="str">
            <v>小学</v>
          </cell>
          <cell r="G2771" t="str">
            <v>6</v>
          </cell>
          <cell r="H2771" t="str">
            <v>3</v>
          </cell>
          <cell r="I2771" t="str">
            <v>G3601242010
01214529</v>
          </cell>
          <cell r="J2771" t="str">
            <v>3</v>
          </cell>
          <cell r="K2771" t="str">
            <v>江西省进贤县白圩乡葫塘支家村8号</v>
          </cell>
          <cell r="L2771" t="str">
            <v>103060121004264896</v>
          </cell>
          <cell r="M2771" t="str">
            <v>梅园珍</v>
          </cell>
          <cell r="N2771" t="str">
            <v>360124198304254523</v>
          </cell>
          <cell r="O2771" t="str">
            <v>13687005689</v>
          </cell>
          <cell r="P2771">
            <v>250</v>
          </cell>
        </row>
        <row r="2772">
          <cell r="D2772" t="str">
            <v>360124201002163612</v>
          </cell>
          <cell r="E2772" t="str">
            <v>男</v>
          </cell>
          <cell r="F2772" t="str">
            <v>小学</v>
          </cell>
          <cell r="G2772" t="str">
            <v>6</v>
          </cell>
          <cell r="H2772" t="str">
            <v>2</v>
          </cell>
          <cell r="I2772" t="str">
            <v>G3601242010
02163612</v>
          </cell>
          <cell r="J2772" t="str">
            <v>3</v>
          </cell>
          <cell r="K2772" t="str">
            <v>江西省进贤县池溪乡湖田旧下村14号</v>
          </cell>
          <cell r="L2772" t="str">
            <v>103150121002009336</v>
          </cell>
          <cell r="M2772" t="str">
            <v>王忠</v>
          </cell>
          <cell r="N2772" t="str">
            <v>360124198812033612</v>
          </cell>
          <cell r="O2772" t="str">
            <v>17770092501</v>
          </cell>
          <cell r="P2772">
            <v>250</v>
          </cell>
        </row>
        <row r="2773">
          <cell r="D2773" t="str">
            <v>36012420100223541X</v>
          </cell>
          <cell r="E2773" t="str">
            <v>男</v>
          </cell>
          <cell r="F2773" t="str">
            <v>小学</v>
          </cell>
          <cell r="G2773" t="str">
            <v>6</v>
          </cell>
          <cell r="H2773" t="str">
            <v>5</v>
          </cell>
          <cell r="I2773" t="str">
            <v>G3601242010
0223541X</v>
          </cell>
          <cell r="J2773" t="str">
            <v>3</v>
          </cell>
          <cell r="K2773" t="str">
            <v>江西省进贤县罗溪镇莲塘李家村21号</v>
          </cell>
          <cell r="L2773" t="str">
            <v>10317000020060594</v>
          </cell>
          <cell r="M2773" t="str">
            <v>李彪龙</v>
          </cell>
          <cell r="N2773" t="str">
            <v>36012419610410541X</v>
          </cell>
          <cell r="O2773" t="str">
            <v>18702531832</v>
          </cell>
          <cell r="P2773">
            <v>250</v>
          </cell>
        </row>
        <row r="2774">
          <cell r="D2774" t="str">
            <v>360124201005054526</v>
          </cell>
          <cell r="E2774" t="str">
            <v>女</v>
          </cell>
          <cell r="F2774" t="str">
            <v>小学</v>
          </cell>
          <cell r="G2774" t="str">
            <v>5</v>
          </cell>
          <cell r="H2774" t="str">
            <v>2</v>
          </cell>
          <cell r="I2774" t="str">
            <v>G3601242010
05054526</v>
          </cell>
          <cell r="J2774" t="str">
            <v>3</v>
          </cell>
          <cell r="K2774" t="str">
            <v>江西省进贤县民和镇胜利南路186号</v>
          </cell>
          <cell r="L2774" t="str">
            <v>103380121001057844</v>
          </cell>
          <cell r="M2774" t="str">
            <v>杨智希</v>
          </cell>
          <cell r="N2774" t="str">
            <v>360124201005054526</v>
          </cell>
          <cell r="O2774" t="str">
            <v>13576285210</v>
          </cell>
          <cell r="P2774">
            <v>250</v>
          </cell>
        </row>
        <row r="2775">
          <cell r="D2775" t="str">
            <v>360124201006204514</v>
          </cell>
          <cell r="E2775" t="str">
            <v>男</v>
          </cell>
          <cell r="F2775" t="str">
            <v>小学</v>
          </cell>
          <cell r="G2775" t="str">
            <v>6</v>
          </cell>
          <cell r="H2775" t="str">
            <v>2</v>
          </cell>
          <cell r="I2775" t="str">
            <v>G3601242010
06204514</v>
          </cell>
          <cell r="J2775" t="str">
            <v>3</v>
          </cell>
          <cell r="K2775" t="str">
            <v>江西省进贤县白圩乡石港梅家庄村1号</v>
          </cell>
          <cell r="L2775" t="str">
            <v>6226820010301806305</v>
          </cell>
          <cell r="M2775" t="str">
            <v>冯光招</v>
          </cell>
          <cell r="N2775" t="str">
            <v>452528198003195364</v>
          </cell>
          <cell r="O2775" t="str">
            <v>15079045027</v>
          </cell>
          <cell r="P2775">
            <v>250</v>
          </cell>
        </row>
        <row r="2776">
          <cell r="D2776" t="str">
            <v>360124201007225421</v>
          </cell>
          <cell r="E2776" t="str">
            <v>女</v>
          </cell>
          <cell r="F2776" t="str">
            <v>小学</v>
          </cell>
          <cell r="G2776" t="str">
            <v>6</v>
          </cell>
          <cell r="H2776" t="str">
            <v>3</v>
          </cell>
          <cell r="I2776" t="str">
            <v>G3601242010
07225421</v>
          </cell>
          <cell r="J2776" t="str">
            <v>3</v>
          </cell>
          <cell r="K2776" t="str">
            <v>江西省进贤县罗溪镇塔岗湖下村41号</v>
          </cell>
          <cell r="L2776" t="str">
            <v>6226822010301319059</v>
          </cell>
          <cell r="M2776" t="str">
            <v>周红玲</v>
          </cell>
          <cell r="N2776" t="str">
            <v>360124197605145422</v>
          </cell>
          <cell r="O2776" t="str">
            <v>13870836637</v>
          </cell>
          <cell r="P2776">
            <v>250</v>
          </cell>
        </row>
        <row r="2777">
          <cell r="D2777" t="str">
            <v>360124201008224228</v>
          </cell>
          <cell r="E2777" t="str">
            <v>女</v>
          </cell>
          <cell r="F2777" t="str">
            <v>小学</v>
          </cell>
          <cell r="G2777" t="str">
            <v>6</v>
          </cell>
          <cell r="H2777" t="str">
            <v>1</v>
          </cell>
          <cell r="I2777" t="str">
            <v>G3601242010
08224228</v>
          </cell>
          <cell r="J2777" t="str">
            <v>3</v>
          </cell>
          <cell r="K2777" t="str">
            <v>江西省进贤县下埠集乡双溪村38号</v>
          </cell>
          <cell r="L2777" t="str">
            <v>103190121003103900</v>
          </cell>
          <cell r="M2777" t="str">
            <v>刘伟芳</v>
          </cell>
          <cell r="N2777" t="str">
            <v>360124198811234228</v>
          </cell>
          <cell r="O2777" t="str">
            <v>15170460875</v>
          </cell>
          <cell r="P2777">
            <v>250</v>
          </cell>
        </row>
        <row r="2778">
          <cell r="D2778" t="str">
            <v>360124201010011213</v>
          </cell>
          <cell r="E2778" t="str">
            <v>男</v>
          </cell>
          <cell r="F2778" t="str">
            <v>小学</v>
          </cell>
          <cell r="G2778" t="str">
            <v>5</v>
          </cell>
          <cell r="H2778" t="str">
            <v>5</v>
          </cell>
          <cell r="I2778" t="str">
            <v>3601242010
10011213</v>
          </cell>
          <cell r="J2778" t="str">
            <v>3</v>
          </cell>
          <cell r="K2778" t="str">
            <v>江西省进贤县民和镇北岭下古塘村31号</v>
          </cell>
          <cell r="L2778" t="str">
            <v>103560121002464215</v>
          </cell>
          <cell r="M2778" t="str">
            <v>赵玉珍</v>
          </cell>
          <cell r="N2778" t="str">
            <v>360124198110270920</v>
          </cell>
          <cell r="O2778" t="str">
            <v>18770016164</v>
          </cell>
          <cell r="P2778">
            <v>250</v>
          </cell>
        </row>
        <row r="2779">
          <cell r="D2779" t="str">
            <v>360124201011153061</v>
          </cell>
          <cell r="E2779" t="str">
            <v>女</v>
          </cell>
          <cell r="F2779" t="str">
            <v>小学</v>
          </cell>
          <cell r="G2779" t="str">
            <v>6</v>
          </cell>
          <cell r="H2779" t="str">
            <v>5</v>
          </cell>
          <cell r="I2779" t="str">
            <v>G3601242010
11153061</v>
          </cell>
          <cell r="J2779" t="str">
            <v>3</v>
          </cell>
          <cell r="K2779" t="str">
            <v>江西省进贤县钟陵乡东塘金家村44号</v>
          </cell>
          <cell r="L2779" t="str">
            <v>6226822010302185228</v>
          </cell>
          <cell r="M2779" t="str">
            <v>金爱辉</v>
          </cell>
          <cell r="N2779" t="str">
            <v>360124197805203033</v>
          </cell>
          <cell r="O2779" t="str">
            <v>15907002395</v>
          </cell>
          <cell r="P2779">
            <v>250</v>
          </cell>
        </row>
        <row r="2780">
          <cell r="D2780" t="str">
            <v>36012420101201301X</v>
          </cell>
          <cell r="E2780" t="str">
            <v>男</v>
          </cell>
          <cell r="F2780" t="str">
            <v>小学</v>
          </cell>
          <cell r="G2780" t="str">
            <v>5</v>
          </cell>
          <cell r="H2780" t="str">
            <v>4</v>
          </cell>
          <cell r="I2780" t="str">
            <v>G3601242010
1201301X</v>
          </cell>
          <cell r="J2780" t="str">
            <v>3</v>
          </cell>
          <cell r="K2780" t="str">
            <v>江西省进贤县钟陵乡东塘金家村60号</v>
          </cell>
          <cell r="L2780" t="str">
            <v>103210121001324486</v>
          </cell>
          <cell r="M2780" t="str">
            <v>金高峰</v>
          </cell>
          <cell r="N2780" t="str">
            <v>360124198304143014</v>
          </cell>
          <cell r="O2780" t="str">
            <v>13870065457</v>
          </cell>
          <cell r="P2780">
            <v>250</v>
          </cell>
        </row>
        <row r="2781">
          <cell r="D2781" t="str">
            <v>360124201012271211</v>
          </cell>
          <cell r="E2781" t="str">
            <v>男</v>
          </cell>
          <cell r="F2781" t="str">
            <v>小学</v>
          </cell>
          <cell r="G2781" t="str">
            <v>5</v>
          </cell>
          <cell r="H2781" t="str">
            <v>6</v>
          </cell>
          <cell r="I2781" t="str">
            <v>G3601242010
12271211</v>
          </cell>
          <cell r="J2781" t="str">
            <v>3</v>
          </cell>
          <cell r="K2781" t="str">
            <v>江西省进贤县七里乡建设吴神村8号</v>
          </cell>
          <cell r="L2781" t="str">
            <v>10356000060066283</v>
          </cell>
          <cell r="M2781" t="str">
            <v>吴结生</v>
          </cell>
          <cell r="N2781" t="str">
            <v>360124194409151215</v>
          </cell>
          <cell r="O2781" t="str">
            <v>18942208909</v>
          </cell>
          <cell r="P2781">
            <v>250</v>
          </cell>
        </row>
        <row r="2782">
          <cell r="D2782" t="str">
            <v>360124201101014233</v>
          </cell>
          <cell r="E2782" t="str">
            <v>男</v>
          </cell>
          <cell r="F2782" t="str">
            <v>小学</v>
          </cell>
          <cell r="G2782" t="str">
            <v>5</v>
          </cell>
          <cell r="H2782" t="str">
            <v>6</v>
          </cell>
          <cell r="I2782" t="str">
            <v>G3601242011
01014233</v>
          </cell>
          <cell r="J2782" t="str">
            <v>3</v>
          </cell>
          <cell r="K2782" t="str">
            <v>江西省进贤县下埠集乡鹅窠上河源村6号</v>
          </cell>
          <cell r="L2782" t="str">
            <v>103390121004584032</v>
          </cell>
          <cell r="M2782" t="str">
            <v>王军</v>
          </cell>
          <cell r="N2782" t="str">
            <v>360124198409194213</v>
          </cell>
          <cell r="O2782" t="str">
            <v>19917918688</v>
          </cell>
          <cell r="P2782">
            <v>250</v>
          </cell>
        </row>
        <row r="2783">
          <cell r="D2783" t="str">
            <v>360124201103064226</v>
          </cell>
          <cell r="E2783" t="str">
            <v>女</v>
          </cell>
          <cell r="F2783" t="str">
            <v>小学</v>
          </cell>
          <cell r="G2783" t="str">
            <v>5</v>
          </cell>
          <cell r="H2783" t="str">
            <v>1</v>
          </cell>
          <cell r="I2783" t="str">
            <v>G3601242011
03064226</v>
          </cell>
          <cell r="J2783" t="str">
            <v>3</v>
          </cell>
          <cell r="K2783" t="str">
            <v>江西省进贤县民和镇院泽李家村27号</v>
          </cell>
          <cell r="L2783" t="str">
            <v>103080121002403815</v>
          </cell>
          <cell r="M2783" t="str">
            <v>李红</v>
          </cell>
          <cell r="N2783" t="str">
            <v>360124198507154848</v>
          </cell>
          <cell r="O2783" t="str">
            <v>18702594691</v>
          </cell>
          <cell r="P2783">
            <v>250</v>
          </cell>
        </row>
        <row r="2784">
          <cell r="D2784" t="str">
            <v>360124201107261841</v>
          </cell>
          <cell r="E2784" t="str">
            <v>女</v>
          </cell>
          <cell r="F2784" t="str">
            <v>小学</v>
          </cell>
          <cell r="G2784" t="str">
            <v>5</v>
          </cell>
          <cell r="H2784" t="str">
            <v>6</v>
          </cell>
          <cell r="I2784" t="str">
            <v>G3601242011
07261841</v>
          </cell>
          <cell r="J2784" t="str">
            <v>3</v>
          </cell>
          <cell r="K2784" t="str">
            <v>江西省进贤县三阳集乡艾家樟树堑村29号</v>
          </cell>
          <cell r="L2784" t="str">
            <v>103120121001006681</v>
          </cell>
          <cell r="M2784" t="str">
            <v>吴同华</v>
          </cell>
          <cell r="N2784" t="str">
            <v>360124197705091812</v>
          </cell>
          <cell r="O2784" t="str">
            <v>15070924420</v>
          </cell>
          <cell r="P2784">
            <v>250</v>
          </cell>
        </row>
        <row r="2785">
          <cell r="D2785" t="str">
            <v>36012420110805422X</v>
          </cell>
          <cell r="E2785" t="str">
            <v>女</v>
          </cell>
          <cell r="F2785" t="str">
            <v>小学</v>
          </cell>
          <cell r="G2785" t="str">
            <v>4</v>
          </cell>
          <cell r="H2785" t="str">
            <v>5</v>
          </cell>
          <cell r="I2785" t="str">
            <v>G3601242011
0805422X</v>
          </cell>
          <cell r="J2785" t="str">
            <v>3</v>
          </cell>
          <cell r="K2785" t="str">
            <v>江西省进贤县下埠集乡夏家涂坊村</v>
          </cell>
          <cell r="L2785" t="str">
            <v>103190121003260752</v>
          </cell>
          <cell r="M2785" t="str">
            <v>涂满珍</v>
          </cell>
          <cell r="N2785" t="str">
            <v>360124198704104225</v>
          </cell>
          <cell r="O2785" t="str">
            <v>13970925193</v>
          </cell>
          <cell r="P2785">
            <v>250</v>
          </cell>
        </row>
        <row r="2786">
          <cell r="D2786" t="str">
            <v>360124201110015449</v>
          </cell>
          <cell r="E2786" t="str">
            <v>女</v>
          </cell>
          <cell r="F2786" t="str">
            <v>小学</v>
          </cell>
          <cell r="G2786" t="str">
            <v>4</v>
          </cell>
          <cell r="H2786" t="str">
            <v>4</v>
          </cell>
          <cell r="I2786" t="str">
            <v>G3601242011
10015449</v>
          </cell>
          <cell r="J2786" t="str">
            <v>3</v>
          </cell>
          <cell r="K2786" t="str">
            <v>江西省进贤县罗溪镇三房新下村183号</v>
          </cell>
          <cell r="L2786" t="str">
            <v>103170121001547731</v>
          </cell>
          <cell r="M2786" t="str">
            <v>周启宏</v>
          </cell>
          <cell r="N2786" t="str">
            <v>360124197705025436</v>
          </cell>
          <cell r="O2786" t="str">
            <v>15083833662</v>
          </cell>
          <cell r="P2786">
            <v>250</v>
          </cell>
        </row>
        <row r="2787">
          <cell r="D2787" t="str">
            <v>360124201112061246</v>
          </cell>
          <cell r="E2787" t="str">
            <v>女</v>
          </cell>
          <cell r="F2787" t="str">
            <v>小学</v>
          </cell>
          <cell r="G2787" t="str">
            <v>5</v>
          </cell>
          <cell r="H2787" t="str">
            <v>7</v>
          </cell>
          <cell r="I2787" t="str">
            <v>G3601242011
12061246</v>
          </cell>
          <cell r="J2787" t="str">
            <v>3</v>
          </cell>
          <cell r="K2787" t="str">
            <v>江西省进贤县七里乡谷升村129号</v>
          </cell>
          <cell r="L2787" t="str">
            <v>103560121003601700</v>
          </cell>
          <cell r="M2787" t="str">
            <v>李正林</v>
          </cell>
          <cell r="N2787" t="str">
            <v>360124197512271235</v>
          </cell>
          <cell r="O2787" t="str">
            <v>15170087737</v>
          </cell>
          <cell r="P2787">
            <v>250</v>
          </cell>
        </row>
        <row r="2788">
          <cell r="D2788" t="str">
            <v>360124201204084525</v>
          </cell>
          <cell r="E2788" t="str">
            <v>女</v>
          </cell>
          <cell r="F2788" t="str">
            <v>小学</v>
          </cell>
          <cell r="G2788" t="str">
            <v>4</v>
          </cell>
          <cell r="H2788" t="str">
            <v>1</v>
          </cell>
          <cell r="I2788" t="str">
            <v>G3601242012
04084525</v>
          </cell>
          <cell r="J2788" t="str">
            <v>3</v>
          </cell>
          <cell r="K2788" t="str">
            <v>江西省进贤县白圩乡葫塘梅家村6号</v>
          </cell>
          <cell r="L2788" t="str">
            <v>103660121003194948</v>
          </cell>
          <cell r="M2788" t="str">
            <v>梅志平</v>
          </cell>
          <cell r="N2788" t="str">
            <v>360124199512174514</v>
          </cell>
          <cell r="O2788" t="str">
            <v>13617009208</v>
          </cell>
          <cell r="P2788">
            <v>250</v>
          </cell>
        </row>
        <row r="2789">
          <cell r="D2789" t="str">
            <v>360124201205175429</v>
          </cell>
          <cell r="E2789" t="str">
            <v>女</v>
          </cell>
          <cell r="F2789" t="str">
            <v>小学</v>
          </cell>
          <cell r="G2789" t="str">
            <v>4</v>
          </cell>
          <cell r="H2789" t="str">
            <v>1</v>
          </cell>
          <cell r="I2789" t="str">
            <v>G3601242012
05175429</v>
          </cell>
          <cell r="J2789" t="str">
            <v>3</v>
          </cell>
          <cell r="K2789" t="str">
            <v>江西省进贤县罗溪镇莲塘李家村21号</v>
          </cell>
          <cell r="L2789" t="str">
            <v>10317000020060594</v>
          </cell>
          <cell r="M2789" t="str">
            <v>李彪龙</v>
          </cell>
          <cell r="N2789" t="str">
            <v>36012419610410541X</v>
          </cell>
          <cell r="O2789" t="str">
            <v>18702531832</v>
          </cell>
          <cell r="P2789">
            <v>250</v>
          </cell>
        </row>
        <row r="2790">
          <cell r="D2790" t="str">
            <v>360124201206084828</v>
          </cell>
          <cell r="E2790" t="str">
            <v>女</v>
          </cell>
          <cell r="F2790" t="str">
            <v>小学</v>
          </cell>
          <cell r="G2790" t="str">
            <v>4</v>
          </cell>
          <cell r="H2790" t="str">
            <v>3</v>
          </cell>
          <cell r="I2790" t="str">
            <v>G3601242012
06084828</v>
          </cell>
          <cell r="J2790" t="str">
            <v>3</v>
          </cell>
          <cell r="K2790" t="str">
            <v>江西省进贤县民和镇涂家东山付家27号</v>
          </cell>
          <cell r="L2790" t="str">
            <v>103390121004615222</v>
          </cell>
          <cell r="M2790" t="str">
            <v>付诗蕊</v>
          </cell>
          <cell r="N2790" t="str">
            <v>360124201206084828</v>
          </cell>
          <cell r="O2790" t="str">
            <v>15270035723</v>
          </cell>
          <cell r="P2790">
            <v>250</v>
          </cell>
        </row>
        <row r="2791">
          <cell r="D2791" t="str">
            <v>360124201209091214</v>
          </cell>
          <cell r="E2791" t="str">
            <v>男</v>
          </cell>
          <cell r="F2791" t="str">
            <v>小学</v>
          </cell>
          <cell r="G2791" t="str">
            <v>4</v>
          </cell>
          <cell r="H2791" t="str">
            <v>6</v>
          </cell>
          <cell r="I2791" t="str">
            <v>G3601242012
09091214</v>
          </cell>
          <cell r="J2791" t="str">
            <v>3</v>
          </cell>
          <cell r="K2791" t="str">
            <v>江西省进贤县七里乡太和由前村</v>
          </cell>
          <cell r="L2791" t="str">
            <v>103400121003686191</v>
          </cell>
          <cell r="M2791" t="str">
            <v>龚娟娟</v>
          </cell>
          <cell r="N2791" t="str">
            <v>36012419871003186X</v>
          </cell>
          <cell r="O2791" t="str">
            <v>15070017588</v>
          </cell>
          <cell r="P2791">
            <v>250</v>
          </cell>
        </row>
        <row r="2792">
          <cell r="D2792" t="str">
            <v>360124201210114225</v>
          </cell>
          <cell r="E2792" t="str">
            <v>女</v>
          </cell>
          <cell r="F2792" t="str">
            <v>小学</v>
          </cell>
          <cell r="G2792" t="str">
            <v>4</v>
          </cell>
          <cell r="H2792" t="str">
            <v>3</v>
          </cell>
          <cell r="I2792" t="str">
            <v>G3601242012
10114225</v>
          </cell>
          <cell r="J2792" t="str">
            <v>3</v>
          </cell>
          <cell r="K2792" t="str">
            <v>江西省进贤县下埠集乡双溪村38号</v>
          </cell>
          <cell r="L2792" t="str">
            <v>103190121003103900</v>
          </cell>
          <cell r="M2792" t="str">
            <v>刘伟芳</v>
          </cell>
          <cell r="N2792" t="str">
            <v>360124198811234228</v>
          </cell>
          <cell r="O2792" t="str">
            <v>15170460875</v>
          </cell>
          <cell r="P2792">
            <v>250</v>
          </cell>
        </row>
        <row r="2793">
          <cell r="D2793" t="str">
            <v>360124201210184813</v>
          </cell>
          <cell r="E2793" t="str">
            <v>男</v>
          </cell>
          <cell r="F2793" t="str">
            <v>小学</v>
          </cell>
          <cell r="G2793" t="str">
            <v>4</v>
          </cell>
          <cell r="H2793" t="str">
            <v>1</v>
          </cell>
          <cell r="I2793" t="str">
            <v>G3601242012
10184813</v>
          </cell>
          <cell r="J2793" t="str">
            <v>8</v>
          </cell>
          <cell r="K2793" t="str">
            <v>江西省进贤县民和镇苗圃路156号附1号</v>
          </cell>
          <cell r="L2793" t="str">
            <v>103810121004586282</v>
          </cell>
          <cell r="M2793" t="str">
            <v>赵伟</v>
          </cell>
          <cell r="N2793" t="str">
            <v>360124198405140015</v>
          </cell>
          <cell r="O2793" t="str">
            <v>15970424022</v>
          </cell>
          <cell r="P2793">
            <v>250</v>
          </cell>
        </row>
        <row r="2794">
          <cell r="D2794" t="str">
            <v>360124201301265416</v>
          </cell>
          <cell r="E2794" t="str">
            <v>男</v>
          </cell>
          <cell r="F2794" t="str">
            <v>小学</v>
          </cell>
          <cell r="G2794" t="str">
            <v>3</v>
          </cell>
          <cell r="H2794" t="str">
            <v>3</v>
          </cell>
          <cell r="I2794" t="str">
            <v>G3601242013
01265416</v>
          </cell>
          <cell r="J2794" t="str">
            <v>3</v>
          </cell>
          <cell r="K2794" t="str">
            <v>江西省进贤县罗溪镇西昌黄家村28号</v>
          </cell>
          <cell r="L2794" t="str">
            <v>103060121004928602</v>
          </cell>
          <cell r="M2794" t="str">
            <v>李琴</v>
          </cell>
          <cell r="N2794" t="str">
            <v>360124198902116067</v>
          </cell>
          <cell r="O2794" t="str">
            <v>18296138792</v>
          </cell>
          <cell r="P2794">
            <v>250</v>
          </cell>
        </row>
        <row r="2795">
          <cell r="D2795" t="str">
            <v>360124201303154226</v>
          </cell>
          <cell r="E2795" t="str">
            <v>女</v>
          </cell>
          <cell r="F2795" t="str">
            <v>小学</v>
          </cell>
          <cell r="G2795" t="str">
            <v>3</v>
          </cell>
          <cell r="H2795" t="str">
            <v>3</v>
          </cell>
          <cell r="I2795" t="str">
            <v>G3601242013
03154226</v>
          </cell>
          <cell r="J2795" t="str">
            <v>3</v>
          </cell>
          <cell r="K2795" t="str">
            <v>江西省进贤县下埠集乡夏家涂坊村</v>
          </cell>
          <cell r="L2795" t="str">
            <v>103190121003260752</v>
          </cell>
          <cell r="M2795" t="str">
            <v>涂满珍</v>
          </cell>
          <cell r="N2795" t="str">
            <v>360124198704104225</v>
          </cell>
          <cell r="O2795" t="str">
            <v>13970925193</v>
          </cell>
          <cell r="P2795">
            <v>250</v>
          </cell>
        </row>
        <row r="2796">
          <cell r="D2796" t="str">
            <v>36012420130412001X</v>
          </cell>
          <cell r="E2796" t="str">
            <v>男</v>
          </cell>
          <cell r="F2796" t="str">
            <v>小学</v>
          </cell>
          <cell r="G2796" t="str">
            <v>3</v>
          </cell>
          <cell r="H2796" t="str">
            <v>3</v>
          </cell>
          <cell r="I2796" t="str">
            <v>G3601242013
0412001X</v>
          </cell>
          <cell r="J2796" t="str">
            <v>3</v>
          </cell>
          <cell r="K2796" t="str">
            <v>江西省进贤县民和镇官圳李家村32号</v>
          </cell>
          <cell r="L2796" t="str">
            <v>103430121002955552</v>
          </cell>
          <cell r="M2796" t="str">
            <v>李文章</v>
          </cell>
          <cell r="N2796" t="str">
            <v>36012420130412001X</v>
          </cell>
          <cell r="O2796" t="str">
            <v>13732982402</v>
          </cell>
          <cell r="P2796">
            <v>250</v>
          </cell>
        </row>
        <row r="2797">
          <cell r="D2797" t="str">
            <v>360124201311091245</v>
          </cell>
          <cell r="E2797" t="str">
            <v>女</v>
          </cell>
          <cell r="F2797" t="str">
            <v>小学</v>
          </cell>
          <cell r="G2797" t="str">
            <v>3</v>
          </cell>
          <cell r="H2797" t="str">
            <v>3</v>
          </cell>
          <cell r="I2797" t="str">
            <v>G3601242013
11091245</v>
          </cell>
          <cell r="J2797" t="str">
            <v>3</v>
          </cell>
          <cell r="K2797" t="str">
            <v>江西省进贤县七里乡谷升村129号</v>
          </cell>
          <cell r="L2797" t="str">
            <v>103560121003601700</v>
          </cell>
          <cell r="M2797" t="str">
            <v>李正林</v>
          </cell>
          <cell r="N2797" t="str">
            <v>360124197512271235</v>
          </cell>
          <cell r="O2797" t="str">
            <v>15170087737</v>
          </cell>
          <cell r="P2797">
            <v>250</v>
          </cell>
        </row>
        <row r="2798">
          <cell r="D2798" t="str">
            <v>360124201311232423</v>
          </cell>
          <cell r="E2798" t="str">
            <v>女</v>
          </cell>
          <cell r="F2798" t="str">
            <v>小学</v>
          </cell>
          <cell r="G2798" t="str">
            <v>2</v>
          </cell>
          <cell r="H2798" t="str">
            <v>4</v>
          </cell>
          <cell r="I2798" t="str">
            <v>G3601242013
11232423</v>
          </cell>
          <cell r="J2798" t="str">
            <v>3</v>
          </cell>
          <cell r="K2798" t="str">
            <v>江西省进贤县梅庄镇新福花门楼村019号</v>
          </cell>
          <cell r="L2798" t="str">
            <v>103780121002062549</v>
          </cell>
          <cell r="M2798" t="str">
            <v>徐结华</v>
          </cell>
          <cell r="N2798" t="str">
            <v>360124197712242439</v>
          </cell>
          <cell r="O2798" t="str">
            <v>15070825291</v>
          </cell>
          <cell r="P2798">
            <v>250</v>
          </cell>
        </row>
        <row r="2799">
          <cell r="D2799" t="str">
            <v>360124201312290043</v>
          </cell>
          <cell r="E2799" t="str">
            <v>女</v>
          </cell>
          <cell r="F2799" t="str">
            <v>小学</v>
          </cell>
          <cell r="G2799" t="str">
            <v>3</v>
          </cell>
          <cell r="H2799" t="str">
            <v>1</v>
          </cell>
          <cell r="I2799" t="str">
            <v>G3601242013
12290043</v>
          </cell>
          <cell r="J2799" t="str">
            <v>3</v>
          </cell>
          <cell r="K2799" t="str">
            <v>江西省进贤县下埠集乡双溪村38号</v>
          </cell>
          <cell r="L2799" t="str">
            <v>103190121003103900</v>
          </cell>
          <cell r="M2799" t="str">
            <v>刘伟芳</v>
          </cell>
          <cell r="N2799" t="str">
            <v>360124198811234228</v>
          </cell>
          <cell r="O2799" t="str">
            <v>15170460875</v>
          </cell>
          <cell r="P2799">
            <v>250</v>
          </cell>
        </row>
        <row r="2800">
          <cell r="D2800" t="str">
            <v>36012420140201451X</v>
          </cell>
          <cell r="E2800" t="str">
            <v>男</v>
          </cell>
          <cell r="F2800" t="str">
            <v>小学</v>
          </cell>
          <cell r="G2800" t="str">
            <v>2</v>
          </cell>
          <cell r="H2800" t="str">
            <v>2</v>
          </cell>
          <cell r="I2800" t="str">
            <v>G3601242014
0201451X</v>
          </cell>
          <cell r="J2800" t="str">
            <v>3</v>
          </cell>
          <cell r="K2800" t="str">
            <v>江西省进贤县白圩乡葫塘梅家村6号</v>
          </cell>
          <cell r="L2800" t="str">
            <v>103660121003194948</v>
          </cell>
          <cell r="M2800" t="str">
            <v>梅志平</v>
          </cell>
          <cell r="N2800" t="str">
            <v>360124199512174514</v>
          </cell>
          <cell r="O2800" t="str">
            <v>13617009208</v>
          </cell>
          <cell r="P2800">
            <v>250</v>
          </cell>
        </row>
        <row r="2801">
          <cell r="D2801" t="str">
            <v>360124201411065116</v>
          </cell>
          <cell r="E2801" t="str">
            <v>男</v>
          </cell>
          <cell r="F2801" t="str">
            <v>小学</v>
          </cell>
          <cell r="G2801" t="str">
            <v>2</v>
          </cell>
          <cell r="H2801" t="str">
            <v>2</v>
          </cell>
          <cell r="I2801" t="str">
            <v>G3601242014
11065116</v>
          </cell>
          <cell r="J2801" t="str">
            <v>3</v>
          </cell>
          <cell r="K2801" t="str">
            <v>江西省进贤县张公镇渣兰何家村31号</v>
          </cell>
          <cell r="L2801" t="str">
            <v>103580121004408032</v>
          </cell>
          <cell r="M2801" t="str">
            <v>何学平</v>
          </cell>
          <cell r="N2801" t="str">
            <v>360124197310125117</v>
          </cell>
          <cell r="O2801" t="str">
            <v>18942240302</v>
          </cell>
          <cell r="P2801">
            <v>250</v>
          </cell>
        </row>
        <row r="2802">
          <cell r="D2802" t="str">
            <v>36073220110407041X</v>
          </cell>
          <cell r="E2802" t="str">
            <v>男</v>
          </cell>
          <cell r="F2802" t="str">
            <v>小学</v>
          </cell>
          <cell r="G2802" t="str">
            <v>5</v>
          </cell>
          <cell r="H2802" t="str">
            <v>5</v>
          </cell>
          <cell r="I2802" t="str">
            <v>G3607322011
0407041X</v>
          </cell>
          <cell r="J2802" t="str">
            <v>3</v>
          </cell>
          <cell r="K2802" t="str">
            <v>江西省兴国县兴江乡陈也村竹叶组11号</v>
          </cell>
          <cell r="L2802" t="str">
            <v>103390121005330487</v>
          </cell>
          <cell r="M2802" t="str">
            <v>陈娟</v>
          </cell>
          <cell r="N2802" t="str">
            <v>360124198912260628</v>
          </cell>
          <cell r="O2802" t="str">
            <v>18720901561</v>
          </cell>
          <cell r="P2802">
            <v>250</v>
          </cell>
        </row>
        <row r="2803">
          <cell r="D2803" t="str">
            <v>360732201412160425</v>
          </cell>
          <cell r="E2803" t="str">
            <v>女</v>
          </cell>
          <cell r="F2803" t="str">
            <v>小学</v>
          </cell>
          <cell r="G2803" t="str">
            <v>2</v>
          </cell>
          <cell r="H2803" t="str">
            <v>5</v>
          </cell>
          <cell r="I2803" t="str">
            <v>G3607322014
12160425</v>
          </cell>
          <cell r="J2803" t="str">
            <v>3</v>
          </cell>
          <cell r="K2803" t="str">
            <v>江西省兴国县兴江乡陈也村竹叶组11号</v>
          </cell>
          <cell r="L2803" t="str">
            <v>103390121005330487</v>
          </cell>
          <cell r="M2803" t="str">
            <v>陈娟</v>
          </cell>
          <cell r="N2803" t="str">
            <v>360124198912260628</v>
          </cell>
          <cell r="O2803" t="str">
            <v>18720901561</v>
          </cell>
          <cell r="P2803">
            <v>250</v>
          </cell>
        </row>
        <row r="2804">
          <cell r="D2804" t="str">
            <v>360124200904290018</v>
          </cell>
          <cell r="E2804" t="str">
            <v>男</v>
          </cell>
          <cell r="F2804" t="str">
            <v>小学</v>
          </cell>
          <cell r="G2804" t="str">
            <v>1</v>
          </cell>
          <cell r="H2804" t="str">
            <v>1</v>
          </cell>
          <cell r="I2804" t="str">
            <v>G3601242009
11223622</v>
          </cell>
          <cell r="J2804" t="str">
            <v>8</v>
          </cell>
          <cell r="K2804" t="str">
            <v>江西省进贤县民和镇后街19号</v>
          </cell>
          <cell r="L2804" t="str">
            <v>103080121001989568</v>
          </cell>
          <cell r="M2804" t="str">
            <v>王丽梅</v>
          </cell>
          <cell r="N2804" t="str">
            <v>360124197301293629</v>
          </cell>
          <cell r="O2804" t="str">
            <v>18720969285</v>
          </cell>
          <cell r="P2804">
            <v>250</v>
          </cell>
        </row>
        <row r="2805">
          <cell r="D2805" t="str">
            <v>360124201503185414</v>
          </cell>
          <cell r="E2805" t="str">
            <v>男</v>
          </cell>
          <cell r="F2805" t="str">
            <v>小学</v>
          </cell>
          <cell r="G2805" t="str">
            <v>1</v>
          </cell>
          <cell r="H2805" t="str">
            <v>1</v>
          </cell>
          <cell r="I2805" t="str">
            <v>G3601242010
01074247</v>
          </cell>
          <cell r="J2805" t="str">
            <v>3</v>
          </cell>
          <cell r="K2805" t="str">
            <v>江西省进贤县罗溪镇三房周家村120号</v>
          </cell>
          <cell r="L2805" t="str">
            <v>103170121000872655</v>
          </cell>
          <cell r="M2805" t="str">
            <v>周进华</v>
          </cell>
          <cell r="N2805" t="str">
            <v>360124198104245411</v>
          </cell>
          <cell r="O2805" t="str">
            <v>15970404626</v>
          </cell>
          <cell r="P2805">
            <v>250</v>
          </cell>
        </row>
        <row r="2806">
          <cell r="D2806" t="str">
            <v>360124201012065426</v>
          </cell>
          <cell r="E2806" t="str">
            <v>女</v>
          </cell>
          <cell r="F2806" t="str">
            <v>小学</v>
          </cell>
          <cell r="G2806" t="str">
            <v>6</v>
          </cell>
          <cell r="H2806" t="str">
            <v>1</v>
          </cell>
          <cell r="I2806" t="str">
            <v>G3601242010
03042425</v>
          </cell>
          <cell r="J2806" t="str">
            <v>3</v>
          </cell>
          <cell r="K2806" t="str">
            <v>江西省进贤县罗溪镇三房周家村120号</v>
          </cell>
          <cell r="L2806" t="str">
            <v>103170121000872655</v>
          </cell>
          <cell r="M2806" t="str">
            <v>周进华</v>
          </cell>
          <cell r="N2806" t="str">
            <v>360124198104245411</v>
          </cell>
          <cell r="O2806" t="str">
            <v>15970404626</v>
          </cell>
          <cell r="P2806">
            <v>250</v>
          </cell>
        </row>
        <row r="2807">
          <cell r="D2807" t="str">
            <v>360124201505173628</v>
          </cell>
          <cell r="E2807" t="str">
            <v>女</v>
          </cell>
          <cell r="F2807" t="str">
            <v>小学</v>
          </cell>
          <cell r="G2807" t="str">
            <v>1</v>
          </cell>
          <cell r="H2807" t="str">
            <v>3</v>
          </cell>
          <cell r="I2807" t="str">
            <v>G3601242010
08233319</v>
          </cell>
          <cell r="J2807" t="str">
            <v>3</v>
          </cell>
          <cell r="K2807" t="str">
            <v>江西省进贤县池溪乡欧溪桃亭村12号</v>
          </cell>
          <cell r="L2807" t="str">
            <v>6226822010301925376</v>
          </cell>
          <cell r="M2807" t="str">
            <v>章陈芳</v>
          </cell>
          <cell r="N2807" t="str">
            <v>360121198503136424</v>
          </cell>
          <cell r="O2807" t="str">
            <v>13576081716</v>
          </cell>
          <cell r="P2807">
            <v>250</v>
          </cell>
        </row>
        <row r="2808">
          <cell r="D2808" t="str">
            <v>360124201409233029</v>
          </cell>
          <cell r="E2808" t="str">
            <v>女</v>
          </cell>
          <cell r="F2808" t="str">
            <v>小学</v>
          </cell>
          <cell r="G2808" t="str">
            <v>1</v>
          </cell>
          <cell r="H2808" t="str">
            <v>3</v>
          </cell>
          <cell r="I2808" t="str">
            <v>G3601242011
08282134</v>
          </cell>
          <cell r="J2808" t="str">
            <v>3</v>
          </cell>
          <cell r="K2808" t="str">
            <v>江西省进贤县钟陵乡钟陵润山村4号</v>
          </cell>
          <cell r="L2808" t="str">
            <v>103210121000381887</v>
          </cell>
          <cell r="M2808" t="str">
            <v>陈跃珍</v>
          </cell>
          <cell r="N2808" t="str">
            <v>360124196401263027</v>
          </cell>
          <cell r="O2808" t="str">
            <v>15279131456</v>
          </cell>
          <cell r="P2808">
            <v>250</v>
          </cell>
        </row>
        <row r="2809">
          <cell r="D2809" t="str">
            <v>360124201007054511</v>
          </cell>
          <cell r="E2809" t="str">
            <v>男</v>
          </cell>
          <cell r="F2809" t="str">
            <v>小学</v>
          </cell>
          <cell r="G2809" t="str">
            <v>6</v>
          </cell>
          <cell r="H2809" t="str">
            <v>1</v>
          </cell>
          <cell r="I2809" t="str">
            <v>G3601242011
09302467</v>
          </cell>
          <cell r="J2809" t="str">
            <v>3</v>
          </cell>
          <cell r="K2809" t="str">
            <v>江西省进贤县白圩乡陈罗陈家村38号</v>
          </cell>
          <cell r="L2809" t="str">
            <v>622622010302303094</v>
          </cell>
          <cell r="M2809" t="str">
            <v>陈粮贝</v>
          </cell>
          <cell r="N2809" t="str">
            <v>360124197812264571</v>
          </cell>
          <cell r="O2809" t="str">
            <v>15270819273</v>
          </cell>
          <cell r="P2809">
            <v>250</v>
          </cell>
        </row>
        <row r="2810">
          <cell r="D2810" t="str">
            <v>360124200911223622</v>
          </cell>
          <cell r="E2810" t="str">
            <v>女</v>
          </cell>
          <cell r="F2810" t="str">
            <v>小学</v>
          </cell>
          <cell r="G2810" t="str">
            <v>5</v>
          </cell>
          <cell r="H2810" t="str">
            <v>5</v>
          </cell>
          <cell r="I2810" t="str">
            <v>G3601242009
11223622</v>
          </cell>
          <cell r="J2810" t="str">
            <v>1</v>
          </cell>
          <cell r="K2810" t="str">
            <v>江西省进贤县池溪乡岭里宋家岗村62号</v>
          </cell>
          <cell r="L2810" t="str">
            <v>103150121002439812</v>
          </cell>
          <cell r="M2810" t="str">
            <v>张建文</v>
          </cell>
          <cell r="N2810" t="str">
            <v>360124197102023634</v>
          </cell>
          <cell r="O2810" t="str">
            <v>13698001481</v>
          </cell>
          <cell r="P2810">
            <v>250</v>
          </cell>
        </row>
        <row r="2811">
          <cell r="D2811" t="str">
            <v>360124201001074247</v>
          </cell>
          <cell r="E2811" t="str">
            <v>女</v>
          </cell>
          <cell r="F2811" t="str">
            <v>小学</v>
          </cell>
          <cell r="G2811" t="str">
            <v>6</v>
          </cell>
          <cell r="H2811" t="str">
            <v>6</v>
          </cell>
          <cell r="I2811" t="str">
            <v>G3601242010
01074247</v>
          </cell>
          <cell r="J2811" t="str">
            <v>1</v>
          </cell>
          <cell r="K2811" t="str">
            <v>江西省进贤县民和镇西塘周家村41号</v>
          </cell>
          <cell r="L2811" t="str">
            <v>103430121000461669</v>
          </cell>
          <cell r="M2811" t="str">
            <v>周家荣</v>
          </cell>
          <cell r="N2811" t="str">
            <v>360124195910260911</v>
          </cell>
          <cell r="O2811" t="str">
            <v>13870920126</v>
          </cell>
          <cell r="P2811">
            <v>250</v>
          </cell>
        </row>
        <row r="2812">
          <cell r="D2812" t="str">
            <v>360124201003042425</v>
          </cell>
          <cell r="E2812" t="str">
            <v>女</v>
          </cell>
          <cell r="F2812" t="str">
            <v>小学</v>
          </cell>
          <cell r="G2812" t="str">
            <v>6</v>
          </cell>
          <cell r="H2812" t="str">
            <v>4</v>
          </cell>
          <cell r="I2812" t="str">
            <v>G3601242010
03042425</v>
          </cell>
          <cell r="J2812" t="str">
            <v>1</v>
          </cell>
          <cell r="K2812" t="str">
            <v>江西省进贤县梅庄横溪老晏家村27号</v>
          </cell>
          <cell r="L2812" t="str">
            <v>103780121002348368</v>
          </cell>
          <cell r="M2812" t="str">
            <v>刘波</v>
          </cell>
          <cell r="N2812" t="str">
            <v>360124198302262431</v>
          </cell>
          <cell r="O2812" t="str">
            <v>18379192089</v>
          </cell>
          <cell r="P2812">
            <v>250</v>
          </cell>
        </row>
        <row r="2813">
          <cell r="D2813" t="str">
            <v>360124201008233319</v>
          </cell>
          <cell r="E2813" t="str">
            <v>男</v>
          </cell>
          <cell r="F2813" t="str">
            <v>小学</v>
          </cell>
          <cell r="G2813" t="str">
            <v>4</v>
          </cell>
          <cell r="H2813" t="str">
            <v>4</v>
          </cell>
          <cell r="I2813" t="str">
            <v>G3601242010
08233319</v>
          </cell>
          <cell r="J2813" t="str">
            <v>1</v>
          </cell>
          <cell r="K2813" t="str">
            <v>江西省进贤县南台乡观前新姜村20号</v>
          </cell>
          <cell r="L2813" t="str">
            <v>10346000020015433</v>
          </cell>
          <cell r="M2813" t="str">
            <v>胡鹏</v>
          </cell>
          <cell r="N2813" t="str">
            <v>360124198307203318</v>
          </cell>
          <cell r="O2813" t="str">
            <v>18879137155</v>
          </cell>
          <cell r="P2813">
            <v>250</v>
          </cell>
        </row>
        <row r="2814">
          <cell r="D2814" t="str">
            <v>360124201108282134</v>
          </cell>
          <cell r="E2814" t="str">
            <v>男</v>
          </cell>
          <cell r="F2814" t="str">
            <v>小学</v>
          </cell>
          <cell r="G2814" t="str">
            <v>5</v>
          </cell>
          <cell r="H2814" t="str">
            <v>2</v>
          </cell>
          <cell r="I2814" t="str">
            <v>G3601242011
08282134</v>
          </cell>
          <cell r="J2814" t="str">
            <v>1</v>
          </cell>
          <cell r="K2814" t="str">
            <v>江西省进贤县三里乡新强竹塘村</v>
          </cell>
          <cell r="L2814" t="str">
            <v>103230121001542485</v>
          </cell>
          <cell r="M2814" t="str">
            <v>邓立中</v>
          </cell>
          <cell r="N2814" t="str">
            <v>360124198706192118</v>
          </cell>
          <cell r="O2814" t="str">
            <v>13870616254</v>
          </cell>
          <cell r="P2814">
            <v>250</v>
          </cell>
        </row>
        <row r="2815">
          <cell r="D2815" t="str">
            <v>360124201109302467</v>
          </cell>
          <cell r="E2815" t="str">
            <v>女</v>
          </cell>
          <cell r="F2815" t="str">
            <v>小学</v>
          </cell>
          <cell r="G2815" t="str">
            <v>5</v>
          </cell>
          <cell r="H2815" t="str">
            <v>2</v>
          </cell>
          <cell r="I2815" t="str">
            <v>G3601242011
09302467</v>
          </cell>
          <cell r="J2815" t="str">
            <v>1</v>
          </cell>
          <cell r="K2815" t="str">
            <v>江西省进贤县梅庄横溪老晏家村27号</v>
          </cell>
          <cell r="L2815" t="str">
            <v>103780121002348368</v>
          </cell>
          <cell r="M2815" t="str">
            <v>刘波</v>
          </cell>
          <cell r="N2815" t="str">
            <v>360124198302262431</v>
          </cell>
          <cell r="O2815" t="str">
            <v>18379192089</v>
          </cell>
          <cell r="P2815">
            <v>250</v>
          </cell>
        </row>
        <row r="2816">
          <cell r="D2816" t="str">
            <v>360124201111112427</v>
          </cell>
          <cell r="E2816" t="str">
            <v>女</v>
          </cell>
          <cell r="F2816" t="str">
            <v>小学</v>
          </cell>
          <cell r="G2816" t="str">
            <v>4</v>
          </cell>
          <cell r="H2816" t="str">
            <v>5</v>
          </cell>
          <cell r="I2816" t="str">
            <v>G3601242011
11112427</v>
          </cell>
          <cell r="J2816" t="str">
            <v>1</v>
          </cell>
          <cell r="K2816" t="str">
            <v>江西省进贤县梅庄新庄石塘村88号</v>
          </cell>
          <cell r="L2816" t="str">
            <v>103780121001813631</v>
          </cell>
          <cell r="M2816" t="str">
            <v>徐志华</v>
          </cell>
          <cell r="N2816" t="str">
            <v>360124197102102439</v>
          </cell>
          <cell r="O2816" t="str">
            <v>15916958527</v>
          </cell>
          <cell r="P2816">
            <v>250</v>
          </cell>
        </row>
        <row r="2817">
          <cell r="D2817" t="str">
            <v>360124201206026919</v>
          </cell>
          <cell r="E2817" t="str">
            <v>男</v>
          </cell>
          <cell r="F2817" t="str">
            <v>小学</v>
          </cell>
          <cell r="G2817" t="str">
            <v>4</v>
          </cell>
          <cell r="H2817" t="str">
            <v>5</v>
          </cell>
          <cell r="I2817" t="str">
            <v>G3601242012
06026919</v>
          </cell>
          <cell r="J2817" t="str">
            <v>1</v>
          </cell>
          <cell r="K2817" t="str">
            <v>江西省进贤县长山晏乡百源桥头朱家村24号</v>
          </cell>
          <cell r="L2817" t="str">
            <v>103700121001248661</v>
          </cell>
          <cell r="M2817" t="str">
            <v>陶雪花</v>
          </cell>
          <cell r="N2817" t="str">
            <v>360124198311071821</v>
          </cell>
          <cell r="O2817" t="str">
            <v>15070947338</v>
          </cell>
          <cell r="P2817">
            <v>250</v>
          </cell>
        </row>
        <row r="2818">
          <cell r="D2818" t="str">
            <v>360124201406013020</v>
          </cell>
          <cell r="E2818" t="str">
            <v>女</v>
          </cell>
          <cell r="F2818" t="str">
            <v>小学</v>
          </cell>
          <cell r="G2818" t="str">
            <v>2</v>
          </cell>
          <cell r="H2818" t="str">
            <v>5</v>
          </cell>
          <cell r="I2818" t="str">
            <v>G3601242014
06013020</v>
          </cell>
          <cell r="J2818" t="str">
            <v>1</v>
          </cell>
          <cell r="K2818" t="str">
            <v>江西省进贤县钟陵乡龙泉双莲村8号</v>
          </cell>
          <cell r="L2818" t="str">
            <v>103210121000043518</v>
          </cell>
          <cell r="M2818" t="str">
            <v>胡四连</v>
          </cell>
          <cell r="N2818" t="str">
            <v>360124195511203047</v>
          </cell>
          <cell r="O2818" t="str">
            <v>15879155860</v>
          </cell>
          <cell r="P2818">
            <v>250</v>
          </cell>
        </row>
        <row r="2819">
          <cell r="D2819" t="str">
            <v>360124201505194525</v>
          </cell>
          <cell r="E2819" t="str">
            <v>女</v>
          </cell>
          <cell r="F2819" t="str">
            <v>小学</v>
          </cell>
          <cell r="G2819" t="str">
            <v>1</v>
          </cell>
          <cell r="H2819" t="str">
            <v>4</v>
          </cell>
          <cell r="I2819" t="str">
            <v>G3601242015
05194525</v>
          </cell>
          <cell r="J2819" t="str">
            <v>1</v>
          </cell>
          <cell r="K2819" t="str">
            <v>江西省进贤县白圩乡麻山姜家村33号</v>
          </cell>
          <cell r="L2819" t="str">
            <v>10366000020063106</v>
          </cell>
          <cell r="M2819" t="str">
            <v>姜维银</v>
          </cell>
          <cell r="N2819" t="str">
            <v>360124196404294515</v>
          </cell>
          <cell r="O2819" t="str">
            <v>13576283976</v>
          </cell>
          <cell r="P2819">
            <v>250</v>
          </cell>
        </row>
        <row r="2820">
          <cell r="D2820" t="str">
            <v>360982201209185533</v>
          </cell>
          <cell r="E2820" t="str">
            <v>男</v>
          </cell>
          <cell r="F2820" t="str">
            <v>小学</v>
          </cell>
          <cell r="G2820" t="str">
            <v>4</v>
          </cell>
          <cell r="H2820" t="str">
            <v>3</v>
          </cell>
          <cell r="I2820" t="str">
            <v>G3609822012
09185533</v>
          </cell>
          <cell r="J2820" t="str">
            <v>1</v>
          </cell>
          <cell r="K2820" t="str">
            <v>江西省樟树市黄土岗镇柘林湖荷屋组27号</v>
          </cell>
          <cell r="L2820" t="str">
            <v>103060121004423647</v>
          </cell>
          <cell r="M2820" t="str">
            <v>胡宾</v>
          </cell>
          <cell r="N2820" t="str">
            <v>360982201209185533</v>
          </cell>
          <cell r="O2820" t="str">
            <v>15012864471</v>
          </cell>
          <cell r="P2820">
            <v>250</v>
          </cell>
        </row>
        <row r="2821">
          <cell r="D2821" t="str">
            <v>500238201401306545</v>
          </cell>
          <cell r="E2821" t="str">
            <v>女</v>
          </cell>
          <cell r="F2821" t="str">
            <v>小学</v>
          </cell>
          <cell r="G2821" t="str">
            <v>2</v>
          </cell>
          <cell r="H2821" t="str">
            <v>5</v>
          </cell>
          <cell r="I2821" t="str">
            <v>G5002382014
01306545</v>
          </cell>
          <cell r="J2821" t="str">
            <v>1</v>
          </cell>
          <cell r="K2821" t="str">
            <v>重庆市巫溪县红池坝镇银洞村3组1号</v>
          </cell>
          <cell r="L2821" t="str">
            <v>6226820010103596864</v>
          </cell>
          <cell r="M2821" t="str">
            <v>朱德财</v>
          </cell>
          <cell r="N2821" t="str">
            <v>500238198905086633</v>
          </cell>
          <cell r="O2821" t="str">
            <v>13037285892</v>
          </cell>
          <cell r="P2821">
            <v>250</v>
          </cell>
        </row>
        <row r="2822">
          <cell r="D2822" t="str">
            <v>520221201103020473</v>
          </cell>
          <cell r="E2822" t="str">
            <v>男</v>
          </cell>
          <cell r="F2822" t="str">
            <v>小学</v>
          </cell>
          <cell r="G2822" t="str">
            <v>5</v>
          </cell>
          <cell r="H2822" t="str">
            <v>2</v>
          </cell>
          <cell r="I2822" t="str">
            <v>G5202212011
03020473</v>
          </cell>
          <cell r="J2822" t="str">
            <v>1</v>
          </cell>
          <cell r="K2822" t="str">
            <v>贵州省水城县比德乡庙脚村</v>
          </cell>
          <cell r="L2822" t="str">
            <v>6226822010301921102</v>
          </cell>
          <cell r="M2822" t="str">
            <v>陈再顺</v>
          </cell>
          <cell r="N2822" t="str">
            <v>520221198904250477</v>
          </cell>
          <cell r="O2822" t="str">
            <v>18868495756</v>
          </cell>
          <cell r="P2822">
            <v>250</v>
          </cell>
        </row>
        <row r="2823">
          <cell r="D2823" t="str">
            <v>520221201210010473</v>
          </cell>
          <cell r="E2823" t="str">
            <v>男</v>
          </cell>
          <cell r="F2823" t="str">
            <v>小学</v>
          </cell>
          <cell r="G2823" t="str">
            <v>4</v>
          </cell>
          <cell r="H2823" t="str">
            <v>1</v>
          </cell>
          <cell r="I2823" t="str">
            <v>G5202212012
10010473</v>
          </cell>
          <cell r="J2823" t="str">
            <v>1</v>
          </cell>
          <cell r="K2823" t="str">
            <v>贵州省水城县比德乡庙脚村</v>
          </cell>
          <cell r="L2823" t="str">
            <v>6226822010301921102</v>
          </cell>
          <cell r="M2823" t="str">
            <v>陈再顺</v>
          </cell>
          <cell r="N2823" t="str">
            <v>520221198904250477</v>
          </cell>
          <cell r="O2823" t="str">
            <v>18868495756</v>
          </cell>
          <cell r="P2823">
            <v>250</v>
          </cell>
        </row>
        <row r="2824">
          <cell r="D2824" t="str">
            <v>520221201402050488</v>
          </cell>
          <cell r="E2824" t="str">
            <v>女</v>
          </cell>
          <cell r="F2824" t="str">
            <v>小学</v>
          </cell>
          <cell r="G2824" t="str">
            <v>2</v>
          </cell>
          <cell r="H2824" t="str">
            <v>3</v>
          </cell>
          <cell r="I2824" t="str">
            <v>G5202212014
02050488</v>
          </cell>
          <cell r="J2824" t="str">
            <v>1</v>
          </cell>
          <cell r="K2824" t="str">
            <v>贵州省水城县比德乡庙脚村</v>
          </cell>
          <cell r="L2824" t="str">
            <v>6226822010301921102</v>
          </cell>
          <cell r="M2824" t="str">
            <v>陈再顺</v>
          </cell>
          <cell r="N2824" t="str">
            <v>520221198904250477</v>
          </cell>
          <cell r="O2824" t="str">
            <v>18868495756</v>
          </cell>
          <cell r="P2824">
            <v>250</v>
          </cell>
        </row>
        <row r="2825">
          <cell r="D2825" t="str">
            <v>360124201503294223</v>
          </cell>
          <cell r="E2825" t="str">
            <v>女</v>
          </cell>
          <cell r="F2825" t="str">
            <v>小学</v>
          </cell>
          <cell r="G2825" t="str">
            <v>1</v>
          </cell>
          <cell r="H2825" t="str">
            <v>3</v>
          </cell>
          <cell r="I2825" t="str">
            <v>G3601242015
0324223</v>
          </cell>
          <cell r="J2825" t="str">
            <v>9</v>
          </cell>
          <cell r="K2825" t="str">
            <v>安徽省宿州市埇桥区解集乡前李村二组282号</v>
          </cell>
          <cell r="L2825" t="str">
            <v>6226822010302046560</v>
          </cell>
          <cell r="M2825" t="str">
            <v>舒爱芳</v>
          </cell>
          <cell r="N2825" t="str">
            <v>360124197703234226</v>
          </cell>
          <cell r="O2825" t="str">
            <v>15979019906</v>
          </cell>
          <cell r="P2825">
            <v>250</v>
          </cell>
        </row>
        <row r="2826">
          <cell r="D2826" t="str">
            <v>360124201511304233</v>
          </cell>
          <cell r="E2826" t="str">
            <v>男</v>
          </cell>
          <cell r="F2826" t="str">
            <v>小学</v>
          </cell>
          <cell r="G2826" t="str">
            <v>1</v>
          </cell>
          <cell r="H2826" t="str">
            <v>3</v>
          </cell>
          <cell r="I2826" t="str">
            <v>G3601242015
11304233</v>
          </cell>
          <cell r="J2826" t="str">
            <v>9</v>
          </cell>
          <cell r="K2826" t="str">
            <v>江西省进贤新下埠集乡灯坊村委会邓坊村2号</v>
          </cell>
          <cell r="L2826" t="str">
            <v>103190121001751010</v>
          </cell>
          <cell r="M2826" t="str">
            <v>刘晓玲</v>
          </cell>
          <cell r="N2826" t="str">
            <v>360124196609054224</v>
          </cell>
          <cell r="O2826" t="str">
            <v>18989482874</v>
          </cell>
          <cell r="P2826">
            <v>250</v>
          </cell>
        </row>
        <row r="2827">
          <cell r="D2827" t="str">
            <v>360124201212030025</v>
          </cell>
          <cell r="E2827" t="str">
            <v>女</v>
          </cell>
          <cell r="F2827" t="str">
            <v>小学</v>
          </cell>
          <cell r="G2827" t="str">
            <v>3</v>
          </cell>
          <cell r="H2827" t="str">
            <v>2</v>
          </cell>
          <cell r="I2827" t="str">
            <v>G3601242012
12030025</v>
          </cell>
          <cell r="J2827" t="str">
            <v>9</v>
          </cell>
          <cell r="K2827" t="str">
            <v>江西省进贤县民和镇西塘村委会舒家村6号</v>
          </cell>
          <cell r="L2827" t="str">
            <v>103430121000473347</v>
          </cell>
          <cell r="M2827" t="str">
            <v>舒亮</v>
          </cell>
          <cell r="N2827" t="str">
            <v>360124197004190957</v>
          </cell>
          <cell r="O2827" t="str">
            <v>13576277195</v>
          </cell>
          <cell r="P2827">
            <v>250</v>
          </cell>
        </row>
        <row r="2828">
          <cell r="D2828" t="str">
            <v>360124201207255123</v>
          </cell>
          <cell r="E2828" t="str">
            <v>女</v>
          </cell>
          <cell r="F2828" t="str">
            <v>小学</v>
          </cell>
          <cell r="G2828" t="str">
            <v>4</v>
          </cell>
          <cell r="H2828" t="str">
            <v>2</v>
          </cell>
          <cell r="I2828" t="str">
            <v>G3601242012
07255123</v>
          </cell>
          <cell r="J2828" t="str">
            <v>9</v>
          </cell>
          <cell r="K2828" t="str">
            <v>江西省进贤县张公镇高桥居委会张饶璐36号</v>
          </cell>
          <cell r="L2828" t="str">
            <v>103810121003391527</v>
          </cell>
          <cell r="M2828" t="str">
            <v>张志明</v>
          </cell>
          <cell r="N2828" t="str">
            <v>360124195611065139</v>
          </cell>
          <cell r="O2828" t="str">
            <v>13607004850</v>
          </cell>
          <cell r="P2828">
            <v>250</v>
          </cell>
        </row>
        <row r="2829">
          <cell r="D2829" t="str">
            <v>360124201208224839</v>
          </cell>
          <cell r="E2829" t="str">
            <v>男</v>
          </cell>
          <cell r="F2829" t="str">
            <v>小学</v>
          </cell>
          <cell r="G2829" t="str">
            <v>4</v>
          </cell>
          <cell r="H2829" t="str">
            <v>4</v>
          </cell>
          <cell r="I2829" t="str">
            <v>G3601242012
08224839</v>
          </cell>
          <cell r="J2829" t="str">
            <v>9</v>
          </cell>
          <cell r="K2829" t="str">
            <v>江西省进贤县民和镇高岭路11号</v>
          </cell>
          <cell r="L2829" t="str">
            <v>622682201030134761</v>
          </cell>
          <cell r="M2829" t="str">
            <v>周卫强</v>
          </cell>
          <cell r="N2829" t="str">
            <v>360124197408250055</v>
          </cell>
          <cell r="O2829" t="str">
            <v>13979186130</v>
          </cell>
          <cell r="P2829">
            <v>250</v>
          </cell>
        </row>
        <row r="2830">
          <cell r="D2830" t="str">
            <v>360124201205214520</v>
          </cell>
          <cell r="E2830" t="str">
            <v>女</v>
          </cell>
          <cell r="F2830" t="str">
            <v>小学</v>
          </cell>
          <cell r="G2830" t="str">
            <v>4</v>
          </cell>
          <cell r="H2830" t="str">
            <v>5</v>
          </cell>
          <cell r="I2830" t="str">
            <v>G3601242012
05214520</v>
          </cell>
          <cell r="J2830" t="str">
            <v>9</v>
          </cell>
          <cell r="K2830" t="str">
            <v>江西省进贤县白圩乡陈罗村委会熊家村54号</v>
          </cell>
          <cell r="L2830" t="str">
            <v>103060121002387534</v>
          </cell>
          <cell r="M2830" t="str">
            <v>熊发根</v>
          </cell>
          <cell r="N2830" t="str">
            <v>360124197810244534</v>
          </cell>
          <cell r="O2830" t="str">
            <v>13707084681</v>
          </cell>
          <cell r="P2830">
            <v>250</v>
          </cell>
        </row>
        <row r="2831">
          <cell r="D2831" t="str">
            <v>360124201211164240</v>
          </cell>
          <cell r="E2831" t="str">
            <v>女</v>
          </cell>
          <cell r="F2831" t="str">
            <v>小学</v>
          </cell>
          <cell r="G2831" t="str">
            <v>4</v>
          </cell>
          <cell r="H2831" t="str">
            <v>5</v>
          </cell>
          <cell r="I2831" t="str">
            <v>G3601242012
11164240</v>
          </cell>
          <cell r="J2831" t="str">
            <v>9</v>
          </cell>
          <cell r="K2831" t="str">
            <v>江西省进贤新下埠集乡下埠村委会街仓村73号</v>
          </cell>
          <cell r="L2831" t="str">
            <v>10319000020030778</v>
          </cell>
          <cell r="M2831" t="str">
            <v>李永连</v>
          </cell>
          <cell r="N2831" t="str">
            <v>360124197201084264</v>
          </cell>
          <cell r="O2831" t="str">
            <v>15979019906</v>
          </cell>
          <cell r="P2831">
            <v>250</v>
          </cell>
        </row>
        <row r="2832">
          <cell r="D2832" t="str">
            <v>360124201205084244</v>
          </cell>
          <cell r="E2832" t="str">
            <v>女</v>
          </cell>
          <cell r="F2832" t="str">
            <v>小学</v>
          </cell>
          <cell r="G2832" t="str">
            <v>4</v>
          </cell>
          <cell r="H2832" t="str">
            <v>5</v>
          </cell>
          <cell r="I2832" t="str">
            <v>G3601242012
05084244</v>
          </cell>
          <cell r="J2832" t="str">
            <v>9</v>
          </cell>
          <cell r="K2832" t="str">
            <v>安徽省宿州市埇桥区解集乡前李村二组282号</v>
          </cell>
          <cell r="L2832" t="str">
            <v>6226822010302046560</v>
          </cell>
          <cell r="M2832" t="str">
            <v>舒爱芳</v>
          </cell>
          <cell r="N2832" t="str">
            <v>360124197703234226</v>
          </cell>
          <cell r="O2832" t="str">
            <v>15979019906</v>
          </cell>
          <cell r="P2832">
            <v>250</v>
          </cell>
        </row>
        <row r="2833">
          <cell r="D2833" t="str">
            <v>360124201110234510</v>
          </cell>
          <cell r="E2833" t="str">
            <v>男</v>
          </cell>
          <cell r="F2833" t="str">
            <v>小学</v>
          </cell>
          <cell r="G2833" t="str">
            <v>5</v>
          </cell>
          <cell r="H2833" t="str">
            <v>5</v>
          </cell>
          <cell r="I2833" t="str">
            <v>G3601242011
10234510</v>
          </cell>
          <cell r="J2833" t="str">
            <v>9</v>
          </cell>
          <cell r="K2833" t="str">
            <v>江西省进贤县白圩乡剑溪村委会过家村9号</v>
          </cell>
          <cell r="L2833" t="str">
            <v>103660121002356915</v>
          </cell>
          <cell r="M2833" t="str">
            <v>梅瑞金</v>
          </cell>
          <cell r="N2833" t="str">
            <v>360124196406134523</v>
          </cell>
          <cell r="O2833" t="str">
            <v>18879155922</v>
          </cell>
          <cell r="P2833">
            <v>250</v>
          </cell>
        </row>
        <row r="2834">
          <cell r="D2834" t="str">
            <v>360124201012100084</v>
          </cell>
          <cell r="E2834" t="str">
            <v>女</v>
          </cell>
          <cell r="F2834" t="str">
            <v>小学</v>
          </cell>
          <cell r="G2834" t="str">
            <v>5</v>
          </cell>
          <cell r="H2834" t="str">
            <v>5</v>
          </cell>
          <cell r="I2834" t="str">
            <v>G3601242010
12100084</v>
          </cell>
          <cell r="J2834" t="str">
            <v>9</v>
          </cell>
          <cell r="K2834" t="str">
            <v>江西省进贤县民和镇柑桔分场艾家小组17号</v>
          </cell>
          <cell r="L2834" t="str">
            <v>6226822010302333794</v>
          </cell>
          <cell r="M2834" t="str">
            <v>艾小秋</v>
          </cell>
          <cell r="N2834" t="str">
            <v>360124196209137215</v>
          </cell>
          <cell r="O2834" t="str">
            <v>15070036778</v>
          </cell>
          <cell r="P2834">
            <v>250</v>
          </cell>
        </row>
        <row r="2835">
          <cell r="D2835" t="str">
            <v>360124200910033624</v>
          </cell>
          <cell r="E2835" t="str">
            <v>女</v>
          </cell>
          <cell r="F2835" t="str">
            <v>小学</v>
          </cell>
          <cell r="G2835" t="str">
            <v>6</v>
          </cell>
          <cell r="H2835" t="str">
            <v>1</v>
          </cell>
          <cell r="I2835" t="str">
            <v>G3601242009
10033624</v>
          </cell>
          <cell r="J2835" t="str">
            <v>9</v>
          </cell>
          <cell r="K2835" t="str">
            <v>江西省进贤县池溪乡岭里村委会付家村12号</v>
          </cell>
          <cell r="L2835" t="str">
            <v>6226822010302230537</v>
          </cell>
          <cell r="M2835" t="str">
            <v>付官华</v>
          </cell>
          <cell r="N2835" t="str">
            <v>360124196302073615</v>
          </cell>
          <cell r="O2835" t="str">
            <v>13979147953</v>
          </cell>
          <cell r="P2835">
            <v>250</v>
          </cell>
        </row>
        <row r="2836">
          <cell r="D2836" t="str">
            <v>360124201008304228</v>
          </cell>
          <cell r="E2836" t="str">
            <v>女</v>
          </cell>
          <cell r="F2836" t="str">
            <v>小学</v>
          </cell>
          <cell r="G2836" t="str">
            <v>6</v>
          </cell>
          <cell r="H2836" t="str">
            <v>2</v>
          </cell>
          <cell r="I2836" t="str">
            <v>G3601242010
08304228</v>
          </cell>
          <cell r="J2836" t="str">
            <v>9</v>
          </cell>
          <cell r="K2836" t="str">
            <v>安徽省宿州市埇桥区解集乡前李村二组282号</v>
          </cell>
          <cell r="L2836" t="str">
            <v>6226822010302046560</v>
          </cell>
          <cell r="M2836" t="str">
            <v>舒爱芳</v>
          </cell>
          <cell r="N2836" t="str">
            <v>360124197703234226</v>
          </cell>
          <cell r="O2836" t="str">
            <v>15979019906</v>
          </cell>
          <cell r="P2836">
            <v>250</v>
          </cell>
        </row>
        <row r="2837">
          <cell r="D2837" t="str">
            <v>360124201001070027</v>
          </cell>
          <cell r="E2837" t="str">
            <v>女</v>
          </cell>
          <cell r="F2837" t="str">
            <v>小学</v>
          </cell>
          <cell r="G2837" t="str">
            <v>6</v>
          </cell>
          <cell r="H2837" t="str">
            <v>5</v>
          </cell>
          <cell r="I2837" t="str">
            <v>G3601242010
012070027</v>
          </cell>
          <cell r="J2837" t="str">
            <v>9</v>
          </cell>
          <cell r="K2837" t="str">
            <v>江西省进贤县民和镇柑桔分场艾家小组17号</v>
          </cell>
          <cell r="L2837" t="str">
            <v>6226822010302333794</v>
          </cell>
          <cell r="M2837" t="str">
            <v>艾小秋</v>
          </cell>
          <cell r="N2837" t="str">
            <v>360124196209137215</v>
          </cell>
          <cell r="O2837" t="str">
            <v>15070036778</v>
          </cell>
          <cell r="P2837">
            <v>250</v>
          </cell>
        </row>
        <row r="2838">
          <cell r="D2838" t="str">
            <v>360124200809196015</v>
          </cell>
          <cell r="E2838" t="str">
            <v>男</v>
          </cell>
          <cell r="F2838" t="str">
            <v>初中</v>
          </cell>
          <cell r="G2838" t="str">
            <v>7</v>
          </cell>
          <cell r="H2838" t="str">
            <v>1</v>
          </cell>
          <cell r="I2838" t="str">
            <v>G360124200809196015</v>
          </cell>
          <cell r="J2838" t="str">
            <v>1</v>
          </cell>
          <cell r="K2838" t="str">
            <v>进贤县泉岭乡梁东村委会</v>
          </cell>
          <cell r="L2838" t="str">
            <v>103280121002923620</v>
          </cell>
          <cell r="M2838" t="str">
            <v>余苏凤</v>
          </cell>
          <cell r="N2838" t="str">
            <v>360124198805026027</v>
          </cell>
          <cell r="O2838" t="str">
            <v>13307000432</v>
          </cell>
          <cell r="P2838">
            <v>312.5</v>
          </cell>
        </row>
        <row r="2839">
          <cell r="D2839" t="str">
            <v>360124200908186023</v>
          </cell>
          <cell r="E2839" t="str">
            <v>女</v>
          </cell>
          <cell r="F2839" t="str">
            <v>初中</v>
          </cell>
          <cell r="G2839" t="str">
            <v>7</v>
          </cell>
          <cell r="H2839" t="str">
            <v>1</v>
          </cell>
          <cell r="I2839" t="str">
            <v>G360124200908186023</v>
          </cell>
          <cell r="J2839" t="str">
            <v>1</v>
          </cell>
          <cell r="K2839" t="str">
            <v>进贤县泉岭乡梁东村委会</v>
          </cell>
          <cell r="L2839" t="str">
            <v>103280121002317407</v>
          </cell>
          <cell r="M2839" t="str">
            <v>阎自会</v>
          </cell>
          <cell r="N2839" t="str">
            <v>510525198702036368</v>
          </cell>
          <cell r="O2839" t="str">
            <v>15797802197</v>
          </cell>
          <cell r="P2839">
            <v>312.5</v>
          </cell>
        </row>
        <row r="2840">
          <cell r="D2840" t="str">
            <v>360124200901056015</v>
          </cell>
          <cell r="E2840" t="str">
            <v>男</v>
          </cell>
          <cell r="F2840" t="str">
            <v>初中</v>
          </cell>
          <cell r="G2840" t="str">
            <v>7</v>
          </cell>
          <cell r="H2840" t="str">
            <v>1</v>
          </cell>
          <cell r="I2840" t="str">
            <v>G360124200901056015</v>
          </cell>
          <cell r="J2840" t="str">
            <v>1</v>
          </cell>
          <cell r="K2840" t="str">
            <v>进贤县泉岭乡大塘村委会</v>
          </cell>
          <cell r="L2840" t="str">
            <v>10328000020056991</v>
          </cell>
          <cell r="M2840" t="str">
            <v>周才保</v>
          </cell>
          <cell r="N2840" t="str">
            <v>360124197707036016</v>
          </cell>
          <cell r="O2840" t="str">
            <v>18070418803</v>
          </cell>
          <cell r="P2840">
            <v>312.5</v>
          </cell>
        </row>
        <row r="2841">
          <cell r="D2841" t="str">
            <v>360124200404046035</v>
          </cell>
          <cell r="E2841" t="str">
            <v>男</v>
          </cell>
          <cell r="F2841" t="str">
            <v>初中</v>
          </cell>
          <cell r="G2841" t="str">
            <v>8</v>
          </cell>
          <cell r="H2841" t="str">
            <v>1</v>
          </cell>
          <cell r="I2841" t="str">
            <v>G360124200404046035</v>
          </cell>
          <cell r="J2841" t="str">
            <v>1</v>
          </cell>
          <cell r="K2841" t="str">
            <v>进贤县泉岭乡自治村委会</v>
          </cell>
          <cell r="L2841" t="str">
            <v>10328000020049775</v>
          </cell>
          <cell r="M2841" t="str">
            <v>刘列勇</v>
          </cell>
          <cell r="N2841" t="str">
            <v>36012419720129603X</v>
          </cell>
          <cell r="O2841" t="str">
            <v>15979081607</v>
          </cell>
          <cell r="P2841">
            <v>312.5</v>
          </cell>
        </row>
        <row r="2842">
          <cell r="D2842" t="str">
            <v>360124200510186023</v>
          </cell>
          <cell r="E2842" t="str">
            <v>女</v>
          </cell>
          <cell r="F2842" t="str">
            <v>初中</v>
          </cell>
          <cell r="G2842" t="str">
            <v>8</v>
          </cell>
          <cell r="H2842" t="str">
            <v>1</v>
          </cell>
          <cell r="I2842" t="str">
            <v>G360124200510186023</v>
          </cell>
          <cell r="J2842" t="str">
            <v>1</v>
          </cell>
          <cell r="K2842" t="str">
            <v>进贤县泉岭乡王家村委会</v>
          </cell>
          <cell r="L2842" t="str">
            <v>6226822010301832051</v>
          </cell>
          <cell r="M2842" t="str">
            <v>杨梅</v>
          </cell>
          <cell r="N2842" t="str">
            <v>36012419801109604X</v>
          </cell>
          <cell r="O2842" t="str">
            <v>13576131655</v>
          </cell>
          <cell r="P2842">
            <v>312.5</v>
          </cell>
        </row>
        <row r="2843">
          <cell r="D2843" t="str">
            <v>360124200803166026</v>
          </cell>
          <cell r="E2843" t="str">
            <v>女</v>
          </cell>
          <cell r="F2843" t="str">
            <v>初中</v>
          </cell>
          <cell r="G2843" t="str">
            <v>8</v>
          </cell>
          <cell r="H2843" t="str">
            <v>1</v>
          </cell>
          <cell r="I2843" t="str">
            <v>G360124200803166026</v>
          </cell>
          <cell r="J2843" t="str">
            <v>1</v>
          </cell>
          <cell r="K2843" t="str">
            <v>进贤县泉岭乡南岸村委会</v>
          </cell>
          <cell r="L2843" t="str">
            <v>103280121001565741</v>
          </cell>
          <cell r="M2843" t="str">
            <v>李金萍</v>
          </cell>
          <cell r="N2843" t="str">
            <v>360124198211190647</v>
          </cell>
          <cell r="O2843" t="str">
            <v>13970846239</v>
          </cell>
          <cell r="P2843">
            <v>312.5</v>
          </cell>
        </row>
        <row r="2844">
          <cell r="D2844" t="str">
            <v>360124200708106017</v>
          </cell>
          <cell r="E2844" t="str">
            <v>男</v>
          </cell>
          <cell r="F2844" t="str">
            <v>初中</v>
          </cell>
          <cell r="G2844" t="str">
            <v>8</v>
          </cell>
          <cell r="H2844" t="str">
            <v>1</v>
          </cell>
          <cell r="I2844" t="str">
            <v>G360124200708106017</v>
          </cell>
          <cell r="J2844" t="str">
            <v>1</v>
          </cell>
          <cell r="K2844" t="str">
            <v>进贤县泉岭乡自治村委会</v>
          </cell>
          <cell r="L2844" t="str">
            <v>103280121003479393</v>
          </cell>
          <cell r="M2844" t="str">
            <v>徐志龙</v>
          </cell>
          <cell r="N2844" t="str">
            <v>360124200708106017</v>
          </cell>
          <cell r="O2844" t="str">
            <v>15879152256</v>
          </cell>
          <cell r="P2844">
            <v>312.5</v>
          </cell>
        </row>
        <row r="2845">
          <cell r="D2845" t="str">
            <v>360124200801236019</v>
          </cell>
          <cell r="E2845" t="str">
            <v>男</v>
          </cell>
          <cell r="F2845" t="str">
            <v>初中</v>
          </cell>
          <cell r="G2845" t="str">
            <v>8</v>
          </cell>
          <cell r="H2845" t="str">
            <v>1</v>
          </cell>
          <cell r="I2845" t="str">
            <v>G360124200801236019</v>
          </cell>
          <cell r="J2845" t="str">
            <v>1</v>
          </cell>
          <cell r="K2845" t="str">
            <v>进贤县泉岭乡大塘村委会</v>
          </cell>
          <cell r="L2845" t="str">
            <v>103280121002457579</v>
          </cell>
          <cell r="M2845" t="str">
            <v>吴小英</v>
          </cell>
          <cell r="N2845" t="str">
            <v>360124197610040684</v>
          </cell>
          <cell r="O2845" t="str">
            <v>13576916375</v>
          </cell>
          <cell r="P2845">
            <v>312.5</v>
          </cell>
        </row>
        <row r="2846">
          <cell r="D2846" t="str">
            <v>360825200801160274</v>
          </cell>
          <cell r="E2846" t="str">
            <v>男</v>
          </cell>
          <cell r="F2846" t="str">
            <v>初中</v>
          </cell>
          <cell r="G2846" t="str">
            <v>8</v>
          </cell>
          <cell r="H2846" t="str">
            <v>1</v>
          </cell>
          <cell r="I2846" t="str">
            <v>G360825200801160274</v>
          </cell>
          <cell r="J2846" t="str">
            <v>1</v>
          </cell>
          <cell r="K2846" t="str">
            <v>吉安市永丰县佐龙乡罗富村</v>
          </cell>
          <cell r="L2846" t="str">
            <v>176120121000958317</v>
          </cell>
          <cell r="M2846" t="str">
            <v>桂秀英</v>
          </cell>
          <cell r="N2846" t="str">
            <v>360426197309034049</v>
          </cell>
          <cell r="O2846" t="str">
            <v>13677911148</v>
          </cell>
          <cell r="P2846">
            <v>312.5</v>
          </cell>
        </row>
        <row r="2847">
          <cell r="D2847" t="str">
            <v>360124200410236011</v>
          </cell>
          <cell r="E2847" t="str">
            <v>男</v>
          </cell>
          <cell r="F2847" t="str">
            <v>初中</v>
          </cell>
          <cell r="G2847" t="str">
            <v>9</v>
          </cell>
          <cell r="H2847" t="str">
            <v>1</v>
          </cell>
          <cell r="I2847" t="str">
            <v>G360124200410236011</v>
          </cell>
          <cell r="J2847" t="str">
            <v>1</v>
          </cell>
          <cell r="K2847" t="str">
            <v>进贤县泉岭乡梁东村委会</v>
          </cell>
          <cell r="L2847" t="str">
            <v>103280121002870653</v>
          </cell>
          <cell r="M2847" t="str">
            <v>梁木香</v>
          </cell>
          <cell r="N2847" t="str">
            <v>360124195706186021</v>
          </cell>
          <cell r="O2847" t="str">
            <v>15970424162</v>
          </cell>
          <cell r="P2847">
            <v>312.5</v>
          </cell>
        </row>
        <row r="2848">
          <cell r="D2848" t="str">
            <v>360124200603086021</v>
          </cell>
          <cell r="E2848" t="str">
            <v>女</v>
          </cell>
          <cell r="F2848" t="str">
            <v>初中</v>
          </cell>
          <cell r="G2848" t="str">
            <v>9</v>
          </cell>
          <cell r="H2848" t="str">
            <v>1</v>
          </cell>
          <cell r="I2848" t="str">
            <v>G360124200603086021</v>
          </cell>
          <cell r="J2848" t="str">
            <v>1</v>
          </cell>
          <cell r="K2848" t="str">
            <v>进贤县泉岭乡梁东村委会</v>
          </cell>
          <cell r="L2848" t="str">
            <v>103280121003218394</v>
          </cell>
          <cell r="M2848" t="str">
            <v>罗康英</v>
          </cell>
          <cell r="N2848" t="str">
            <v>360124194802176021</v>
          </cell>
          <cell r="O2848" t="str">
            <v>13576950959</v>
          </cell>
          <cell r="P2848">
            <v>312.5</v>
          </cell>
        </row>
        <row r="2849">
          <cell r="D2849" t="str">
            <v>360124200611016031</v>
          </cell>
          <cell r="E2849" t="str">
            <v>男</v>
          </cell>
          <cell r="F2849" t="str">
            <v>初中</v>
          </cell>
          <cell r="G2849" t="str">
            <v>9</v>
          </cell>
          <cell r="H2849" t="str">
            <v>2</v>
          </cell>
          <cell r="I2849" t="str">
            <v>G360124200611016031</v>
          </cell>
          <cell r="J2849" t="str">
            <v>1</v>
          </cell>
          <cell r="K2849" t="str">
            <v>进贤县泉岭乡义垅村委会</v>
          </cell>
          <cell r="L2849" t="str">
            <v>6226822010301326740</v>
          </cell>
          <cell r="M2849" t="str">
            <v>黄春坡</v>
          </cell>
          <cell r="N2849" t="str">
            <v>360124198502266031</v>
          </cell>
          <cell r="O2849" t="str">
            <v>13576114326</v>
          </cell>
          <cell r="P2849">
            <v>312.5</v>
          </cell>
        </row>
        <row r="2850">
          <cell r="D2850" t="str">
            <v>360124200509276048</v>
          </cell>
          <cell r="E2850" t="str">
            <v>女</v>
          </cell>
          <cell r="F2850" t="str">
            <v>初中</v>
          </cell>
          <cell r="G2850" t="str">
            <v>9</v>
          </cell>
          <cell r="H2850" t="str">
            <v>2</v>
          </cell>
          <cell r="I2850" t="str">
            <v>G360124200509276048</v>
          </cell>
          <cell r="J2850" t="str">
            <v>1</v>
          </cell>
          <cell r="K2850" t="str">
            <v>进贤县泉岭乡自治村委会</v>
          </cell>
          <cell r="L2850" t="str">
            <v>103280121003479449</v>
          </cell>
          <cell r="M2850" t="str">
            <v>徐沙沙</v>
          </cell>
          <cell r="N2850" t="str">
            <v>360124200509276048</v>
          </cell>
          <cell r="O2850" t="str">
            <v>15879152256</v>
          </cell>
          <cell r="P2850">
            <v>312.5</v>
          </cell>
        </row>
        <row r="2851">
          <cell r="D2851" t="str">
            <v>360124200509096020</v>
          </cell>
          <cell r="E2851" t="str">
            <v>女</v>
          </cell>
          <cell r="F2851" t="str">
            <v>初中</v>
          </cell>
          <cell r="G2851" t="str">
            <v>9</v>
          </cell>
          <cell r="H2851" t="str">
            <v>2</v>
          </cell>
          <cell r="I2851" t="str">
            <v>G360124200509096020</v>
          </cell>
          <cell r="J2851" t="str">
            <v>1</v>
          </cell>
          <cell r="K2851" t="str">
            <v>进贤县泉岭乡前溪村委会</v>
          </cell>
          <cell r="L2851" t="str">
            <v>103280121001272240</v>
          </cell>
          <cell r="M2851" t="str">
            <v>杨小女</v>
          </cell>
          <cell r="N2851" t="str">
            <v>360124200509096020</v>
          </cell>
          <cell r="O2851" t="str">
            <v>13755681432</v>
          </cell>
          <cell r="P2851">
            <v>312.5</v>
          </cell>
        </row>
        <row r="2852">
          <cell r="D2852" t="str">
            <v>360124200804216013</v>
          </cell>
          <cell r="E2852" t="str">
            <v>男</v>
          </cell>
          <cell r="F2852" t="str">
            <v>初中</v>
          </cell>
          <cell r="G2852" t="str">
            <v>7</v>
          </cell>
          <cell r="H2852" t="str">
            <v>1</v>
          </cell>
          <cell r="I2852" t="str">
            <v>G360124200804216013</v>
          </cell>
          <cell r="J2852" t="str">
            <v>3</v>
          </cell>
          <cell r="K2852" t="str">
            <v>进贤县泉岭乡前溪村委会</v>
          </cell>
          <cell r="L2852" t="str">
            <v>10328000020028593</v>
          </cell>
          <cell r="M2852" t="str">
            <v>曾利华</v>
          </cell>
          <cell r="N2852" t="str">
            <v>360124197707166013</v>
          </cell>
          <cell r="O2852" t="str">
            <v>15170495189</v>
          </cell>
          <cell r="P2852">
            <v>312.5</v>
          </cell>
        </row>
        <row r="2853">
          <cell r="D2853" t="str">
            <v>360124200810266017</v>
          </cell>
          <cell r="E2853" t="str">
            <v>男</v>
          </cell>
          <cell r="F2853" t="str">
            <v>初中</v>
          </cell>
          <cell r="G2853" t="str">
            <v>7</v>
          </cell>
          <cell r="H2853" t="str">
            <v>1</v>
          </cell>
          <cell r="I2853" t="str">
            <v>G360124200810266017</v>
          </cell>
          <cell r="J2853" t="str">
            <v>3</v>
          </cell>
          <cell r="K2853" t="str">
            <v>进贤县泉岭乡前溪村委会</v>
          </cell>
          <cell r="L2853" t="str">
            <v>103280121001836211</v>
          </cell>
          <cell r="M2853" t="str">
            <v>游小喻</v>
          </cell>
          <cell r="N2853" t="str">
            <v>360124198412196041</v>
          </cell>
          <cell r="O2853" t="str">
            <v>13767178582</v>
          </cell>
          <cell r="P2853">
            <v>312.5</v>
          </cell>
        </row>
        <row r="2854">
          <cell r="D2854" t="str">
            <v>360124200801286016</v>
          </cell>
          <cell r="E2854" t="str">
            <v>男</v>
          </cell>
          <cell r="F2854" t="str">
            <v>初中</v>
          </cell>
          <cell r="G2854" t="str">
            <v>7</v>
          </cell>
          <cell r="H2854" t="str">
            <v>1</v>
          </cell>
          <cell r="I2854" t="str">
            <v>G360124200801286016</v>
          </cell>
          <cell r="J2854" t="str">
            <v>3</v>
          </cell>
          <cell r="K2854" t="str">
            <v>进贤县泉岭乡义垅村委会</v>
          </cell>
          <cell r="L2854" t="str">
            <v>103280121002822573</v>
          </cell>
          <cell r="M2854" t="str">
            <v>曹根印</v>
          </cell>
          <cell r="N2854" t="str">
            <v>360124197801056072</v>
          </cell>
          <cell r="O2854" t="str">
            <v>18702514097</v>
          </cell>
          <cell r="P2854">
            <v>312.5</v>
          </cell>
        </row>
        <row r="2855">
          <cell r="D2855" t="str">
            <v>36012420060920608X</v>
          </cell>
          <cell r="E2855" t="str">
            <v>女</v>
          </cell>
          <cell r="F2855" t="str">
            <v>初中</v>
          </cell>
          <cell r="G2855" t="str">
            <v>7</v>
          </cell>
          <cell r="H2855" t="str">
            <v>1</v>
          </cell>
          <cell r="I2855" t="str">
            <v>G36012420060920608X</v>
          </cell>
          <cell r="J2855" t="str">
            <v>3</v>
          </cell>
          <cell r="K2855" t="str">
            <v>进贤县泉岭乡义垅村委会</v>
          </cell>
          <cell r="L2855" t="str">
            <v>103280121002822573</v>
          </cell>
          <cell r="M2855" t="str">
            <v>曹根印</v>
          </cell>
          <cell r="N2855" t="str">
            <v>360124197801056072</v>
          </cell>
          <cell r="O2855" t="str">
            <v>18702514097</v>
          </cell>
          <cell r="P2855">
            <v>312.5</v>
          </cell>
        </row>
        <row r="2856">
          <cell r="D2856" t="str">
            <v>360124200806286023</v>
          </cell>
          <cell r="E2856" t="str">
            <v>女</v>
          </cell>
          <cell r="F2856" t="str">
            <v>初中</v>
          </cell>
          <cell r="G2856" t="str">
            <v>8</v>
          </cell>
          <cell r="H2856" t="str">
            <v>1</v>
          </cell>
          <cell r="I2856" t="str">
            <v>G360124200806286023</v>
          </cell>
          <cell r="J2856" t="str">
            <v>3</v>
          </cell>
          <cell r="K2856" t="str">
            <v>进贤县泉岭乡义垅村委会</v>
          </cell>
          <cell r="L2856" t="str">
            <v>1032801210028320</v>
          </cell>
          <cell r="M2856" t="str">
            <v>黄国彪</v>
          </cell>
          <cell r="N2856" t="str">
            <v>360124197905156019</v>
          </cell>
          <cell r="O2856" t="str">
            <v>17770026803</v>
          </cell>
          <cell r="P2856">
            <v>312.5</v>
          </cell>
        </row>
        <row r="2857">
          <cell r="D2857" t="str">
            <v>360124200610026027</v>
          </cell>
          <cell r="E2857" t="str">
            <v>女</v>
          </cell>
          <cell r="F2857" t="str">
            <v>初中</v>
          </cell>
          <cell r="G2857" t="str">
            <v>8</v>
          </cell>
          <cell r="H2857" t="str">
            <v>1</v>
          </cell>
          <cell r="I2857" t="str">
            <v>G360124200610026027</v>
          </cell>
          <cell r="J2857" t="str">
            <v>3</v>
          </cell>
          <cell r="K2857" t="str">
            <v>进贤县泉岭乡前溪村委会</v>
          </cell>
          <cell r="L2857" t="str">
            <v>6226820013800259158</v>
          </cell>
          <cell r="M2857" t="str">
            <v>曾补文</v>
          </cell>
          <cell r="N2857" t="str">
            <v>360124197110076058</v>
          </cell>
          <cell r="O2857" t="str">
            <v>15083829404</v>
          </cell>
          <cell r="P2857">
            <v>312.5</v>
          </cell>
        </row>
        <row r="2858">
          <cell r="D2858" t="str">
            <v>360124200607296034</v>
          </cell>
          <cell r="E2858" t="str">
            <v>男</v>
          </cell>
          <cell r="F2858" t="str">
            <v>初中</v>
          </cell>
          <cell r="G2858" t="str">
            <v>9</v>
          </cell>
          <cell r="H2858" t="str">
            <v>1</v>
          </cell>
          <cell r="I2858" t="str">
            <v>G360124200607296034</v>
          </cell>
          <cell r="J2858" t="str">
            <v>3</v>
          </cell>
          <cell r="K2858" t="str">
            <v>进贤县泉岭乡何桥村委会</v>
          </cell>
          <cell r="L2858" t="str">
            <v>6226822010300835451</v>
          </cell>
          <cell r="M2858" t="str">
            <v>赵晶晶</v>
          </cell>
          <cell r="N2858" t="str">
            <v>130726198702120427</v>
          </cell>
          <cell r="O2858" t="str">
            <v>13970958946</v>
          </cell>
          <cell r="P2858">
            <v>312.5</v>
          </cell>
        </row>
        <row r="2859">
          <cell r="D2859" t="str">
            <v>360124200406276037</v>
          </cell>
          <cell r="E2859" t="str">
            <v>男</v>
          </cell>
          <cell r="F2859" t="str">
            <v>初中</v>
          </cell>
          <cell r="G2859" t="str">
            <v>9</v>
          </cell>
          <cell r="H2859" t="str">
            <v>2</v>
          </cell>
          <cell r="I2859" t="str">
            <v>G360124200406276037</v>
          </cell>
          <cell r="J2859" t="str">
            <v>3</v>
          </cell>
          <cell r="K2859" t="str">
            <v>进贤县泉岭乡梁东村委会</v>
          </cell>
          <cell r="L2859" t="str">
            <v>6226822010301175634</v>
          </cell>
          <cell r="M2859" t="str">
            <v>梁生全</v>
          </cell>
          <cell r="N2859" t="str">
            <v>36012419731103601X</v>
          </cell>
          <cell r="O2859" t="str">
            <v>13699531421</v>
          </cell>
          <cell r="P2859">
            <v>312.5</v>
          </cell>
        </row>
        <row r="2860">
          <cell r="D2860" t="str">
            <v>360124200511076029</v>
          </cell>
          <cell r="E2860" t="str">
            <v>女</v>
          </cell>
          <cell r="F2860" t="str">
            <v>初中</v>
          </cell>
          <cell r="G2860" t="str">
            <v>9</v>
          </cell>
          <cell r="H2860" t="str">
            <v>2</v>
          </cell>
          <cell r="I2860" t="str">
            <v>G360124200511076029</v>
          </cell>
          <cell r="J2860" t="str">
            <v>3</v>
          </cell>
          <cell r="K2860" t="str">
            <v>进贤县泉岭乡大塘村委会</v>
          </cell>
          <cell r="L2860" t="str">
            <v>10328000020054910</v>
          </cell>
          <cell r="M2860" t="str">
            <v>丁根秀</v>
          </cell>
          <cell r="N2860" t="str">
            <v>360124196109166027</v>
          </cell>
          <cell r="O2860" t="str">
            <v>13307081725</v>
          </cell>
          <cell r="P2860">
            <v>312.5</v>
          </cell>
        </row>
        <row r="2861">
          <cell r="D2861" t="str">
            <v>360402200610083126</v>
          </cell>
          <cell r="E2861" t="str">
            <v>女</v>
          </cell>
          <cell r="F2861" t="str">
            <v>初中</v>
          </cell>
          <cell r="G2861" t="str">
            <v>9</v>
          </cell>
          <cell r="H2861" t="str">
            <v>2</v>
          </cell>
          <cell r="I2861" t="str">
            <v>G360402200610083126</v>
          </cell>
          <cell r="J2861" t="str">
            <v>3</v>
          </cell>
          <cell r="K2861" t="str">
            <v>进贤县泉岭乡大塘村委会</v>
          </cell>
          <cell r="L2861" t="str">
            <v>6226822010302137740</v>
          </cell>
          <cell r="M2861" t="str">
            <v>梁欢欢</v>
          </cell>
          <cell r="N2861" t="str">
            <v>360124198806066047</v>
          </cell>
          <cell r="O2861" t="str">
            <v>13617087091</v>
          </cell>
          <cell r="P2861">
            <v>312.5</v>
          </cell>
        </row>
        <row r="2862">
          <cell r="D2862" t="str">
            <v>360124200812096015</v>
          </cell>
          <cell r="E2862" t="str">
            <v>男</v>
          </cell>
          <cell r="F2862" t="str">
            <v>初中</v>
          </cell>
          <cell r="G2862" t="str">
            <v>7</v>
          </cell>
          <cell r="H2862" t="str">
            <v>1</v>
          </cell>
          <cell r="I2862" t="str">
            <v>G360124200812096015</v>
          </cell>
          <cell r="J2862" t="str">
            <v>3</v>
          </cell>
          <cell r="K2862" t="str">
            <v>进贤县泉岭乡聂家村委会</v>
          </cell>
          <cell r="L2862" t="str">
            <v>103280121001676092</v>
          </cell>
          <cell r="M2862" t="str">
            <v>梁赫</v>
          </cell>
          <cell r="N2862" t="str">
            <v>360124200812096015</v>
          </cell>
          <cell r="O2862" t="str">
            <v>15579181785</v>
          </cell>
          <cell r="P2862">
            <v>312.5</v>
          </cell>
        </row>
        <row r="2863">
          <cell r="D2863" t="str">
            <v>360124200812136013</v>
          </cell>
          <cell r="E2863" t="str">
            <v>男</v>
          </cell>
          <cell r="F2863" t="str">
            <v>初中</v>
          </cell>
          <cell r="G2863" t="str">
            <v>7</v>
          </cell>
          <cell r="H2863" t="str">
            <v>1</v>
          </cell>
          <cell r="I2863" t="str">
            <v>G360124200812136013</v>
          </cell>
          <cell r="J2863" t="str">
            <v>7</v>
          </cell>
          <cell r="K2863" t="str">
            <v>进贤县泉岭乡聂家村委会</v>
          </cell>
          <cell r="L2863" t="str">
            <v>6226820010301316206</v>
          </cell>
          <cell r="M2863" t="str">
            <v>梁勇</v>
          </cell>
          <cell r="N2863" t="str">
            <v>360124198512316012</v>
          </cell>
          <cell r="O2863" t="str">
            <v>15870846722</v>
          </cell>
          <cell r="P2863">
            <v>312.5</v>
          </cell>
        </row>
        <row r="2864">
          <cell r="D2864" t="str">
            <v>360124200809296024</v>
          </cell>
          <cell r="E2864" t="str">
            <v>女</v>
          </cell>
          <cell r="F2864" t="str">
            <v>初中</v>
          </cell>
          <cell r="G2864" t="str">
            <v>7</v>
          </cell>
          <cell r="H2864" t="str">
            <v>1</v>
          </cell>
          <cell r="I2864" t="str">
            <v>G360124200809296024</v>
          </cell>
          <cell r="J2864" t="str">
            <v>3</v>
          </cell>
          <cell r="K2864" t="str">
            <v>进贤县泉岭乡大塘村委会齐家村</v>
          </cell>
          <cell r="L2864" t="str">
            <v>103280121003615264</v>
          </cell>
          <cell r="M2864" t="str">
            <v>齐振林</v>
          </cell>
          <cell r="N2864" t="str">
            <v>360124198305266016</v>
          </cell>
          <cell r="O2864" t="str">
            <v>13617087091</v>
          </cell>
          <cell r="P2864">
            <v>312.5</v>
          </cell>
        </row>
        <row r="2865">
          <cell r="D2865" t="str">
            <v>36012420080508602X</v>
          </cell>
          <cell r="E2865" t="str">
            <v>女</v>
          </cell>
          <cell r="F2865" t="str">
            <v>初中</v>
          </cell>
          <cell r="G2865" t="str">
            <v>7</v>
          </cell>
          <cell r="H2865" t="str">
            <v>1</v>
          </cell>
          <cell r="I2865" t="str">
            <v>G36012420080508602X</v>
          </cell>
          <cell r="J2865" t="str">
            <v>7</v>
          </cell>
          <cell r="K2865" t="str">
            <v>进贤县泉岭乡梁东村委会</v>
          </cell>
          <cell r="L2865" t="str">
            <v>10328000020016050</v>
          </cell>
          <cell r="M2865" t="str">
            <v>蔡桃芳</v>
          </cell>
          <cell r="N2865" t="str">
            <v>360124195801096016</v>
          </cell>
          <cell r="O2865" t="str">
            <v>18000215452</v>
          </cell>
          <cell r="P2865">
            <v>312.5</v>
          </cell>
        </row>
        <row r="2866">
          <cell r="D2866" t="str">
            <v>360124200907286049</v>
          </cell>
          <cell r="E2866" t="str">
            <v>女</v>
          </cell>
          <cell r="F2866" t="str">
            <v>初中</v>
          </cell>
          <cell r="G2866" t="str">
            <v>7</v>
          </cell>
          <cell r="H2866" t="str">
            <v>1</v>
          </cell>
          <cell r="I2866" t="str">
            <v>G360124200907286049</v>
          </cell>
          <cell r="J2866" t="str">
            <v>9</v>
          </cell>
          <cell r="K2866" t="str">
            <v>进贤县泉岭乡梁东村委会岭下村</v>
          </cell>
          <cell r="L2866" t="str">
            <v>103280121003956427</v>
          </cell>
          <cell r="M2866" t="str">
            <v>周永红</v>
          </cell>
          <cell r="N2866" t="str">
            <v>362222197503244360</v>
          </cell>
          <cell r="O2866" t="str">
            <v>15879038609</v>
          </cell>
          <cell r="P2866">
            <v>312.5</v>
          </cell>
        </row>
        <row r="2867">
          <cell r="D2867" t="str">
            <v>360124200804186029</v>
          </cell>
          <cell r="E2867" t="str">
            <v>女</v>
          </cell>
          <cell r="F2867" t="str">
            <v>初中</v>
          </cell>
          <cell r="G2867" t="str">
            <v>8</v>
          </cell>
          <cell r="H2867" t="str">
            <v>1</v>
          </cell>
          <cell r="I2867" t="str">
            <v>G360124200804186029</v>
          </cell>
          <cell r="J2867" t="str">
            <v>9</v>
          </cell>
          <cell r="K2867" t="str">
            <v>进贤县泉岭乡前溪村委会后曾村</v>
          </cell>
          <cell r="L2867" t="str">
            <v>10328000020028760</v>
          </cell>
          <cell r="M2867" t="str">
            <v>曾定良</v>
          </cell>
          <cell r="N2867" t="str">
            <v>360124195209156059</v>
          </cell>
          <cell r="O2867" t="str">
            <v>18296132578</v>
          </cell>
          <cell r="P2867">
            <v>312.5</v>
          </cell>
        </row>
        <row r="2868">
          <cell r="D2868" t="str">
            <v>360124201208146017</v>
          </cell>
          <cell r="E2868" t="str">
            <v>男</v>
          </cell>
          <cell r="F2868" t="str">
            <v>小学</v>
          </cell>
          <cell r="G2868" t="str">
            <v>3</v>
          </cell>
          <cell r="H2868" t="str">
            <v>1</v>
          </cell>
          <cell r="I2868" t="str">
            <v>G360124201208146017</v>
          </cell>
          <cell r="J2868" t="str">
            <v>1</v>
          </cell>
          <cell r="K2868" t="str">
            <v>进贤县泉岭乡梁东村委会</v>
          </cell>
          <cell r="L2868" t="str">
            <v>103280121003011009</v>
          </cell>
          <cell r="M2868" t="str">
            <v>樊友光</v>
          </cell>
          <cell r="N2868" t="str">
            <v>360124198105306036</v>
          </cell>
          <cell r="O2868" t="str">
            <v>13870085939</v>
          </cell>
          <cell r="P2868">
            <v>250</v>
          </cell>
        </row>
        <row r="2869">
          <cell r="D2869" t="str">
            <v>360124201102216021</v>
          </cell>
          <cell r="E2869" t="str">
            <v>女</v>
          </cell>
          <cell r="F2869" t="str">
            <v>小学</v>
          </cell>
          <cell r="G2869" t="str">
            <v>5</v>
          </cell>
          <cell r="H2869" t="str">
            <v>1</v>
          </cell>
          <cell r="I2869" t="str">
            <v>G360124201102216021</v>
          </cell>
          <cell r="J2869" t="str">
            <v>1</v>
          </cell>
          <cell r="K2869" t="str">
            <v>进贤县泉岭乡仓头村委会</v>
          </cell>
          <cell r="L2869" t="str">
            <v>6226820010300623016</v>
          </cell>
          <cell r="M2869" t="str">
            <v>万生仁</v>
          </cell>
          <cell r="N2869" t="str">
            <v>36012419521111603X</v>
          </cell>
          <cell r="O2869" t="str">
            <v>15180420149</v>
          </cell>
          <cell r="P2869">
            <v>250</v>
          </cell>
        </row>
        <row r="2870">
          <cell r="D2870" t="str">
            <v>36012420090606601X</v>
          </cell>
          <cell r="E2870" t="str">
            <v>男</v>
          </cell>
          <cell r="F2870" t="str">
            <v>小学</v>
          </cell>
          <cell r="G2870" t="str">
            <v>5</v>
          </cell>
          <cell r="H2870" t="str">
            <v>1</v>
          </cell>
          <cell r="I2870" t="str">
            <v>G36012420090606601X</v>
          </cell>
          <cell r="J2870" t="str">
            <v>1</v>
          </cell>
          <cell r="K2870" t="str">
            <v>进贤县泉岭乡梁东村委会</v>
          </cell>
          <cell r="L2870" t="str">
            <v>103280121003218394</v>
          </cell>
          <cell r="M2870" t="str">
            <v>罗康英</v>
          </cell>
          <cell r="N2870" t="str">
            <v>360124194802176021</v>
          </cell>
          <cell r="O2870" t="str">
            <v>13576950959</v>
          </cell>
          <cell r="P2870">
            <v>250</v>
          </cell>
        </row>
        <row r="2871">
          <cell r="D2871" t="str">
            <v>360124201112156018</v>
          </cell>
          <cell r="E2871" t="str">
            <v>男</v>
          </cell>
          <cell r="F2871" t="str">
            <v>小学</v>
          </cell>
          <cell r="G2871" t="str">
            <v>5</v>
          </cell>
          <cell r="H2871" t="str">
            <v>1</v>
          </cell>
          <cell r="I2871" t="str">
            <v>G360124201112156018</v>
          </cell>
          <cell r="J2871" t="str">
            <v>1</v>
          </cell>
          <cell r="K2871" t="str">
            <v>进贤县泉岭乡梁东村委会</v>
          </cell>
          <cell r="L2871" t="str">
            <v>103280121002317407</v>
          </cell>
          <cell r="M2871" t="str">
            <v>阎自会</v>
          </cell>
          <cell r="N2871" t="str">
            <v>510525198702036368</v>
          </cell>
          <cell r="O2871" t="str">
            <v>15797802197</v>
          </cell>
          <cell r="P2871">
            <v>250</v>
          </cell>
        </row>
        <row r="2872">
          <cell r="D2872" t="str">
            <v>360124201002286030</v>
          </cell>
          <cell r="E2872" t="str">
            <v>男</v>
          </cell>
          <cell r="F2872" t="str">
            <v>小学</v>
          </cell>
          <cell r="G2872" t="str">
            <v>6</v>
          </cell>
          <cell r="H2872" t="str">
            <v>1</v>
          </cell>
          <cell r="I2872" t="str">
            <v>G360124201002286030</v>
          </cell>
          <cell r="J2872" t="str">
            <v>1</v>
          </cell>
          <cell r="K2872" t="str">
            <v>进贤县泉岭乡梁东村委会</v>
          </cell>
          <cell r="L2872" t="str">
            <v>103280121002923620</v>
          </cell>
          <cell r="M2872" t="str">
            <v>余苏凤</v>
          </cell>
          <cell r="N2872" t="str">
            <v>360124198805026027</v>
          </cell>
          <cell r="O2872" t="str">
            <v>13697001320</v>
          </cell>
          <cell r="P2872">
            <v>250</v>
          </cell>
        </row>
        <row r="2873">
          <cell r="D2873" t="str">
            <v>360124201208076012</v>
          </cell>
          <cell r="E2873" t="str">
            <v>男</v>
          </cell>
          <cell r="F2873" t="str">
            <v>小学</v>
          </cell>
          <cell r="G2873" t="str">
            <v>4</v>
          </cell>
          <cell r="H2873" t="str">
            <v>1</v>
          </cell>
          <cell r="I2873" t="str">
            <v>G360124201208076012</v>
          </cell>
          <cell r="J2873" t="str">
            <v>3</v>
          </cell>
          <cell r="K2873" t="str">
            <v>进贤县泉岭乡梁东村委会</v>
          </cell>
          <cell r="L2873" t="str">
            <v>103280121002323930</v>
          </cell>
          <cell r="M2873" t="str">
            <v>李长根</v>
          </cell>
          <cell r="N2873" t="str">
            <v>360124196210186014</v>
          </cell>
          <cell r="O2873" t="str">
            <v>15970611548</v>
          </cell>
          <cell r="P2873">
            <v>250</v>
          </cell>
        </row>
        <row r="2874">
          <cell r="D2874" t="str">
            <v>360124201203084814</v>
          </cell>
          <cell r="E2874" t="str">
            <v>男</v>
          </cell>
          <cell r="F2874" t="str">
            <v>小学</v>
          </cell>
          <cell r="G2874" t="str">
            <v>4</v>
          </cell>
          <cell r="H2874" t="str">
            <v>1</v>
          </cell>
          <cell r="I2874" t="str">
            <v>G360124201203084814</v>
          </cell>
          <cell r="J2874" t="str">
            <v>3</v>
          </cell>
          <cell r="K2874" t="str">
            <v>进贤县泉岭乡梁东西珠坊116</v>
          </cell>
          <cell r="L2874" t="str">
            <v>103280121003637668</v>
          </cell>
          <cell r="M2874" t="str">
            <v>樊嘉昊</v>
          </cell>
          <cell r="N2874" t="str">
            <v>360124201203084814</v>
          </cell>
          <cell r="O2874" t="str">
            <v>13732951178</v>
          </cell>
          <cell r="P2874">
            <v>250</v>
          </cell>
        </row>
        <row r="2875">
          <cell r="D2875" t="str">
            <v>360124201103084825</v>
          </cell>
          <cell r="E2875" t="str">
            <v>女</v>
          </cell>
          <cell r="F2875" t="str">
            <v>小学</v>
          </cell>
          <cell r="G2875" t="str">
            <v>5</v>
          </cell>
          <cell r="H2875" t="str">
            <v>1</v>
          </cell>
          <cell r="I2875" t="str">
            <v>G360124201103084825</v>
          </cell>
          <cell r="J2875" t="str">
            <v>3</v>
          </cell>
          <cell r="K2875" t="str">
            <v>进贤县泉岭乡梁东西珠坊117</v>
          </cell>
          <cell r="L2875" t="str">
            <v>103280121003637668</v>
          </cell>
          <cell r="M2875" t="str">
            <v>樊嘉昊</v>
          </cell>
          <cell r="N2875" t="str">
            <v>360124201203084814</v>
          </cell>
          <cell r="O2875" t="str">
            <v>13732951178</v>
          </cell>
          <cell r="P2875">
            <v>250</v>
          </cell>
        </row>
        <row r="2876">
          <cell r="D2876" t="str">
            <v>360124201008256019</v>
          </cell>
          <cell r="E2876" t="str">
            <v>男</v>
          </cell>
          <cell r="F2876" t="str">
            <v>小学</v>
          </cell>
          <cell r="G2876" t="str">
            <v>6</v>
          </cell>
          <cell r="H2876" t="str">
            <v>1</v>
          </cell>
          <cell r="I2876" t="str">
            <v>G360124201008256019</v>
          </cell>
          <cell r="J2876" t="str">
            <v>3</v>
          </cell>
          <cell r="K2876" t="str">
            <v>进贤县泉岭乡梁东村委会</v>
          </cell>
          <cell r="L2876" t="str">
            <v>103280121002323930</v>
          </cell>
          <cell r="M2876" t="str">
            <v>李长根</v>
          </cell>
          <cell r="N2876" t="str">
            <v>360124196210186014</v>
          </cell>
          <cell r="O2876" t="str">
            <v>15970611548</v>
          </cell>
          <cell r="P2876">
            <v>250</v>
          </cell>
        </row>
        <row r="2877">
          <cell r="D2877" t="str">
            <v>36012420120215602X</v>
          </cell>
          <cell r="E2877" t="str">
            <v>女</v>
          </cell>
          <cell r="F2877" t="str">
            <v>小学</v>
          </cell>
          <cell r="G2877" t="str">
            <v>3</v>
          </cell>
          <cell r="H2877" t="str">
            <v>1</v>
          </cell>
          <cell r="I2877" t="str">
            <v>G36012420120215602X</v>
          </cell>
          <cell r="J2877" t="str">
            <v>7</v>
          </cell>
          <cell r="K2877" t="str">
            <v>进贤县泉岭乡仓头村委会</v>
          </cell>
          <cell r="L2877" t="str">
            <v>10328000020026957</v>
          </cell>
          <cell r="M2877" t="str">
            <v>齐老圆</v>
          </cell>
          <cell r="N2877" t="str">
            <v>360124196111276030</v>
          </cell>
          <cell r="O2877" t="str">
            <v>13767416425</v>
          </cell>
          <cell r="P2877">
            <v>250</v>
          </cell>
        </row>
        <row r="2878">
          <cell r="D2878" t="str">
            <v>360124201305176023</v>
          </cell>
          <cell r="E2878" t="str">
            <v>女</v>
          </cell>
          <cell r="F2878" t="str">
            <v>小学</v>
          </cell>
          <cell r="G2878" t="str">
            <v>3</v>
          </cell>
          <cell r="H2878" t="str">
            <v>1</v>
          </cell>
          <cell r="I2878" t="str">
            <v>G360124201305176023</v>
          </cell>
          <cell r="J2878" t="str">
            <v>1</v>
          </cell>
          <cell r="K2878" t="str">
            <v>进贤县泉岭乡南岸村委会</v>
          </cell>
          <cell r="L2878" t="str">
            <v>103280121001565741</v>
          </cell>
          <cell r="M2878" t="str">
            <v>李金萍</v>
          </cell>
          <cell r="N2878" t="str">
            <v>360124198211190647</v>
          </cell>
          <cell r="O2878" t="str">
            <v>13970846239</v>
          </cell>
          <cell r="P2878">
            <v>250</v>
          </cell>
        </row>
        <row r="2879">
          <cell r="D2879" t="str">
            <v>36012420130528602X</v>
          </cell>
          <cell r="E2879" t="str">
            <v>女</v>
          </cell>
          <cell r="F2879" t="str">
            <v>小学</v>
          </cell>
          <cell r="G2879" t="str">
            <v>2</v>
          </cell>
          <cell r="H2879" t="str">
            <v>1</v>
          </cell>
          <cell r="I2879" t="str">
            <v>G36012420130528602X</v>
          </cell>
          <cell r="J2879" t="str">
            <v>3</v>
          </cell>
          <cell r="K2879" t="str">
            <v>进贤县泉岭乡南岸村委会</v>
          </cell>
          <cell r="L2879" t="str">
            <v>10328000020060561</v>
          </cell>
          <cell r="M2879" t="str">
            <v>游爱和</v>
          </cell>
          <cell r="N2879" t="str">
            <v>360124195001076017</v>
          </cell>
          <cell r="O2879" t="str">
            <v>13732922917</v>
          </cell>
          <cell r="P2879">
            <v>250</v>
          </cell>
        </row>
        <row r="2880">
          <cell r="D2880" t="str">
            <v>36012420150414602X</v>
          </cell>
          <cell r="E2880" t="str">
            <v>女</v>
          </cell>
          <cell r="F2880" t="str">
            <v>小学</v>
          </cell>
          <cell r="G2880" t="str">
            <v>1</v>
          </cell>
          <cell r="H2880" t="str">
            <v>1</v>
          </cell>
          <cell r="I2880" t="str">
            <v>G36012420150414602X</v>
          </cell>
          <cell r="J2880" t="str">
            <v>3</v>
          </cell>
          <cell r="K2880" t="str">
            <v>进贤县泉岭乡南岸村委会</v>
          </cell>
          <cell r="L2880" t="str">
            <v>6226822010300404332</v>
          </cell>
          <cell r="M2880" t="str">
            <v>孟海明</v>
          </cell>
          <cell r="N2880" t="str">
            <v>360124196903226031</v>
          </cell>
          <cell r="O2880" t="str">
            <v>1527081</v>
          </cell>
          <cell r="P2880">
            <v>250</v>
          </cell>
        </row>
        <row r="2881">
          <cell r="D2881" t="str">
            <v>360124201306086046</v>
          </cell>
          <cell r="E2881" t="str">
            <v>女</v>
          </cell>
          <cell r="F2881" t="str">
            <v>小学</v>
          </cell>
          <cell r="G2881" t="str">
            <v>3</v>
          </cell>
          <cell r="H2881" t="str">
            <v>1</v>
          </cell>
          <cell r="I2881" t="str">
            <v>G360124201306086046</v>
          </cell>
          <cell r="J2881" t="str">
            <v>7</v>
          </cell>
          <cell r="K2881" t="str">
            <v>进贤县泉岭乡王家村委会</v>
          </cell>
          <cell r="L2881" t="str">
            <v>6226820010300812296</v>
          </cell>
          <cell r="M2881" t="str">
            <v>章小娇</v>
          </cell>
          <cell r="N2881" t="str">
            <v>36012419901209602X</v>
          </cell>
          <cell r="O2881" t="str">
            <v>13870974426</v>
          </cell>
          <cell r="P2881">
            <v>250</v>
          </cell>
        </row>
        <row r="2882">
          <cell r="D2882" t="str">
            <v>360124200910076050</v>
          </cell>
          <cell r="E2882" t="str">
            <v>男</v>
          </cell>
          <cell r="F2882" t="str">
            <v>小学</v>
          </cell>
          <cell r="G2882" t="str">
            <v>5</v>
          </cell>
          <cell r="H2882" t="str">
            <v>1</v>
          </cell>
          <cell r="I2882" t="str">
            <v>G360124200910076050</v>
          </cell>
          <cell r="J2882" t="str">
            <v>7</v>
          </cell>
          <cell r="K2882" t="str">
            <v>进贤县泉岭乡南岸村委会</v>
          </cell>
          <cell r="L2882" t="str">
            <v>103280121003295515</v>
          </cell>
          <cell r="M2882" t="str">
            <v>余海金</v>
          </cell>
          <cell r="N2882" t="str">
            <v>36012419670401604X</v>
          </cell>
          <cell r="O2882" t="str">
            <v>15170206382</v>
          </cell>
          <cell r="P2882">
            <v>250</v>
          </cell>
        </row>
        <row r="2883">
          <cell r="D2883" t="str">
            <v>360124201508126018</v>
          </cell>
          <cell r="E2883" t="str">
            <v>男</v>
          </cell>
          <cell r="F2883" t="str">
            <v>小学</v>
          </cell>
          <cell r="G2883" t="str">
            <v>1</v>
          </cell>
          <cell r="H2883" t="str">
            <v>1</v>
          </cell>
          <cell r="I2883" t="str">
            <v>G360124201508126018</v>
          </cell>
          <cell r="J2883" t="str">
            <v>1</v>
          </cell>
          <cell r="K2883" t="str">
            <v>进贤县泉岭乡聂家村委会</v>
          </cell>
          <cell r="L2883" t="str">
            <v>10328000020036596</v>
          </cell>
          <cell r="M2883" t="str">
            <v>梁国发</v>
          </cell>
          <cell r="N2883" t="str">
            <v>360124196709056016</v>
          </cell>
          <cell r="O2883" t="str">
            <v>13755619536</v>
          </cell>
          <cell r="P2883">
            <v>250</v>
          </cell>
        </row>
        <row r="2884">
          <cell r="D2884" t="str">
            <v>360124200904226040</v>
          </cell>
          <cell r="E2884" t="str">
            <v>女</v>
          </cell>
          <cell r="F2884" t="str">
            <v>小学</v>
          </cell>
          <cell r="G2884" t="str">
            <v>6</v>
          </cell>
          <cell r="H2884" t="str">
            <v>1</v>
          </cell>
          <cell r="I2884" t="str">
            <v>G360124200904226040</v>
          </cell>
          <cell r="J2884" t="str">
            <v>1</v>
          </cell>
          <cell r="K2884" t="str">
            <v>进贤县泉岭乡聂家村委会</v>
          </cell>
          <cell r="L2884" t="str">
            <v>103280121002960651</v>
          </cell>
          <cell r="M2884" t="str">
            <v>梁仲生</v>
          </cell>
          <cell r="N2884" t="str">
            <v>360124197205156034</v>
          </cell>
          <cell r="O2884" t="str">
            <v>15979058458</v>
          </cell>
          <cell r="P2884">
            <v>250</v>
          </cell>
        </row>
        <row r="2885">
          <cell r="D2885" t="str">
            <v>360124201005176021</v>
          </cell>
          <cell r="E2885" t="str">
            <v>女</v>
          </cell>
          <cell r="F2885" t="str">
            <v>小学</v>
          </cell>
          <cell r="G2885" t="str">
            <v>6</v>
          </cell>
          <cell r="H2885" t="str">
            <v>1</v>
          </cell>
          <cell r="I2885" t="str">
            <v>G360124201005176021</v>
          </cell>
          <cell r="J2885" t="str">
            <v>1</v>
          </cell>
          <cell r="K2885" t="str">
            <v>进贤县泉岭乡聂家村委会</v>
          </cell>
          <cell r="L2885" t="str">
            <v>103280121002960651</v>
          </cell>
          <cell r="M2885" t="str">
            <v>梁仲生</v>
          </cell>
          <cell r="N2885" t="str">
            <v>360124197205156034</v>
          </cell>
          <cell r="O2885" t="str">
            <v>15979058458</v>
          </cell>
          <cell r="P2885">
            <v>250</v>
          </cell>
        </row>
        <row r="2886">
          <cell r="D2886" t="str">
            <v>360124201508066019</v>
          </cell>
          <cell r="E2886" t="str">
            <v>男</v>
          </cell>
          <cell r="F2886" t="str">
            <v>小学</v>
          </cell>
          <cell r="G2886" t="str">
            <v>1</v>
          </cell>
          <cell r="H2886" t="str">
            <v>1</v>
          </cell>
          <cell r="I2886" t="str">
            <v>G360124201508066019</v>
          </cell>
          <cell r="J2886" t="str">
            <v>3</v>
          </cell>
          <cell r="K2886" t="str">
            <v>进贤县泉岭乡大塘村委会齐家村</v>
          </cell>
          <cell r="L2886" t="str">
            <v>103280121003615264</v>
          </cell>
          <cell r="M2886" t="str">
            <v>齐振林</v>
          </cell>
          <cell r="N2886" t="str">
            <v>360124198305266016</v>
          </cell>
          <cell r="O2886" t="str">
            <v>13617087091</v>
          </cell>
          <cell r="P2886">
            <v>250</v>
          </cell>
        </row>
        <row r="2887">
          <cell r="D2887" t="str">
            <v>360124201303136028</v>
          </cell>
          <cell r="E2887" t="str">
            <v>女</v>
          </cell>
          <cell r="F2887" t="str">
            <v>小学</v>
          </cell>
          <cell r="G2887" t="str">
            <v>3</v>
          </cell>
          <cell r="H2887" t="str">
            <v>1</v>
          </cell>
          <cell r="I2887" t="str">
            <v>G360124201303136028</v>
          </cell>
          <cell r="J2887" t="str">
            <v>3</v>
          </cell>
          <cell r="K2887" t="str">
            <v>进贤县泉岭乡大塘村委会齐家村</v>
          </cell>
          <cell r="L2887" t="str">
            <v>103280121003615264</v>
          </cell>
          <cell r="M2887" t="str">
            <v>齐振林</v>
          </cell>
          <cell r="N2887" t="str">
            <v>360124198305266016</v>
          </cell>
          <cell r="O2887" t="str">
            <v>13617087091</v>
          </cell>
          <cell r="P2887">
            <v>250</v>
          </cell>
        </row>
        <row r="2888">
          <cell r="D2888" t="str">
            <v>360124201402096025</v>
          </cell>
          <cell r="E2888" t="str">
            <v>女</v>
          </cell>
          <cell r="F2888" t="str">
            <v>小学</v>
          </cell>
          <cell r="G2888" t="str">
            <v>2</v>
          </cell>
          <cell r="H2888" t="str">
            <v>1</v>
          </cell>
          <cell r="I2888" t="str">
            <v>G360124201402096025</v>
          </cell>
          <cell r="J2888" t="str">
            <v>3</v>
          </cell>
          <cell r="K2888" t="str">
            <v>进贤县泉岭乡聂家村委会梁家村</v>
          </cell>
          <cell r="L2888" t="str">
            <v>103280121002808131</v>
          </cell>
          <cell r="M2888" t="str">
            <v>陈冬梅</v>
          </cell>
          <cell r="N2888" t="str">
            <v>360124199110136048</v>
          </cell>
          <cell r="O2888" t="str">
            <v>19979021968</v>
          </cell>
          <cell r="P2888">
            <v>250</v>
          </cell>
        </row>
        <row r="2889">
          <cell r="D2889" t="str">
            <v>360124201208064839</v>
          </cell>
          <cell r="E2889" t="str">
            <v>男</v>
          </cell>
          <cell r="F2889" t="str">
            <v>小学</v>
          </cell>
          <cell r="G2889" t="str">
            <v>2</v>
          </cell>
          <cell r="H2889" t="str">
            <v>1</v>
          </cell>
          <cell r="I2889" t="str">
            <v>G360124201208064839</v>
          </cell>
          <cell r="J2889" t="str">
            <v>3</v>
          </cell>
          <cell r="K2889" t="str">
            <v>进贤县泉岭乡聂家村委会聂家村</v>
          </cell>
          <cell r="L2889" t="str">
            <v>103280121002389623</v>
          </cell>
          <cell r="M2889" t="str">
            <v>聂宇航</v>
          </cell>
          <cell r="N2889" t="str">
            <v>360124201208064839</v>
          </cell>
          <cell r="O2889" t="str">
            <v>18870815059</v>
          </cell>
          <cell r="P2889">
            <v>250</v>
          </cell>
        </row>
        <row r="2890">
          <cell r="D2890" t="str">
            <v>360124201309106014</v>
          </cell>
          <cell r="E2890" t="str">
            <v>男</v>
          </cell>
          <cell r="F2890" t="str">
            <v>小学</v>
          </cell>
          <cell r="G2890" t="str">
            <v>3</v>
          </cell>
          <cell r="H2890" t="str">
            <v>1</v>
          </cell>
          <cell r="I2890" t="str">
            <v>G360124201309106014</v>
          </cell>
          <cell r="J2890" t="str">
            <v>3</v>
          </cell>
          <cell r="K2890" t="str">
            <v>进贤县泉岭乡聂家村委会</v>
          </cell>
          <cell r="L2890" t="str">
            <v>103280121003396394</v>
          </cell>
          <cell r="M2890" t="str">
            <v>梁易</v>
          </cell>
          <cell r="N2890" t="str">
            <v>360124201309106014</v>
          </cell>
          <cell r="O2890" t="str">
            <v>13576258471</v>
          </cell>
          <cell r="P2890">
            <v>250</v>
          </cell>
        </row>
        <row r="2891">
          <cell r="D2891" t="str">
            <v>360124200912316011</v>
          </cell>
          <cell r="E2891" t="str">
            <v>男</v>
          </cell>
          <cell r="F2891" t="str">
            <v>小学</v>
          </cell>
          <cell r="G2891" t="str">
            <v>6</v>
          </cell>
          <cell r="H2891" t="str">
            <v>1</v>
          </cell>
          <cell r="I2891" t="str">
            <v>G360124200912316011</v>
          </cell>
          <cell r="J2891" t="str">
            <v>3</v>
          </cell>
          <cell r="K2891" t="str">
            <v>进贤县泉岭乡聂家村委会</v>
          </cell>
          <cell r="L2891" t="str">
            <v>10328000020034584</v>
          </cell>
          <cell r="M2891" t="str">
            <v>罗长国</v>
          </cell>
          <cell r="N2891" t="str">
            <v>360124195408086014</v>
          </cell>
          <cell r="O2891" t="str">
            <v>15607919368</v>
          </cell>
          <cell r="P2891">
            <v>250</v>
          </cell>
        </row>
        <row r="2892">
          <cell r="D2892" t="str">
            <v>36012420100211604X</v>
          </cell>
          <cell r="E2892" t="str">
            <v>女</v>
          </cell>
          <cell r="F2892" t="str">
            <v>小学</v>
          </cell>
          <cell r="G2892" t="str">
            <v>6</v>
          </cell>
          <cell r="H2892" t="str">
            <v>1</v>
          </cell>
          <cell r="I2892" t="str">
            <v>G36012420100211604X</v>
          </cell>
          <cell r="J2892" t="str">
            <v>3</v>
          </cell>
          <cell r="K2892" t="str">
            <v>进贤县泉岭乡前溪村委会</v>
          </cell>
          <cell r="L2892" t="str">
            <v>6226820013800259158</v>
          </cell>
          <cell r="M2892" t="str">
            <v>曾补文</v>
          </cell>
          <cell r="N2892" t="str">
            <v>360124197110076058</v>
          </cell>
          <cell r="O2892" t="str">
            <v>15083829404</v>
          </cell>
          <cell r="P2892">
            <v>250</v>
          </cell>
        </row>
        <row r="2893">
          <cell r="D2893" t="str">
            <v>360124201112046011</v>
          </cell>
          <cell r="E2893" t="str">
            <v>男</v>
          </cell>
          <cell r="F2893" t="str">
            <v>小学</v>
          </cell>
          <cell r="G2893" t="str">
            <v>5</v>
          </cell>
          <cell r="H2893" t="str">
            <v>1</v>
          </cell>
          <cell r="I2893" t="str">
            <v>G360124201112046011</v>
          </cell>
          <cell r="J2893" t="str">
            <v>7</v>
          </cell>
          <cell r="K2893" t="str">
            <v>进贤县泉岭乡义垅村委会黄义垅村</v>
          </cell>
          <cell r="L2893" t="str">
            <v>103280121002978320</v>
          </cell>
          <cell r="M2893" t="str">
            <v>黄国彪</v>
          </cell>
          <cell r="N2893" t="str">
            <v>360124197905156019</v>
          </cell>
          <cell r="O2893" t="str">
            <v>13767458535</v>
          </cell>
          <cell r="P2893">
            <v>250</v>
          </cell>
        </row>
        <row r="2894">
          <cell r="D2894" t="str">
            <v>360124201408306011</v>
          </cell>
          <cell r="E2894" t="str">
            <v>男</v>
          </cell>
          <cell r="F2894" t="str">
            <v>小学</v>
          </cell>
          <cell r="G2894" t="str">
            <v>2</v>
          </cell>
          <cell r="H2894" t="str">
            <v>1</v>
          </cell>
          <cell r="I2894" t="str">
            <v>G360124201408306011</v>
          </cell>
          <cell r="J2894" t="str">
            <v>9</v>
          </cell>
          <cell r="K2894" t="str">
            <v>进贤县泉岭乡大塘村委会甘家村</v>
          </cell>
          <cell r="L2894" t="str">
            <v>10328000020055749</v>
          </cell>
          <cell r="M2894" t="str">
            <v>甘有水</v>
          </cell>
          <cell r="N2894" t="str">
            <v>360124195709076012</v>
          </cell>
          <cell r="O2894" t="str">
            <v>15870643068</v>
          </cell>
          <cell r="P2894">
            <v>250</v>
          </cell>
        </row>
        <row r="2895">
          <cell r="D2895" t="str">
            <v>360124201012226023</v>
          </cell>
          <cell r="E2895" t="str">
            <v>女</v>
          </cell>
          <cell r="F2895" t="str">
            <v>小学</v>
          </cell>
          <cell r="G2895" t="str">
            <v>5</v>
          </cell>
          <cell r="H2895" t="str">
            <v>1</v>
          </cell>
          <cell r="I2895" t="str">
            <v>G360124201012226023</v>
          </cell>
          <cell r="J2895" t="str">
            <v>9</v>
          </cell>
          <cell r="K2895" t="str">
            <v>进贤县泉岭乡大塘村委会甘家村</v>
          </cell>
          <cell r="L2895" t="str">
            <v>10328000020055749</v>
          </cell>
          <cell r="M2895" t="str">
            <v>甘有水</v>
          </cell>
          <cell r="N2895" t="str">
            <v>360124195709076012</v>
          </cell>
          <cell r="O2895" t="str">
            <v>15870643068</v>
          </cell>
          <cell r="P2895">
            <v>250</v>
          </cell>
        </row>
        <row r="2896">
          <cell r="D2896" t="str">
            <v>360124200909106013</v>
          </cell>
          <cell r="E2896" t="str">
            <v>男</v>
          </cell>
          <cell r="F2896" t="str">
            <v>小学</v>
          </cell>
          <cell r="G2896" t="str">
            <v>6</v>
          </cell>
          <cell r="H2896" t="str">
            <v>1</v>
          </cell>
          <cell r="I2896" t="str">
            <v>G360124200909106013</v>
          </cell>
          <cell r="J2896" t="str">
            <v>9</v>
          </cell>
          <cell r="K2896" t="str">
            <v>进贤县泉岭乡大塘村委会齐家村</v>
          </cell>
          <cell r="L2896" t="str">
            <v>6226822010302137005</v>
          </cell>
          <cell r="M2896" t="str">
            <v>齐丕华</v>
          </cell>
          <cell r="N2896" t="str">
            <v>360124196310206051</v>
          </cell>
          <cell r="O2896" t="str">
            <v>15717918662</v>
          </cell>
          <cell r="P2896">
            <v>250</v>
          </cell>
        </row>
        <row r="2897">
          <cell r="D2897" t="str">
            <v>360124201008176051</v>
          </cell>
          <cell r="E2897" t="str">
            <v>男</v>
          </cell>
          <cell r="F2897" t="str">
            <v>小学</v>
          </cell>
          <cell r="G2897" t="str">
            <v>6</v>
          </cell>
          <cell r="H2897" t="str">
            <v>1</v>
          </cell>
          <cell r="I2897" t="str">
            <v>G360124201008176051</v>
          </cell>
          <cell r="J2897" t="str">
            <v>9</v>
          </cell>
          <cell r="K2897" t="str">
            <v>进贤县泉岭乡聂家村委会梁家村</v>
          </cell>
          <cell r="L2897" t="str">
            <v>103280121003207304</v>
          </cell>
          <cell r="M2897" t="str">
            <v>谢冬花</v>
          </cell>
          <cell r="N2897" t="str">
            <v>36012419681206062X</v>
          </cell>
          <cell r="O2897" t="str">
            <v>15979075052</v>
          </cell>
          <cell r="P2897">
            <v>250</v>
          </cell>
        </row>
        <row r="2898">
          <cell r="D2898" t="str">
            <v>36012420140410608X</v>
          </cell>
          <cell r="E2898" t="str">
            <v>女</v>
          </cell>
          <cell r="F2898" t="str">
            <v>小学</v>
          </cell>
          <cell r="G2898" t="str">
            <v>1</v>
          </cell>
          <cell r="H2898" t="str">
            <v>1</v>
          </cell>
          <cell r="I2898" t="str">
            <v>G36012420140410608X</v>
          </cell>
          <cell r="J2898" t="str">
            <v>1</v>
          </cell>
          <cell r="K2898" t="str">
            <v>进贤县泉岭乡自治村委会</v>
          </cell>
          <cell r="L2898" t="str">
            <v>103280121002178227</v>
          </cell>
          <cell r="M2898" t="str">
            <v>张急明</v>
          </cell>
          <cell r="N2898" t="str">
            <v>360124197908306035</v>
          </cell>
          <cell r="O2898" t="str">
            <v>15870624006</v>
          </cell>
          <cell r="P2898">
            <v>250</v>
          </cell>
        </row>
        <row r="2899">
          <cell r="D2899" t="str">
            <v>360124201303126022</v>
          </cell>
          <cell r="E2899" t="str">
            <v>女</v>
          </cell>
          <cell r="F2899" t="str">
            <v>小学</v>
          </cell>
          <cell r="G2899" t="str">
            <v>3</v>
          </cell>
          <cell r="H2899" t="str">
            <v>1</v>
          </cell>
          <cell r="I2899" t="str">
            <v>G360124201303126022</v>
          </cell>
          <cell r="J2899" t="str">
            <v>1</v>
          </cell>
          <cell r="K2899" t="str">
            <v>进贤县泉岭乡自治村委会</v>
          </cell>
          <cell r="L2899" t="str">
            <v>10328000020050275</v>
          </cell>
          <cell r="M2899" t="str">
            <v>罗国连</v>
          </cell>
          <cell r="N2899" t="str">
            <v>360124195704046017</v>
          </cell>
          <cell r="O2899" t="str">
            <v>15979123909</v>
          </cell>
          <cell r="P2899">
            <v>250</v>
          </cell>
        </row>
        <row r="2900">
          <cell r="D2900" t="str">
            <v>360124201012126014</v>
          </cell>
          <cell r="E2900" t="str">
            <v>男</v>
          </cell>
          <cell r="F2900" t="str">
            <v>小学</v>
          </cell>
          <cell r="G2900" t="str">
            <v>5</v>
          </cell>
          <cell r="H2900" t="str">
            <v>1</v>
          </cell>
          <cell r="I2900" t="str">
            <v>G360124201012126014</v>
          </cell>
          <cell r="J2900" t="str">
            <v>1</v>
          </cell>
          <cell r="K2900" t="str">
            <v>进贤县泉岭乡自治村委会</v>
          </cell>
          <cell r="L2900" t="str">
            <v>103280121001942622</v>
          </cell>
          <cell r="M2900" t="str">
            <v>李涛</v>
          </cell>
          <cell r="N2900" t="str">
            <v>360124198410056037</v>
          </cell>
          <cell r="O2900" t="str">
            <v>13507083967</v>
          </cell>
          <cell r="P2900">
            <v>250</v>
          </cell>
        </row>
        <row r="2901">
          <cell r="D2901" t="str">
            <v>360124201007286048</v>
          </cell>
          <cell r="E2901" t="str">
            <v>女</v>
          </cell>
          <cell r="F2901" t="str">
            <v>小学</v>
          </cell>
          <cell r="G2901" t="str">
            <v>6</v>
          </cell>
          <cell r="H2901" t="str">
            <v>1</v>
          </cell>
          <cell r="I2901" t="str">
            <v>G360124201007286048</v>
          </cell>
          <cell r="J2901" t="str">
            <v>1</v>
          </cell>
          <cell r="K2901" t="str">
            <v>进贤县泉岭乡自治村委会</v>
          </cell>
          <cell r="L2901" t="str">
            <v>10328000020050275</v>
          </cell>
          <cell r="M2901" t="str">
            <v>罗国连</v>
          </cell>
          <cell r="N2901" t="str">
            <v>360124195704046017</v>
          </cell>
          <cell r="O2901" t="str">
            <v>15979123909</v>
          </cell>
          <cell r="P2901">
            <v>250</v>
          </cell>
        </row>
        <row r="2902">
          <cell r="D2902" t="str">
            <v>360124201002056016</v>
          </cell>
          <cell r="E2902" t="str">
            <v>男</v>
          </cell>
          <cell r="F2902" t="str">
            <v>小学</v>
          </cell>
          <cell r="G2902" t="str">
            <v>6</v>
          </cell>
          <cell r="H2902" t="str">
            <v>1</v>
          </cell>
          <cell r="I2902" t="str">
            <v>G360124201002056016</v>
          </cell>
          <cell r="J2902" t="str">
            <v>1</v>
          </cell>
          <cell r="K2902" t="str">
            <v>进贤县泉岭乡自治村委会</v>
          </cell>
          <cell r="L2902" t="str">
            <v>103280121001775407</v>
          </cell>
          <cell r="M2902" t="str">
            <v>余江华</v>
          </cell>
          <cell r="N2902" t="str">
            <v>360124197912206010</v>
          </cell>
          <cell r="O2902" t="str">
            <v>15970453418</v>
          </cell>
          <cell r="P2902">
            <v>250</v>
          </cell>
        </row>
        <row r="2903">
          <cell r="D2903" t="str">
            <v>360124200812296084</v>
          </cell>
          <cell r="E2903" t="str">
            <v>女</v>
          </cell>
          <cell r="F2903" t="str">
            <v>小学</v>
          </cell>
          <cell r="G2903" t="str">
            <v>6</v>
          </cell>
          <cell r="H2903" t="str">
            <v>1</v>
          </cell>
          <cell r="I2903" t="str">
            <v>G360124200812296084</v>
          </cell>
          <cell r="J2903" t="str">
            <v>1</v>
          </cell>
          <cell r="K2903" t="str">
            <v>进贤县泉岭乡自治村委会</v>
          </cell>
          <cell r="L2903" t="str">
            <v>103280121002178227</v>
          </cell>
          <cell r="M2903" t="str">
            <v>张急明</v>
          </cell>
          <cell r="N2903" t="str">
            <v>360124197908306035</v>
          </cell>
          <cell r="O2903" t="str">
            <v>15870624006</v>
          </cell>
          <cell r="P2903">
            <v>250</v>
          </cell>
        </row>
        <row r="2904">
          <cell r="D2904" t="str">
            <v>360124201307156026</v>
          </cell>
          <cell r="E2904" t="str">
            <v>女</v>
          </cell>
          <cell r="F2904" t="str">
            <v>小学</v>
          </cell>
          <cell r="G2904" t="str">
            <v>3</v>
          </cell>
          <cell r="H2904" t="str">
            <v>1</v>
          </cell>
          <cell r="I2904" t="str">
            <v>G360124201307156026</v>
          </cell>
          <cell r="J2904" t="str">
            <v>3</v>
          </cell>
          <cell r="K2904" t="str">
            <v>进贤县泉岭乡梁东村委会</v>
          </cell>
          <cell r="L2904" t="str">
            <v>103280121002576980</v>
          </cell>
          <cell r="M2904" t="str">
            <v>余期岗</v>
          </cell>
          <cell r="N2904" t="str">
            <v>360124198411166019</v>
          </cell>
          <cell r="O2904" t="str">
            <v>15180420708</v>
          </cell>
          <cell r="P2904">
            <v>250</v>
          </cell>
        </row>
        <row r="2905">
          <cell r="D2905" t="str">
            <v>360124201207246024</v>
          </cell>
          <cell r="E2905" t="str">
            <v>女</v>
          </cell>
          <cell r="F2905" t="str">
            <v>小学</v>
          </cell>
          <cell r="G2905" t="str">
            <v>4</v>
          </cell>
          <cell r="H2905" t="str">
            <v>1</v>
          </cell>
          <cell r="I2905" t="str">
            <v>G360124201207246024</v>
          </cell>
          <cell r="J2905" t="str">
            <v>3</v>
          </cell>
          <cell r="K2905" t="str">
            <v>进贤县泉岭乡梁东村委会</v>
          </cell>
          <cell r="L2905" t="str">
            <v>103280121002576980</v>
          </cell>
          <cell r="M2905" t="str">
            <v>余期岗</v>
          </cell>
          <cell r="N2905" t="str">
            <v>360124198411166019</v>
          </cell>
          <cell r="O2905" t="str">
            <v>15180420708</v>
          </cell>
          <cell r="P2905">
            <v>250</v>
          </cell>
        </row>
        <row r="2906">
          <cell r="D2906" t="str">
            <v>360124201008186014</v>
          </cell>
          <cell r="E2906" t="str">
            <v>男</v>
          </cell>
          <cell r="F2906" t="str">
            <v>小学</v>
          </cell>
          <cell r="G2906" t="str">
            <v>5</v>
          </cell>
          <cell r="H2906" t="str">
            <v>1</v>
          </cell>
          <cell r="I2906" t="str">
            <v>G360124201008186014</v>
          </cell>
          <cell r="J2906" t="str">
            <v>3</v>
          </cell>
          <cell r="K2906" t="str">
            <v>进贤县泉岭乡自治村委会</v>
          </cell>
          <cell r="L2906" t="str">
            <v>10328000020047597</v>
          </cell>
          <cell r="M2906" t="str">
            <v>万邵进</v>
          </cell>
          <cell r="N2906" t="str">
            <v>360124198507146012</v>
          </cell>
          <cell r="O2906" t="str">
            <v>13576903832</v>
          </cell>
          <cell r="P2906">
            <v>250</v>
          </cell>
        </row>
        <row r="2907">
          <cell r="D2907" t="str">
            <v>360124201104256019</v>
          </cell>
          <cell r="E2907" t="str">
            <v>男</v>
          </cell>
          <cell r="F2907" t="str">
            <v>小学</v>
          </cell>
          <cell r="G2907" t="str">
            <v>5</v>
          </cell>
          <cell r="H2907" t="str">
            <v>1</v>
          </cell>
          <cell r="I2907" t="str">
            <v>G360124201104256019</v>
          </cell>
          <cell r="J2907" t="str">
            <v>3</v>
          </cell>
          <cell r="K2907" t="str">
            <v>进贤县泉岭乡自治村委会</v>
          </cell>
          <cell r="L2907" t="str">
            <v>103280121002373059</v>
          </cell>
          <cell r="M2907" t="str">
            <v>徐勤根</v>
          </cell>
          <cell r="N2907" t="str">
            <v>360124197910286053</v>
          </cell>
          <cell r="O2907" t="str">
            <v>13767058493</v>
          </cell>
          <cell r="P2907">
            <v>250</v>
          </cell>
        </row>
        <row r="2908">
          <cell r="D2908" t="str">
            <v>360124200609286016</v>
          </cell>
          <cell r="E2908" t="str">
            <v>男</v>
          </cell>
          <cell r="F2908" t="str">
            <v>初中</v>
          </cell>
          <cell r="G2908" t="str">
            <v>6</v>
          </cell>
          <cell r="H2908" t="str">
            <v>1</v>
          </cell>
          <cell r="I2908" t="str">
            <v>G360124200609286016</v>
          </cell>
          <cell r="J2908" t="str">
            <v>7</v>
          </cell>
          <cell r="K2908" t="str">
            <v>进贤县泉岭乡自治村委会</v>
          </cell>
          <cell r="L2908" t="str">
            <v>103280121000909645</v>
          </cell>
          <cell r="M2908" t="str">
            <v>张得定</v>
          </cell>
          <cell r="N2908" t="str">
            <v>360124195411016017</v>
          </cell>
          <cell r="O2908" t="str">
            <v>15079121486</v>
          </cell>
          <cell r="P2908">
            <v>312.5</v>
          </cell>
        </row>
        <row r="2909">
          <cell r="D2909" t="str">
            <v>36012420110611601X</v>
          </cell>
          <cell r="E2909" t="str">
            <v>男</v>
          </cell>
          <cell r="F2909" t="str">
            <v>小学</v>
          </cell>
          <cell r="G2909" t="str">
            <v>1</v>
          </cell>
          <cell r="H2909" t="str">
            <v>1</v>
          </cell>
          <cell r="I2909" t="str">
            <v>G36012420110611601X</v>
          </cell>
          <cell r="J2909" t="str">
            <v>1</v>
          </cell>
          <cell r="K2909" t="str">
            <v>进贤县泉岭乡长岗村委会</v>
          </cell>
          <cell r="L2909" t="str">
            <v>103280121001272923</v>
          </cell>
          <cell r="M2909" t="str">
            <v>吴惠平</v>
          </cell>
          <cell r="N2909" t="str">
            <v>360124197112026011</v>
          </cell>
          <cell r="O2909" t="str">
            <v>15970632485</v>
          </cell>
          <cell r="P2909">
            <v>250</v>
          </cell>
        </row>
        <row r="2910">
          <cell r="D2910" t="str">
            <v>360124201506106013</v>
          </cell>
          <cell r="E2910" t="str">
            <v>男</v>
          </cell>
          <cell r="F2910" t="str">
            <v>小学</v>
          </cell>
          <cell r="G2910" t="str">
            <v>1</v>
          </cell>
          <cell r="H2910" t="str">
            <v>1</v>
          </cell>
          <cell r="I2910" t="str">
            <v>G360124201506106013</v>
          </cell>
          <cell r="J2910" t="str">
            <v>1</v>
          </cell>
          <cell r="K2910" t="str">
            <v>进贤县泉岭乡前溪村委会</v>
          </cell>
          <cell r="L2910" t="str">
            <v>103280121002703172</v>
          </cell>
          <cell r="M2910" t="str">
            <v>郑湾湾</v>
          </cell>
          <cell r="N2910" t="str">
            <v>360103199208064423</v>
          </cell>
          <cell r="O2910" t="str">
            <v>13684818723</v>
          </cell>
          <cell r="P2910">
            <v>250</v>
          </cell>
        </row>
        <row r="2911">
          <cell r="D2911" t="str">
            <v>360124201010236017</v>
          </cell>
          <cell r="E2911" t="str">
            <v>男</v>
          </cell>
          <cell r="F2911" t="str">
            <v>小学</v>
          </cell>
          <cell r="G2911" t="str">
            <v>5</v>
          </cell>
          <cell r="H2911" t="str">
            <v>1</v>
          </cell>
          <cell r="I2911" t="str">
            <v>G360124201010236017</v>
          </cell>
          <cell r="J2911" t="str">
            <v>1</v>
          </cell>
          <cell r="K2911" t="str">
            <v>进贤县泉岭乡何桥村委会</v>
          </cell>
          <cell r="L2911" t="str">
            <v>103280121002310104</v>
          </cell>
          <cell r="M2911" t="str">
            <v>刘文涛</v>
          </cell>
          <cell r="N2911" t="str">
            <v>360124201010236017</v>
          </cell>
          <cell r="O2911" t="str">
            <v>13677920979</v>
          </cell>
          <cell r="P2911">
            <v>250</v>
          </cell>
        </row>
        <row r="2912">
          <cell r="D2912" t="str">
            <v>360124201006166028</v>
          </cell>
          <cell r="E2912" t="str">
            <v>女</v>
          </cell>
          <cell r="F2912" t="str">
            <v>小学</v>
          </cell>
          <cell r="G2912" t="str">
            <v>5</v>
          </cell>
          <cell r="H2912" t="str">
            <v>1</v>
          </cell>
          <cell r="I2912" t="str">
            <v>G360124201006166028</v>
          </cell>
          <cell r="J2912" t="str">
            <v>1</v>
          </cell>
          <cell r="K2912" t="str">
            <v>进贤县泉岭乡前溪村委会</v>
          </cell>
          <cell r="L2912" t="str">
            <v>103280121002703172</v>
          </cell>
          <cell r="M2912" t="str">
            <v>熊真真</v>
          </cell>
          <cell r="N2912" t="str">
            <v>360124196101086022</v>
          </cell>
          <cell r="O2912" t="str">
            <v>13684818723</v>
          </cell>
          <cell r="P2912">
            <v>250</v>
          </cell>
        </row>
        <row r="2913">
          <cell r="D2913" t="str">
            <v>360124201209256015</v>
          </cell>
          <cell r="E2913" t="str">
            <v>男</v>
          </cell>
          <cell r="F2913" t="str">
            <v>小学</v>
          </cell>
          <cell r="G2913" t="str">
            <v>4</v>
          </cell>
          <cell r="H2913" t="str">
            <v>1</v>
          </cell>
          <cell r="I2913" t="str">
            <v>G360124201209256015</v>
          </cell>
          <cell r="J2913" t="str">
            <v>7</v>
          </cell>
          <cell r="K2913" t="str">
            <v>进贤县泉岭乡前溪村委会郑家村</v>
          </cell>
          <cell r="L2913" t="str">
            <v>6226822010301174165</v>
          </cell>
          <cell r="M2913" t="str">
            <v>郑糠保</v>
          </cell>
          <cell r="N2913" t="str">
            <v>360124196002086019</v>
          </cell>
          <cell r="O2913" t="str">
            <v>13870906281</v>
          </cell>
          <cell r="P2913">
            <v>250</v>
          </cell>
        </row>
        <row r="2914">
          <cell r="D2914" t="str">
            <v>360124201203046017</v>
          </cell>
          <cell r="E2914" t="str">
            <v>男</v>
          </cell>
          <cell r="F2914" t="str">
            <v>小学</v>
          </cell>
          <cell r="G2914" t="str">
            <v>3</v>
          </cell>
          <cell r="H2914" t="str">
            <v>1</v>
          </cell>
          <cell r="I2914" t="str">
            <v>G360124201203046017</v>
          </cell>
          <cell r="J2914" t="str">
            <v>3</v>
          </cell>
          <cell r="K2914" t="str">
            <v>进贤县泉岭乡何桥村委会</v>
          </cell>
          <cell r="L2914" t="str">
            <v>103280121002397878</v>
          </cell>
          <cell r="M2914" t="str">
            <v>涂龙豪</v>
          </cell>
          <cell r="N2914" t="str">
            <v>360124201203046017</v>
          </cell>
          <cell r="O2914" t="str">
            <v>0791-85615210</v>
          </cell>
          <cell r="P2914">
            <v>250</v>
          </cell>
        </row>
        <row r="2915">
          <cell r="D2915" t="str">
            <v>360124200711166010</v>
          </cell>
          <cell r="E2915" t="str">
            <v>男</v>
          </cell>
          <cell r="F2915" t="str">
            <v>初中</v>
          </cell>
          <cell r="G2915" t="str">
            <v>3</v>
          </cell>
          <cell r="H2915" t="str">
            <v>1</v>
          </cell>
          <cell r="I2915" t="str">
            <v>G360124200711166010</v>
          </cell>
          <cell r="J2915" t="str">
            <v>3</v>
          </cell>
          <cell r="K2915" t="str">
            <v>进贤县泉岭乡何桥村委会</v>
          </cell>
          <cell r="L2915" t="str">
            <v>103280121000909645</v>
          </cell>
          <cell r="M2915" t="str">
            <v>项国金</v>
          </cell>
          <cell r="N2915" t="str">
            <v>360124197501096013</v>
          </cell>
          <cell r="O2915" t="str">
            <v>13576022618</v>
          </cell>
          <cell r="P2915">
            <v>312.5</v>
          </cell>
        </row>
        <row r="2916">
          <cell r="D2916" t="str">
            <v>360124200701260660</v>
          </cell>
          <cell r="E2916" t="str">
            <v>女</v>
          </cell>
          <cell r="F2916" t="str">
            <v>初中</v>
          </cell>
          <cell r="G2916" t="str">
            <v>9</v>
          </cell>
          <cell r="H2916">
            <v>1</v>
          </cell>
          <cell r="I2916" t="str">
            <v>G360124200701260660</v>
          </cell>
          <cell r="J2916" t="str">
            <v>1</v>
          </cell>
          <cell r="K2916" t="str">
            <v>进贤县温圳镇沥背南曹村</v>
          </cell>
          <cell r="L2916" t="str">
            <v>103480121000765438</v>
          </cell>
          <cell r="M2916" t="str">
            <v>曹德华</v>
          </cell>
          <cell r="N2916" t="str">
            <v>360124196812190635</v>
          </cell>
          <cell r="O2916">
            <v>15579180961</v>
          </cell>
          <cell r="P2916">
            <v>312.5</v>
          </cell>
        </row>
        <row r="2917">
          <cell r="D2917" t="str">
            <v>360124200811200626</v>
          </cell>
          <cell r="E2917" t="str">
            <v>女</v>
          </cell>
          <cell r="F2917" t="str">
            <v>初中</v>
          </cell>
          <cell r="G2917" t="str">
            <v>8</v>
          </cell>
          <cell r="H2917">
            <v>1</v>
          </cell>
          <cell r="I2917" t="str">
            <v>G360124200811200626</v>
          </cell>
          <cell r="J2917" t="str">
            <v>1</v>
          </cell>
          <cell r="K2917" t="str">
            <v>进贤温圳东岗村委会青石桥村22号</v>
          </cell>
          <cell r="L2917" t="str">
            <v>10350000029021438</v>
          </cell>
          <cell r="M2917" t="str">
            <v>徐乐旺</v>
          </cell>
          <cell r="N2917" t="str">
            <v>360124194907100613</v>
          </cell>
          <cell r="O2917" t="str">
            <v>15270879164</v>
          </cell>
          <cell r="P2917">
            <v>312.5</v>
          </cell>
        </row>
        <row r="2918">
          <cell r="D2918" t="str">
            <v>360124200810230612</v>
          </cell>
          <cell r="E2918" t="str">
            <v>男</v>
          </cell>
          <cell r="F2918" t="str">
            <v>初中</v>
          </cell>
          <cell r="G2918" t="str">
            <v>7</v>
          </cell>
          <cell r="H2918">
            <v>1</v>
          </cell>
          <cell r="I2918" t="str">
            <v>G360124200810230612</v>
          </cell>
          <cell r="J2918" t="str">
            <v>1</v>
          </cell>
          <cell r="K2918" t="str">
            <v>进贤县温圳镇沥背村旧下自然村42号</v>
          </cell>
          <cell r="L2918" t="str">
            <v>103500121000373642</v>
          </cell>
          <cell r="M2918" t="str">
            <v>徐国根</v>
          </cell>
          <cell r="N2918" t="str">
            <v>360124194802100617</v>
          </cell>
          <cell r="O2918" t="str">
            <v>85544955</v>
          </cell>
          <cell r="P2918">
            <v>312.5</v>
          </cell>
        </row>
        <row r="2919">
          <cell r="D2919" t="str">
            <v>360124200705150629</v>
          </cell>
          <cell r="E2919" t="str">
            <v>女</v>
          </cell>
          <cell r="F2919" t="str">
            <v>初中</v>
          </cell>
          <cell r="G2919" t="str">
            <v>8</v>
          </cell>
          <cell r="H2919">
            <v>1</v>
          </cell>
          <cell r="I2919" t="str">
            <v>G360124200705150629</v>
          </cell>
          <cell r="J2919" t="str">
            <v>1</v>
          </cell>
          <cell r="K2919" t="str">
            <v>进贤县温圳镇沥背旧下村</v>
          </cell>
          <cell r="L2919" t="str">
            <v>103500121000373642</v>
          </cell>
          <cell r="M2919" t="str">
            <v>徐国根</v>
          </cell>
          <cell r="N2919" t="str">
            <v>360124194802100617</v>
          </cell>
          <cell r="O2919" t="str">
            <v>85544955</v>
          </cell>
          <cell r="P2919">
            <v>312.5</v>
          </cell>
        </row>
        <row r="2920">
          <cell r="D2920" t="str">
            <v>360124201010240614</v>
          </cell>
          <cell r="E2920" t="str">
            <v>男</v>
          </cell>
          <cell r="F2920" t="str">
            <v>小学</v>
          </cell>
          <cell r="G2920" t="str">
            <v>6</v>
          </cell>
          <cell r="H2920">
            <v>1</v>
          </cell>
          <cell r="I2920" t="str">
            <v>G360124201010240614</v>
          </cell>
          <cell r="J2920" t="str">
            <v>1</v>
          </cell>
          <cell r="K2920" t="str">
            <v>进贤县温圳沥背旧下49号</v>
          </cell>
          <cell r="L2920" t="str">
            <v>103480121002122703</v>
          </cell>
          <cell r="M2920" t="str">
            <v>徐坤</v>
          </cell>
          <cell r="N2920" t="str">
            <v>360124197804220632</v>
          </cell>
          <cell r="O2920" t="str">
            <v>15070088440</v>
          </cell>
          <cell r="P2920">
            <v>250</v>
          </cell>
        </row>
        <row r="2921">
          <cell r="D2921" t="str">
            <v>360124201202180628</v>
          </cell>
          <cell r="E2921" t="str">
            <v>女</v>
          </cell>
          <cell r="F2921" t="str">
            <v>小学</v>
          </cell>
          <cell r="G2921" t="str">
            <v>3</v>
          </cell>
          <cell r="H2921">
            <v>1</v>
          </cell>
          <cell r="I2921" t="str">
            <v>G360124201202180628</v>
          </cell>
          <cell r="J2921" t="str">
            <v>1</v>
          </cell>
          <cell r="K2921" t="str">
            <v>进贤县温圳镇沥背旧下村</v>
          </cell>
          <cell r="L2921" t="str">
            <v>103480121002122703</v>
          </cell>
          <cell r="M2921" t="str">
            <v>徐坤</v>
          </cell>
          <cell r="N2921" t="str">
            <v>360124197804220632</v>
          </cell>
          <cell r="O2921" t="str">
            <v>15070088440</v>
          </cell>
          <cell r="P2921">
            <v>250</v>
          </cell>
        </row>
        <row r="2922">
          <cell r="D2922" t="str">
            <v>360124200612285110</v>
          </cell>
          <cell r="E2922" t="str">
            <v>男</v>
          </cell>
          <cell r="F2922" t="str">
            <v>初中</v>
          </cell>
          <cell r="G2922" t="str">
            <v>9</v>
          </cell>
          <cell r="H2922">
            <v>1</v>
          </cell>
          <cell r="I2922" t="str">
            <v>G360124200612285110</v>
          </cell>
          <cell r="J2922" t="str">
            <v>2</v>
          </cell>
          <cell r="K2922" t="str">
            <v>进贤县张公镇红壤红山村</v>
          </cell>
          <cell r="L2922" t="str">
            <v>103580121000478144</v>
          </cell>
          <cell r="M2922" t="str">
            <v>刘建稳</v>
          </cell>
          <cell r="N2922" t="str">
            <v>360124197109235154</v>
          </cell>
          <cell r="O2922" t="str">
            <v>13576057378</v>
          </cell>
          <cell r="P2922">
            <v>312.5</v>
          </cell>
        </row>
        <row r="2923">
          <cell r="D2923" t="str">
            <v>360124200504075116</v>
          </cell>
          <cell r="E2923" t="str">
            <v>男</v>
          </cell>
          <cell r="F2923" t="str">
            <v>初中</v>
          </cell>
          <cell r="G2923" t="str">
            <v>9</v>
          </cell>
          <cell r="H2923">
            <v>1</v>
          </cell>
          <cell r="I2923" t="str">
            <v>G360124200504075116</v>
          </cell>
          <cell r="J2923" t="str">
            <v>2</v>
          </cell>
          <cell r="K2923" t="str">
            <v>进贤县张公镇红壤马家村</v>
          </cell>
          <cell r="L2923" t="str">
            <v>103580121000476983</v>
          </cell>
          <cell r="M2923" t="str">
            <v>吴小春</v>
          </cell>
          <cell r="N2923" t="str">
            <v>360124196611065117</v>
          </cell>
          <cell r="O2923" t="str">
            <v>13755670939</v>
          </cell>
          <cell r="P2923">
            <v>312.5</v>
          </cell>
        </row>
        <row r="2924">
          <cell r="D2924" t="str">
            <v>36012420080712064X</v>
          </cell>
          <cell r="E2924" t="str">
            <v>女</v>
          </cell>
          <cell r="F2924" t="str">
            <v>初中</v>
          </cell>
          <cell r="G2924" t="str">
            <v>8</v>
          </cell>
          <cell r="H2924">
            <v>1</v>
          </cell>
          <cell r="I2924" t="str">
            <v>G36012420080712064X</v>
          </cell>
          <cell r="J2924" t="str">
            <v>2</v>
          </cell>
          <cell r="K2924" t="str">
            <v>进贤县温圳镇沥背村</v>
          </cell>
          <cell r="L2924" t="str">
            <v>6226822010301639175</v>
          </cell>
          <cell r="M2924" t="str">
            <v>何芳</v>
          </cell>
          <cell r="N2924" t="str">
            <v>360124197411020621</v>
          </cell>
          <cell r="O2924" t="str">
            <v>13755778700</v>
          </cell>
          <cell r="P2924">
            <v>312.5</v>
          </cell>
        </row>
        <row r="2925">
          <cell r="D2925" t="str">
            <v>360124201002060621</v>
          </cell>
          <cell r="E2925" t="str">
            <v>女</v>
          </cell>
          <cell r="F2925" t="str">
            <v>小学</v>
          </cell>
          <cell r="G2925" t="str">
            <v>6</v>
          </cell>
          <cell r="H2925">
            <v>1</v>
          </cell>
          <cell r="I2925" t="str">
            <v>G360124201002060621</v>
          </cell>
          <cell r="J2925" t="str">
            <v>2</v>
          </cell>
          <cell r="K2925" t="str">
            <v>进贤县温圳沥背自然村</v>
          </cell>
          <cell r="L2925" t="str">
            <v>6226822010301639175</v>
          </cell>
          <cell r="M2925" t="str">
            <v>何芳</v>
          </cell>
          <cell r="N2925" t="str">
            <v>360124197411020621</v>
          </cell>
          <cell r="O2925" t="str">
            <v>13755778700</v>
          </cell>
          <cell r="P2925">
            <v>250</v>
          </cell>
        </row>
        <row r="2926">
          <cell r="D2926" t="str">
            <v>360124201204050675</v>
          </cell>
          <cell r="E2926" t="str">
            <v>男</v>
          </cell>
          <cell r="F2926" t="str">
            <v>小学</v>
          </cell>
          <cell r="G2926" t="str">
            <v>4</v>
          </cell>
          <cell r="H2926">
            <v>1</v>
          </cell>
          <cell r="I2926" t="str">
            <v>G360124201204050675</v>
          </cell>
          <cell r="J2926" t="str">
            <v>2</v>
          </cell>
          <cell r="K2926" t="str">
            <v>进贤县温圳镇沥背村</v>
          </cell>
          <cell r="L2926" t="str">
            <v>6226822010301639175</v>
          </cell>
          <cell r="M2926" t="str">
            <v>何芳</v>
          </cell>
          <cell r="N2926" t="str">
            <v>360124197411020621</v>
          </cell>
          <cell r="O2926" t="str">
            <v>13755778700</v>
          </cell>
          <cell r="P2926">
            <v>250</v>
          </cell>
        </row>
        <row r="2927">
          <cell r="D2927" t="str">
            <v>430626201507050427</v>
          </cell>
          <cell r="E2927" t="str">
            <v>女</v>
          </cell>
          <cell r="F2927" t="str">
            <v>小学</v>
          </cell>
          <cell r="G2927" t="str">
            <v>1</v>
          </cell>
          <cell r="H2927">
            <v>1</v>
          </cell>
          <cell r="I2927" t="str">
            <v>G430626201507050427</v>
          </cell>
          <cell r="J2927" t="str">
            <v>1</v>
          </cell>
          <cell r="K2927" t="str">
            <v>湖南省岳阳市平江县虹桥镇柘坪村一组</v>
          </cell>
          <cell r="L2927" t="str">
            <v>6226822010303185201</v>
          </cell>
          <cell r="M2927" t="str">
            <v>李亲南</v>
          </cell>
          <cell r="N2927" t="str">
            <v>430626198801064550</v>
          </cell>
          <cell r="O2927" t="str">
            <v>19907406753</v>
          </cell>
          <cell r="P2927">
            <v>250</v>
          </cell>
        </row>
        <row r="2928">
          <cell r="D2928" t="str">
            <v>360124201501125119</v>
          </cell>
          <cell r="E2928" t="str">
            <v>男</v>
          </cell>
          <cell r="F2928" t="str">
            <v>小学</v>
          </cell>
          <cell r="G2928" t="str">
            <v>1</v>
          </cell>
          <cell r="H2928">
            <v>1</v>
          </cell>
          <cell r="I2928" t="str">
            <v>L360124201501120035</v>
          </cell>
          <cell r="J2928" t="str">
            <v>7</v>
          </cell>
          <cell r="K2928" t="str">
            <v>江西省南昌市进贤县红壤红山村52号</v>
          </cell>
          <cell r="L2928" t="str">
            <v>103580121000920411</v>
          </cell>
          <cell r="M2928" t="str">
            <v>何赛芬</v>
          </cell>
          <cell r="N2928" t="str">
            <v>360124197901275141</v>
          </cell>
          <cell r="O2928" t="str">
            <v>15279180975</v>
          </cell>
          <cell r="P2928">
            <v>250</v>
          </cell>
        </row>
        <row r="2929">
          <cell r="D2929" t="str">
            <v>360124201206145117</v>
          </cell>
          <cell r="E2929" t="str">
            <v>男</v>
          </cell>
          <cell r="F2929" t="str">
            <v>小学</v>
          </cell>
          <cell r="G2929" t="str">
            <v>4</v>
          </cell>
          <cell r="H2929">
            <v>1</v>
          </cell>
          <cell r="I2929" t="str">
            <v>G360124201206145117</v>
          </cell>
          <cell r="J2929" t="str">
            <v>9</v>
          </cell>
          <cell r="K2929" t="str">
            <v>江西省南昌市进贤县张公镇新城村委会</v>
          </cell>
          <cell r="L2929" t="str">
            <v>6226822010302731336</v>
          </cell>
          <cell r="M2929" t="str">
            <v>吴守义</v>
          </cell>
          <cell r="N2929" t="str">
            <v>360124194307195110</v>
          </cell>
          <cell r="O2929" t="str">
            <v>13531872982</v>
          </cell>
          <cell r="P2929">
            <v>250</v>
          </cell>
        </row>
        <row r="2930">
          <cell r="D2930" t="str">
            <v>360124201010025121</v>
          </cell>
          <cell r="E2930" t="str">
            <v>女</v>
          </cell>
          <cell r="F2930" t="str">
            <v>小学</v>
          </cell>
          <cell r="G2930" t="str">
            <v>5</v>
          </cell>
          <cell r="H2930">
            <v>1</v>
          </cell>
          <cell r="I2930" t="str">
            <v>G360124201010025121</v>
          </cell>
          <cell r="J2930" t="str">
            <v>9</v>
          </cell>
          <cell r="K2930" t="str">
            <v>江西省南昌市进贤县张公镇新城村委会</v>
          </cell>
          <cell r="L2930" t="str">
            <v>6226822010302731336</v>
          </cell>
          <cell r="M2930" t="str">
            <v>吴守义</v>
          </cell>
          <cell r="N2930" t="str">
            <v>360124194307195110</v>
          </cell>
          <cell r="O2930" t="str">
            <v>13531872982</v>
          </cell>
          <cell r="P2930">
            <v>250</v>
          </cell>
        </row>
        <row r="2931">
          <cell r="D2931" t="str">
            <v>360124200909085128</v>
          </cell>
          <cell r="E2931" t="str">
            <v>女</v>
          </cell>
          <cell r="F2931" t="str">
            <v>初中</v>
          </cell>
          <cell r="G2931" t="str">
            <v>7</v>
          </cell>
          <cell r="H2931">
            <v>1</v>
          </cell>
          <cell r="I2931" t="str">
            <v>G360124200909085128</v>
          </cell>
          <cell r="J2931" t="str">
            <v>9</v>
          </cell>
          <cell r="K2931" t="str">
            <v>进贤县张公镇新城村委会里坊垅村</v>
          </cell>
          <cell r="L2931" t="str">
            <v>6226822010302731336</v>
          </cell>
          <cell r="M2931" t="str">
            <v>吴守义</v>
          </cell>
          <cell r="N2931" t="str">
            <v>360124194307195110</v>
          </cell>
          <cell r="O2931" t="str">
            <v>13531872982</v>
          </cell>
          <cell r="P2931">
            <v>312.5</v>
          </cell>
        </row>
        <row r="2932">
          <cell r="D2932" t="str">
            <v>360124200710055116</v>
          </cell>
          <cell r="E2932" t="str">
            <v>男</v>
          </cell>
          <cell r="F2932" t="str">
            <v>初中</v>
          </cell>
          <cell r="G2932" t="str">
            <v>9</v>
          </cell>
          <cell r="H2932">
            <v>1</v>
          </cell>
          <cell r="I2932" t="str">
            <v>G360124200710055116</v>
          </cell>
          <cell r="J2932" t="str">
            <v>2</v>
          </cell>
          <cell r="K2932" t="str">
            <v>江西省南昌市进贤县张公镇新城村委会</v>
          </cell>
          <cell r="L2932" t="str">
            <v>10359000020053691</v>
          </cell>
          <cell r="M2932" t="str">
            <v>吴跃勇</v>
          </cell>
          <cell r="N2932" t="str">
            <v>360124197711195132</v>
          </cell>
          <cell r="O2932" t="str">
            <v>13870086687</v>
          </cell>
          <cell r="P2932">
            <v>312.5</v>
          </cell>
        </row>
        <row r="2933">
          <cell r="D2933" t="str">
            <v>360124200311205113</v>
          </cell>
          <cell r="E2933" t="str">
            <v>男</v>
          </cell>
          <cell r="F2933" t="str">
            <v>初中</v>
          </cell>
          <cell r="G2933" t="str">
            <v>8</v>
          </cell>
          <cell r="H2933">
            <v>1</v>
          </cell>
          <cell r="I2933" t="str">
            <v>G360124200311205113</v>
          </cell>
          <cell r="J2933" t="str">
            <v>7</v>
          </cell>
          <cell r="K2933" t="str">
            <v>江西省南昌市红壤研究所红山村</v>
          </cell>
          <cell r="L2933" t="str">
            <v>6226822010301890067</v>
          </cell>
          <cell r="M2933" t="str">
            <v>陈航飞</v>
          </cell>
          <cell r="N2933" t="str">
            <v>360124200311205113</v>
          </cell>
          <cell r="O2933" t="str">
            <v>18779786838</v>
          </cell>
          <cell r="P2933">
            <v>312.5</v>
          </cell>
        </row>
        <row r="2934">
          <cell r="D2934" t="str">
            <v>360124200602243611</v>
          </cell>
          <cell r="E2934" t="str">
            <v>男</v>
          </cell>
          <cell r="F2934" t="str">
            <v>初中</v>
          </cell>
          <cell r="G2934" t="str">
            <v>8</v>
          </cell>
          <cell r="H2934">
            <v>1</v>
          </cell>
          <cell r="I2934" t="str">
            <v>G360124200602243611</v>
          </cell>
          <cell r="J2934" t="str">
            <v>1</v>
          </cell>
          <cell r="K2934" t="str">
            <v>江西省南昌市进贤县城岗村</v>
          </cell>
          <cell r="L2934" t="str">
            <v>10315000010017893</v>
          </cell>
          <cell r="M2934" t="str">
            <v>付国标</v>
          </cell>
          <cell r="N2934" t="str">
            <v>360124197704013652</v>
          </cell>
          <cell r="O2934" t="str">
            <v>15870674209</v>
          </cell>
          <cell r="P2934">
            <v>312.5</v>
          </cell>
        </row>
        <row r="2935">
          <cell r="D2935" t="str">
            <v>360124200711053649</v>
          </cell>
          <cell r="E2935" t="str">
            <v>女</v>
          </cell>
          <cell r="F2935" t="str">
            <v>初中</v>
          </cell>
          <cell r="G2935" t="str">
            <v>8</v>
          </cell>
          <cell r="H2935">
            <v>1</v>
          </cell>
          <cell r="I2935" t="str">
            <v>G360124200711053649</v>
          </cell>
          <cell r="J2935" t="str">
            <v>1</v>
          </cell>
          <cell r="K2935" t="str">
            <v>江西省南昌市进贤县城岗村</v>
          </cell>
          <cell r="L2935" t="str">
            <v>10315000010017893</v>
          </cell>
          <cell r="M2935" t="str">
            <v>付国标</v>
          </cell>
          <cell r="N2935" t="str">
            <v>360124197704013652</v>
          </cell>
          <cell r="O2935" t="str">
            <v>15870674209</v>
          </cell>
          <cell r="P2935">
            <v>312.5</v>
          </cell>
        </row>
        <row r="2936">
          <cell r="D2936" t="str">
            <v>360124200611023338</v>
          </cell>
          <cell r="E2936" t="str">
            <v>男</v>
          </cell>
          <cell r="F2936" t="str">
            <v>初中</v>
          </cell>
          <cell r="G2936" t="str">
            <v>9</v>
          </cell>
          <cell r="H2936">
            <v>2</v>
          </cell>
          <cell r="I2936" t="str">
            <v>G360124200611023338</v>
          </cell>
          <cell r="J2936" t="str">
            <v>3</v>
          </cell>
          <cell r="K2936" t="str">
            <v>江西省南昌市进贤县石坑村</v>
          </cell>
          <cell r="L2936" t="str">
            <v>10346000020020720</v>
          </cell>
          <cell r="M2936" t="str">
            <v>李调站</v>
          </cell>
          <cell r="N2936" t="str">
            <v>360124194806043314</v>
          </cell>
          <cell r="O2936" t="str">
            <v>18279148468</v>
          </cell>
          <cell r="P2936">
            <v>312.5</v>
          </cell>
        </row>
        <row r="2937">
          <cell r="D2937" t="str">
            <v>36012420080421363x</v>
          </cell>
          <cell r="E2937" t="str">
            <v>男</v>
          </cell>
          <cell r="F2937" t="str">
            <v>初中</v>
          </cell>
          <cell r="G2937" t="str">
            <v>8</v>
          </cell>
          <cell r="H2937">
            <v>2</v>
          </cell>
          <cell r="I2937" t="str">
            <v>G360124200680421363x</v>
          </cell>
          <cell r="J2937" t="str">
            <v>3</v>
          </cell>
          <cell r="K2937" t="str">
            <v>江西省南昌市进贤县湖田村</v>
          </cell>
          <cell r="L2937" t="str">
            <v>103150121002121908</v>
          </cell>
          <cell r="M2937" t="str">
            <v>付荣娇</v>
          </cell>
          <cell r="N2937" t="str">
            <v>360124197410013622</v>
          </cell>
          <cell r="O2937" t="str">
            <v>15070980727</v>
          </cell>
          <cell r="P2937">
            <v>312.5</v>
          </cell>
        </row>
        <row r="2938">
          <cell r="D2938" t="str">
            <v>360124200806213625</v>
          </cell>
          <cell r="E2938" t="str">
            <v>女</v>
          </cell>
          <cell r="F2938" t="str">
            <v>初中</v>
          </cell>
          <cell r="G2938" t="str">
            <v>9</v>
          </cell>
          <cell r="H2938">
            <v>2</v>
          </cell>
          <cell r="I2938" t="str">
            <v>G360124200806213625</v>
          </cell>
          <cell r="J2938" t="str">
            <v>3</v>
          </cell>
          <cell r="K2938" t="str">
            <v>江西省南昌市进贤县观花岭</v>
          </cell>
          <cell r="L2938" t="str">
            <v>6226822010300797776</v>
          </cell>
          <cell r="M2938" t="str">
            <v>魏敏</v>
          </cell>
          <cell r="N2938" t="str">
            <v>360124198701233638</v>
          </cell>
          <cell r="O2938" t="str">
            <v>18770068554</v>
          </cell>
          <cell r="P2938">
            <v>312.5</v>
          </cell>
        </row>
        <row r="2939">
          <cell r="D2939" t="str">
            <v>360124200607273641</v>
          </cell>
          <cell r="E2939" t="str">
            <v>女</v>
          </cell>
          <cell r="F2939" t="str">
            <v>初中</v>
          </cell>
          <cell r="G2939" t="str">
            <v>9</v>
          </cell>
          <cell r="H2939">
            <v>1</v>
          </cell>
          <cell r="I2939" t="str">
            <v>G360124200607273641</v>
          </cell>
          <cell r="J2939" t="str">
            <v>3</v>
          </cell>
          <cell r="K2939" t="str">
            <v>江西省南昌市进贤县车家村</v>
          </cell>
          <cell r="L2939" t="str">
            <v>6226820010301430189</v>
          </cell>
          <cell r="M2939" t="str">
            <v>车官华</v>
          </cell>
          <cell r="N2939" t="str">
            <v>360124197507043617</v>
          </cell>
          <cell r="O2939" t="str">
            <v>13767498146</v>
          </cell>
          <cell r="P2939">
            <v>312.5</v>
          </cell>
        </row>
        <row r="2940">
          <cell r="D2940" t="str">
            <v>360124200705303613</v>
          </cell>
          <cell r="E2940" t="str">
            <v>男</v>
          </cell>
          <cell r="F2940" t="str">
            <v>初中</v>
          </cell>
          <cell r="G2940" t="str">
            <v>9</v>
          </cell>
          <cell r="H2940">
            <v>2</v>
          </cell>
          <cell r="I2940" t="str">
            <v>G360124200705303613</v>
          </cell>
          <cell r="J2940" t="str">
            <v>3</v>
          </cell>
          <cell r="K2940" t="str">
            <v>江西省南昌市进贤县湖田村</v>
          </cell>
          <cell r="L2940" t="str">
            <v>103150121001740070</v>
          </cell>
          <cell r="M2940" t="str">
            <v>艾超永</v>
          </cell>
          <cell r="N2940" t="str">
            <v>360124198002053638</v>
          </cell>
          <cell r="O2940" t="str">
            <v>13286358699</v>
          </cell>
          <cell r="P2940">
            <v>312.5</v>
          </cell>
        </row>
        <row r="2941">
          <cell r="D2941" t="str">
            <v>360124200712253626</v>
          </cell>
          <cell r="E2941" t="str">
            <v>女</v>
          </cell>
          <cell r="F2941" t="str">
            <v>初中</v>
          </cell>
          <cell r="G2941" t="str">
            <v>9</v>
          </cell>
          <cell r="H2941">
            <v>1</v>
          </cell>
          <cell r="I2941" t="str">
            <v>G360124200712253626</v>
          </cell>
          <cell r="J2941" t="str">
            <v>1</v>
          </cell>
          <cell r="K2941" t="str">
            <v>江西省南昌市进贤县向家村</v>
          </cell>
          <cell r="L2941" t="str">
            <v>6226822010303055644</v>
          </cell>
          <cell r="M2941" t="str">
            <v>陈食兰</v>
          </cell>
          <cell r="N2941" t="str">
            <v>360124195008213627</v>
          </cell>
          <cell r="O2941" t="str">
            <v>13479137719</v>
          </cell>
          <cell r="P2941">
            <v>312.5</v>
          </cell>
        </row>
        <row r="2942">
          <cell r="D2942" t="str">
            <v>360124200607263638</v>
          </cell>
          <cell r="E2942" t="str">
            <v>男</v>
          </cell>
          <cell r="F2942" t="str">
            <v>初中</v>
          </cell>
          <cell r="G2942" t="str">
            <v>9</v>
          </cell>
          <cell r="H2942">
            <v>2</v>
          </cell>
          <cell r="I2942" t="str">
            <v>G360124200607263638</v>
          </cell>
          <cell r="J2942" t="str">
            <v>3</v>
          </cell>
          <cell r="K2942" t="str">
            <v>江西省南昌市进贤县欧溪村</v>
          </cell>
          <cell r="L2942" t="str">
            <v>6226820010300556299</v>
          </cell>
          <cell r="M2942" t="str">
            <v>鄢国冬</v>
          </cell>
          <cell r="N2942" t="str">
            <v>360124196911153637</v>
          </cell>
          <cell r="O2942" t="str">
            <v>13627913127</v>
          </cell>
          <cell r="P2942">
            <v>312.5</v>
          </cell>
        </row>
        <row r="2943">
          <cell r="D2943" t="str">
            <v>360124200602103619</v>
          </cell>
          <cell r="E2943" t="str">
            <v>男</v>
          </cell>
          <cell r="F2943" t="str">
            <v>初中</v>
          </cell>
          <cell r="G2943" t="str">
            <v>9</v>
          </cell>
          <cell r="H2943">
            <v>1</v>
          </cell>
          <cell r="I2943" t="str">
            <v>G36012420062103619</v>
          </cell>
          <cell r="J2943" t="str">
            <v>3</v>
          </cell>
          <cell r="K2943" t="str">
            <v>江西省南昌市进贤县池溪街</v>
          </cell>
          <cell r="L2943" t="str">
            <v>6226822010300796547</v>
          </cell>
          <cell r="M2943" t="str">
            <v>胡怀伟</v>
          </cell>
          <cell r="N2943" t="str">
            <v>360124198006043613</v>
          </cell>
          <cell r="O2943" t="str">
            <v>13426685989</v>
          </cell>
          <cell r="P2943">
            <v>312.5</v>
          </cell>
        </row>
        <row r="2944">
          <cell r="D2944" t="str">
            <v>360124200702223634</v>
          </cell>
          <cell r="E2944" t="str">
            <v>男</v>
          </cell>
          <cell r="F2944" t="str">
            <v>初中</v>
          </cell>
          <cell r="G2944" t="str">
            <v>9</v>
          </cell>
          <cell r="H2944">
            <v>2</v>
          </cell>
          <cell r="I2944" t="str">
            <v>G36012420072223634</v>
          </cell>
          <cell r="J2944" t="str">
            <v>3</v>
          </cell>
          <cell r="K2944" t="str">
            <v>江西省南昌市进贤县湖田村</v>
          </cell>
          <cell r="L2944" t="str">
            <v>103150099000144081</v>
          </cell>
          <cell r="M2944" t="str">
            <v>胡细根</v>
          </cell>
          <cell r="N2944" t="str">
            <v>360124194402233613</v>
          </cell>
          <cell r="O2944" t="str">
            <v>15797672998</v>
          </cell>
          <cell r="P2944">
            <v>312.5</v>
          </cell>
        </row>
        <row r="2945">
          <cell r="D2945" t="str">
            <v>360124200707193614</v>
          </cell>
          <cell r="E2945" t="str">
            <v>男</v>
          </cell>
          <cell r="F2945" t="str">
            <v>初中</v>
          </cell>
          <cell r="G2945" t="str">
            <v>8</v>
          </cell>
          <cell r="H2945">
            <v>1</v>
          </cell>
          <cell r="I2945" t="str">
            <v>G360124200707193614</v>
          </cell>
          <cell r="J2945" t="str">
            <v>3</v>
          </cell>
          <cell r="K2945" t="str">
            <v>江西省南昌市进贤县桥南村</v>
          </cell>
          <cell r="L2945" t="str">
            <v>103150121002712337</v>
          </cell>
          <cell r="M2945" t="str">
            <v>李细平</v>
          </cell>
          <cell r="N2945" t="str">
            <v>360124196408053639</v>
          </cell>
          <cell r="O2945" t="str">
            <v>15879199175</v>
          </cell>
          <cell r="P2945">
            <v>312.5</v>
          </cell>
        </row>
        <row r="2946">
          <cell r="D2946" t="str">
            <v>360124200507293653</v>
          </cell>
          <cell r="E2946" t="str">
            <v>男</v>
          </cell>
          <cell r="F2946" t="str">
            <v>初中</v>
          </cell>
          <cell r="G2946" t="str">
            <v>8</v>
          </cell>
          <cell r="H2946">
            <v>1</v>
          </cell>
          <cell r="I2946" t="str">
            <v>G360124200507293653</v>
          </cell>
          <cell r="J2946" t="str">
            <v>3</v>
          </cell>
          <cell r="K2946" t="str">
            <v>江西省南昌市进贤县湖田村</v>
          </cell>
          <cell r="L2946" t="str">
            <v>10315000010049160</v>
          </cell>
          <cell r="M2946" t="str">
            <v>于扬</v>
          </cell>
          <cell r="N2946" t="str">
            <v>360124196807163632</v>
          </cell>
          <cell r="O2946" t="str">
            <v>18279199042</v>
          </cell>
          <cell r="P2946">
            <v>312.5</v>
          </cell>
        </row>
        <row r="2947">
          <cell r="D2947" t="str">
            <v>36012420070406362X</v>
          </cell>
          <cell r="E2947" t="str">
            <v>女</v>
          </cell>
          <cell r="F2947" t="str">
            <v>初中</v>
          </cell>
          <cell r="G2947" t="str">
            <v>8</v>
          </cell>
          <cell r="H2947">
            <v>1</v>
          </cell>
          <cell r="I2947" t="str">
            <v>G36012420070406362X</v>
          </cell>
          <cell r="J2947" t="str">
            <v>3</v>
          </cell>
          <cell r="K2947" t="str">
            <v>江西省南昌市进贤县湖田村</v>
          </cell>
          <cell r="L2947" t="str">
            <v>103150121000898139</v>
          </cell>
          <cell r="M2947" t="str">
            <v>于爱民</v>
          </cell>
          <cell r="N2947" t="str">
            <v>360124194911173612</v>
          </cell>
          <cell r="O2947" t="str">
            <v>13755648878</v>
          </cell>
          <cell r="P2947">
            <v>312.5</v>
          </cell>
        </row>
        <row r="2948">
          <cell r="D2948" t="str">
            <v>360124200707273649</v>
          </cell>
          <cell r="E2948" t="str">
            <v>女</v>
          </cell>
          <cell r="F2948" t="str">
            <v>初中</v>
          </cell>
          <cell r="G2948" t="str">
            <v>8</v>
          </cell>
          <cell r="H2948">
            <v>1</v>
          </cell>
          <cell r="I2948" t="str">
            <v>G360124200707273649</v>
          </cell>
          <cell r="J2948" t="str">
            <v>3</v>
          </cell>
          <cell r="K2948" t="str">
            <v>江西省南昌市进贤县石坑村</v>
          </cell>
          <cell r="L2948" t="str">
            <v>103150121002845413</v>
          </cell>
          <cell r="M2948" t="str">
            <v>吴美芝</v>
          </cell>
          <cell r="N2948" t="str">
            <v>360124198708043669</v>
          </cell>
          <cell r="O2948" t="str">
            <v>13767084180</v>
          </cell>
          <cell r="P2948">
            <v>312.5</v>
          </cell>
        </row>
        <row r="2949">
          <cell r="D2949" t="str">
            <v>360124200801073627</v>
          </cell>
          <cell r="E2949" t="str">
            <v>女</v>
          </cell>
          <cell r="F2949" t="str">
            <v>初中</v>
          </cell>
          <cell r="G2949" t="str">
            <v>8</v>
          </cell>
          <cell r="H2949">
            <v>2</v>
          </cell>
          <cell r="I2949" t="str">
            <v>G360124200801073627</v>
          </cell>
          <cell r="J2949" t="str">
            <v>3</v>
          </cell>
          <cell r="K2949" t="str">
            <v>江西省南昌市进贤县石坑村</v>
          </cell>
          <cell r="L2949" t="str">
            <v>10315000010050924</v>
          </cell>
          <cell r="M2949" t="str">
            <v>付国珍</v>
          </cell>
          <cell r="N2949" t="str">
            <v>360124194901143612</v>
          </cell>
          <cell r="O2949" t="str">
            <v>18270897449</v>
          </cell>
          <cell r="P2949">
            <v>312.5</v>
          </cell>
        </row>
        <row r="2950">
          <cell r="D2950" t="str">
            <v>360124200811063617</v>
          </cell>
          <cell r="E2950" t="str">
            <v>男</v>
          </cell>
          <cell r="F2950" t="str">
            <v>初中</v>
          </cell>
          <cell r="G2950" t="str">
            <v>8</v>
          </cell>
          <cell r="H2950">
            <v>2</v>
          </cell>
          <cell r="I2950" t="str">
            <v>G360124200811063617</v>
          </cell>
          <cell r="J2950" t="str">
            <v>3</v>
          </cell>
          <cell r="K2950" t="str">
            <v>江西省南昌市进贤县石坑村</v>
          </cell>
          <cell r="L2950" t="str">
            <v>103150121002845413</v>
          </cell>
          <cell r="M2950" t="str">
            <v>吴美芝</v>
          </cell>
          <cell r="N2950" t="str">
            <v>360124198708043669</v>
          </cell>
          <cell r="O2950" t="str">
            <v>13767084180</v>
          </cell>
          <cell r="P2950">
            <v>312.5</v>
          </cell>
        </row>
        <row r="2951">
          <cell r="D2951" t="str">
            <v>36012420071218363X</v>
          </cell>
          <cell r="E2951" t="str">
            <v>男</v>
          </cell>
          <cell r="F2951" t="str">
            <v>初中</v>
          </cell>
          <cell r="G2951" t="str">
            <v>8</v>
          </cell>
          <cell r="H2951">
            <v>2</v>
          </cell>
          <cell r="I2951" t="str">
            <v>G36012420071218363X</v>
          </cell>
          <cell r="J2951" t="str">
            <v>3</v>
          </cell>
          <cell r="K2951" t="str">
            <v>江西省南昌市进贤县石坑村</v>
          </cell>
          <cell r="L2951" t="str">
            <v>6226820010301430189</v>
          </cell>
          <cell r="M2951" t="str">
            <v>车官华</v>
          </cell>
          <cell r="N2951" t="str">
            <v>360124197507043617</v>
          </cell>
          <cell r="O2951" t="str">
            <v>13767498146</v>
          </cell>
          <cell r="P2951">
            <v>312.5</v>
          </cell>
        </row>
        <row r="2952">
          <cell r="D2952" t="str">
            <v>360124200606093622</v>
          </cell>
          <cell r="E2952" t="str">
            <v>女</v>
          </cell>
          <cell r="F2952" t="str">
            <v>初中</v>
          </cell>
          <cell r="G2952" t="str">
            <v>9</v>
          </cell>
          <cell r="H2952">
            <v>1</v>
          </cell>
          <cell r="I2952" t="str">
            <v>G360124200606093622</v>
          </cell>
          <cell r="J2952" t="str">
            <v>3</v>
          </cell>
          <cell r="K2952" t="str">
            <v>江西省南昌市进贤县石坑村</v>
          </cell>
          <cell r="L2952" t="str">
            <v>103150121003278321</v>
          </cell>
          <cell r="M2952" t="str">
            <v>吴会娇</v>
          </cell>
          <cell r="N2952" t="str">
            <v>36012419700818364X</v>
          </cell>
          <cell r="O2952" t="str">
            <v>13330126360</v>
          </cell>
          <cell r="P2952">
            <v>312.5</v>
          </cell>
        </row>
        <row r="2953">
          <cell r="D2953" t="str">
            <v>360124200811283628</v>
          </cell>
          <cell r="E2953" t="str">
            <v>女</v>
          </cell>
          <cell r="F2953" t="str">
            <v>初中</v>
          </cell>
          <cell r="G2953" t="str">
            <v>8</v>
          </cell>
          <cell r="H2953">
            <v>1</v>
          </cell>
          <cell r="I2953" t="str">
            <v>G360124200811283628</v>
          </cell>
          <cell r="J2953" t="str">
            <v>3</v>
          </cell>
          <cell r="K2953" t="str">
            <v>江西省南昌市进贤县湖田村</v>
          </cell>
          <cell r="L2953" t="str">
            <v>10315000010052413</v>
          </cell>
          <cell r="M2953" t="str">
            <v>付海文</v>
          </cell>
          <cell r="N2953" t="str">
            <v>36012419740928365x</v>
          </cell>
          <cell r="O2953" t="str">
            <v>13755601957</v>
          </cell>
          <cell r="P2953">
            <v>312.5</v>
          </cell>
        </row>
        <row r="2954">
          <cell r="D2954" t="str">
            <v>360124200607023634</v>
          </cell>
          <cell r="E2954" t="str">
            <v>男</v>
          </cell>
          <cell r="F2954" t="str">
            <v>初中</v>
          </cell>
          <cell r="G2954" t="str">
            <v>8</v>
          </cell>
          <cell r="H2954">
            <v>2</v>
          </cell>
          <cell r="I2954" t="str">
            <v>G360124200607023634</v>
          </cell>
          <cell r="J2954" t="str">
            <v>7</v>
          </cell>
          <cell r="K2954" t="str">
            <v>江西省南昌市进贤县湖田村</v>
          </cell>
          <cell r="L2954" t="str">
            <v>10315000010048351</v>
          </cell>
          <cell r="M2954" t="str">
            <v>王乐安</v>
          </cell>
          <cell r="N2954" t="str">
            <v>36012419810706363X</v>
          </cell>
          <cell r="O2954" t="str">
            <v>13699527707</v>
          </cell>
          <cell r="P2954">
            <v>312.5</v>
          </cell>
        </row>
        <row r="2955">
          <cell r="D2955" t="str">
            <v>360124200812283611</v>
          </cell>
          <cell r="E2955" t="str">
            <v>男</v>
          </cell>
          <cell r="F2955" t="str">
            <v>初中</v>
          </cell>
          <cell r="G2955" t="str">
            <v>7</v>
          </cell>
          <cell r="H2955">
            <v>2</v>
          </cell>
          <cell r="I2955" t="str">
            <v>G360124200812283611</v>
          </cell>
          <cell r="J2955" t="str">
            <v>1</v>
          </cell>
          <cell r="K2955" t="str">
            <v>江西省南昌市进贤县向家村</v>
          </cell>
          <cell r="L2955" t="str">
            <v>6226822010303055644</v>
          </cell>
          <cell r="M2955" t="str">
            <v>陈食兰</v>
          </cell>
          <cell r="N2955" t="str">
            <v>360124195008213627</v>
          </cell>
          <cell r="O2955" t="str">
            <v>13479137719</v>
          </cell>
          <cell r="P2955">
            <v>312.5</v>
          </cell>
        </row>
        <row r="2956">
          <cell r="D2956" t="str">
            <v>360124200905123625</v>
          </cell>
          <cell r="E2956" t="str">
            <v>女</v>
          </cell>
          <cell r="F2956" t="str">
            <v>初中</v>
          </cell>
          <cell r="G2956" t="str">
            <v>7</v>
          </cell>
          <cell r="H2956">
            <v>1</v>
          </cell>
          <cell r="I2956" t="str">
            <v>G360124200905123625</v>
          </cell>
          <cell r="J2956" t="str">
            <v>3</v>
          </cell>
          <cell r="K2956" t="str">
            <v>江西省南昌市进贤县池溪街</v>
          </cell>
          <cell r="L2956" t="str">
            <v>103380121001320800</v>
          </cell>
          <cell r="M2956" t="str">
            <v>彭爱琴</v>
          </cell>
          <cell r="N2956" t="str">
            <v>360124197712073620</v>
          </cell>
          <cell r="O2956" t="str">
            <v>13803547665</v>
          </cell>
          <cell r="P2956">
            <v>312.5</v>
          </cell>
        </row>
        <row r="2957">
          <cell r="D2957" t="str">
            <v>360124200808313646</v>
          </cell>
          <cell r="E2957" t="str">
            <v>女</v>
          </cell>
          <cell r="F2957" t="str">
            <v>初中</v>
          </cell>
          <cell r="G2957" t="str">
            <v>7</v>
          </cell>
          <cell r="H2957">
            <v>1</v>
          </cell>
          <cell r="I2957" t="str">
            <v>G360124200808313646</v>
          </cell>
          <cell r="J2957" t="str">
            <v>3</v>
          </cell>
          <cell r="K2957" t="str">
            <v>江西省南昌市进贤县徐桥村</v>
          </cell>
          <cell r="L2957" t="str">
            <v>6226825510300015308</v>
          </cell>
          <cell r="M2957" t="str">
            <v>洪娅</v>
          </cell>
          <cell r="N2957" t="str">
            <v>360124198208123929</v>
          </cell>
          <cell r="O2957" t="str">
            <v>18702603869</v>
          </cell>
          <cell r="P2957">
            <v>312.5</v>
          </cell>
        </row>
        <row r="2958">
          <cell r="D2958" t="str">
            <v>360124200910233319</v>
          </cell>
          <cell r="E2958" t="str">
            <v>男</v>
          </cell>
          <cell r="F2958" t="str">
            <v>初中</v>
          </cell>
          <cell r="G2958" t="str">
            <v>7</v>
          </cell>
          <cell r="H2958">
            <v>2</v>
          </cell>
          <cell r="I2958" t="str">
            <v>G360124200910233319</v>
          </cell>
          <cell r="J2958" t="str">
            <v>9</v>
          </cell>
          <cell r="K2958" t="str">
            <v>江西省南昌市进贤县石坑村</v>
          </cell>
          <cell r="L2958" t="str">
            <v>10343000020020596</v>
          </cell>
          <cell r="M2958" t="str">
            <v>李调线</v>
          </cell>
          <cell r="N2958" t="str">
            <v>360124195210073330</v>
          </cell>
          <cell r="O2958" t="str">
            <v>13879142231</v>
          </cell>
          <cell r="P2958">
            <v>312.5</v>
          </cell>
        </row>
        <row r="2959">
          <cell r="D2959" t="str">
            <v>360124200801273637</v>
          </cell>
          <cell r="E2959" t="str">
            <v>男</v>
          </cell>
          <cell r="F2959" t="str">
            <v>初中</v>
          </cell>
          <cell r="G2959" t="str">
            <v>9</v>
          </cell>
          <cell r="H2959">
            <v>1</v>
          </cell>
          <cell r="I2959" t="str">
            <v>G360124200801273637</v>
          </cell>
          <cell r="J2959" t="str">
            <v>9</v>
          </cell>
          <cell r="K2959" t="str">
            <v>江西省南昌市进贤县欧溪村</v>
          </cell>
          <cell r="L2959" t="str">
            <v>103150121002392058</v>
          </cell>
          <cell r="M2959" t="str">
            <v>吴平</v>
          </cell>
          <cell r="N2959" t="str">
            <v>360124197301063655</v>
          </cell>
          <cell r="O2959" t="str">
            <v>15970613575</v>
          </cell>
          <cell r="P2959">
            <v>312.5</v>
          </cell>
        </row>
        <row r="2960">
          <cell r="D2960" t="str">
            <v>360124200802263625</v>
          </cell>
          <cell r="E2960" t="str">
            <v>女</v>
          </cell>
          <cell r="F2960" t="str">
            <v>初中</v>
          </cell>
          <cell r="G2960" t="str">
            <v>7</v>
          </cell>
          <cell r="H2960">
            <v>2</v>
          </cell>
          <cell r="I2960" t="str">
            <v>G360124200802263625</v>
          </cell>
          <cell r="J2960" t="str">
            <v>1</v>
          </cell>
          <cell r="K2960" t="str">
            <v>江西省南昌市进贤县欧溪村</v>
          </cell>
          <cell r="L2960" t="str">
            <v>10315000010041340</v>
          </cell>
          <cell r="M2960" t="str">
            <v>鄢水泉</v>
          </cell>
          <cell r="N2960" t="str">
            <v>360124195803013616</v>
          </cell>
          <cell r="O2960" t="str">
            <v>13576926297</v>
          </cell>
          <cell r="P2960">
            <v>312.5</v>
          </cell>
        </row>
        <row r="2961">
          <cell r="D2961" t="str">
            <v>360124201107020319</v>
          </cell>
          <cell r="E2961" t="str">
            <v>男</v>
          </cell>
          <cell r="F2961" t="str">
            <v>小学</v>
          </cell>
          <cell r="G2961" t="str">
            <v>3</v>
          </cell>
          <cell r="H2961">
            <v>3</v>
          </cell>
          <cell r="I2961" t="str">
            <v>G360124201107020319</v>
          </cell>
          <cell r="J2961">
            <v>7</v>
          </cell>
          <cell r="K2961" t="str">
            <v>李渡镇大桥村委会吴坊村93号</v>
          </cell>
          <cell r="L2961" t="str">
            <v>103520121003648560</v>
          </cell>
          <cell r="M2961" t="str">
            <v>许玲</v>
          </cell>
          <cell r="N2961" t="str">
            <v>360124198910160324</v>
          </cell>
          <cell r="O2961" t="str">
            <v>15079076400</v>
          </cell>
          <cell r="P2961">
            <v>250</v>
          </cell>
        </row>
        <row r="2962">
          <cell r="D2962" t="str">
            <v>360124200910230046</v>
          </cell>
          <cell r="E2962" t="str">
            <v>女</v>
          </cell>
          <cell r="F2962" t="str">
            <v>小学</v>
          </cell>
          <cell r="G2962" t="str">
            <v>6</v>
          </cell>
          <cell r="H2962">
            <v>7</v>
          </cell>
          <cell r="I2962" t="str">
            <v>G360124200910230046</v>
          </cell>
          <cell r="J2962">
            <v>3</v>
          </cell>
          <cell r="K2962" t="str">
            <v>进贤县李渡镇阳光花园</v>
          </cell>
          <cell r="L2962" t="str">
            <v>103520121003034777</v>
          </cell>
          <cell r="M2962" t="str">
            <v>舒伟明</v>
          </cell>
          <cell r="N2962" t="str">
            <v>360124198609170013</v>
          </cell>
          <cell r="O2962" t="str">
            <v>13870634240</v>
          </cell>
          <cell r="P2962">
            <v>250</v>
          </cell>
        </row>
        <row r="2963">
          <cell r="D2963" t="str">
            <v>36012420091128031X</v>
          </cell>
          <cell r="E2963" t="str">
            <v>男</v>
          </cell>
          <cell r="F2963" t="str">
            <v>小学</v>
          </cell>
          <cell r="G2963" t="str">
            <v>5</v>
          </cell>
          <cell r="H2963">
            <v>1</v>
          </cell>
          <cell r="I2963" t="str">
            <v>L3601242009112801F1</v>
          </cell>
          <cell r="J2963">
            <v>3</v>
          </cell>
          <cell r="K2963" t="str">
            <v>江西省南昌市进贤县李渡镇东南村委会操家村</v>
          </cell>
          <cell r="L2963" t="str">
            <v>10352000030072456</v>
          </cell>
          <cell r="M2963" t="str">
            <v>操羲标</v>
          </cell>
          <cell r="N2963" t="str">
            <v>360124196511130313</v>
          </cell>
          <cell r="O2963" t="str">
            <v>15350418883</v>
          </cell>
          <cell r="P2963">
            <v>250</v>
          </cell>
        </row>
        <row r="2964">
          <cell r="D2964" t="str">
            <v>360124201002170310</v>
          </cell>
          <cell r="E2964" t="str">
            <v>男</v>
          </cell>
          <cell r="F2964" t="str">
            <v>小学</v>
          </cell>
          <cell r="G2964" t="str">
            <v>6</v>
          </cell>
          <cell r="H2964">
            <v>3</v>
          </cell>
          <cell r="I2964" t="str">
            <v>G360124201002170310</v>
          </cell>
          <cell r="J2964">
            <v>3</v>
          </cell>
          <cell r="K2964" t="str">
            <v>李渡镇波西村</v>
          </cell>
          <cell r="L2964" t="str">
            <v>103800121001583004</v>
          </cell>
          <cell r="M2964" t="str">
            <v>毛贵梅</v>
          </cell>
          <cell r="N2964" t="str">
            <v>360124198508010328</v>
          </cell>
          <cell r="O2964" t="str">
            <v>18296127416</v>
          </cell>
          <cell r="P2964">
            <v>250</v>
          </cell>
        </row>
        <row r="2965">
          <cell r="D2965" t="str">
            <v>360124201003120323</v>
          </cell>
          <cell r="E2965" t="str">
            <v>女</v>
          </cell>
          <cell r="F2965" t="str">
            <v>小学</v>
          </cell>
          <cell r="G2965" t="str">
            <v>6</v>
          </cell>
          <cell r="H2965">
            <v>6</v>
          </cell>
          <cell r="I2965" t="str">
            <v>G360124201003120323</v>
          </cell>
          <cell r="J2965">
            <v>3</v>
          </cell>
          <cell r="K2965" t="str">
            <v>李渡镇镇坡西村委会南坪村</v>
          </cell>
          <cell r="L2965" t="str">
            <v>103520121002253081</v>
          </cell>
          <cell r="M2965" t="str">
            <v>徐梦琪</v>
          </cell>
          <cell r="N2965" t="str">
            <v>360124201003120323</v>
          </cell>
          <cell r="O2965" t="str">
            <v>13097203783</v>
          </cell>
          <cell r="P2965">
            <v>250</v>
          </cell>
        </row>
        <row r="2966">
          <cell r="D2966" t="str">
            <v>360124201003250312</v>
          </cell>
          <cell r="E2966" t="str">
            <v>男</v>
          </cell>
          <cell r="F2966" t="str">
            <v>小学</v>
          </cell>
          <cell r="G2966" t="str">
            <v>6</v>
          </cell>
          <cell r="H2966">
            <v>3</v>
          </cell>
          <cell r="I2966" t="str">
            <v>G360124201003250312</v>
          </cell>
          <cell r="J2966">
            <v>3</v>
          </cell>
          <cell r="K2966" t="str">
            <v>进贤县李渡镇乌竹村</v>
          </cell>
          <cell r="L2966" t="str">
            <v>103520121002205322</v>
          </cell>
          <cell r="M2966" t="str">
            <v>桂鹏飞</v>
          </cell>
          <cell r="N2966" t="str">
            <v>360124198112260339</v>
          </cell>
          <cell r="O2966" t="str">
            <v>17707084276</v>
          </cell>
          <cell r="P2966">
            <v>250</v>
          </cell>
        </row>
        <row r="2967">
          <cell r="D2967" t="str">
            <v>360124201005050357</v>
          </cell>
          <cell r="E2967" t="str">
            <v>男</v>
          </cell>
          <cell r="F2967" t="str">
            <v>小学</v>
          </cell>
          <cell r="G2967" t="str">
            <v>6</v>
          </cell>
          <cell r="H2967">
            <v>7</v>
          </cell>
          <cell r="I2967" t="str">
            <v>G360124201005050357</v>
          </cell>
          <cell r="J2967">
            <v>3</v>
          </cell>
          <cell r="K2967" t="str">
            <v>江西省南昌市进贤县李渡镇安阳村</v>
          </cell>
          <cell r="L2967" t="str">
            <v>10352000030040223</v>
          </cell>
          <cell r="M2967" t="str">
            <v>徐义娥</v>
          </cell>
          <cell r="N2967" t="str">
            <v>360124195408160368</v>
          </cell>
          <cell r="O2967" t="str">
            <v>17370850299</v>
          </cell>
          <cell r="P2967">
            <v>250</v>
          </cell>
        </row>
        <row r="2968">
          <cell r="D2968" t="str">
            <v>360124201009246912</v>
          </cell>
          <cell r="E2968" t="str">
            <v>男</v>
          </cell>
          <cell r="F2968" t="str">
            <v>小学</v>
          </cell>
          <cell r="G2968" t="str">
            <v>4</v>
          </cell>
          <cell r="H2968">
            <v>3</v>
          </cell>
          <cell r="I2968" t="str">
            <v>G360124201009246912</v>
          </cell>
          <cell r="J2968">
            <v>3</v>
          </cell>
          <cell r="K2968" t="str">
            <v>江西省南昌市进贤县长山晏涂桥村委会邹家村44号</v>
          </cell>
          <cell r="L2968" t="str">
            <v>103700121002008373</v>
          </cell>
          <cell r="M2968" t="str">
            <v>邹绍滨</v>
          </cell>
          <cell r="N2968" t="str">
            <v>360124201009246912</v>
          </cell>
          <cell r="O2968" t="str">
            <v>15879175201</v>
          </cell>
          <cell r="P2968">
            <v>250</v>
          </cell>
        </row>
        <row r="2969">
          <cell r="D2969" t="str">
            <v>360124201009290323</v>
          </cell>
          <cell r="E2969" t="str">
            <v>女</v>
          </cell>
          <cell r="F2969" t="str">
            <v>小学</v>
          </cell>
          <cell r="G2969" t="str">
            <v>6</v>
          </cell>
          <cell r="H2969">
            <v>3</v>
          </cell>
          <cell r="I2969" t="str">
            <v>G360124201009290323</v>
          </cell>
          <cell r="J2969">
            <v>3</v>
          </cell>
          <cell r="K2969" t="str">
            <v>李渡镇北田村委会北田村</v>
          </cell>
          <cell r="L2969" t="str">
            <v>103800121001931053</v>
          </cell>
          <cell r="M2969" t="str">
            <v>李跃清</v>
          </cell>
          <cell r="N2969" t="str">
            <v>360124197808030326</v>
          </cell>
          <cell r="O2969" t="str">
            <v>13662613176</v>
          </cell>
          <cell r="P2969">
            <v>250</v>
          </cell>
        </row>
        <row r="2970">
          <cell r="D2970" t="str">
            <v>360124201010100312</v>
          </cell>
          <cell r="E2970" t="str">
            <v>男</v>
          </cell>
          <cell r="F2970" t="str">
            <v>小学</v>
          </cell>
          <cell r="G2970" t="str">
            <v>6</v>
          </cell>
          <cell r="H2970">
            <v>5</v>
          </cell>
          <cell r="I2970" t="str">
            <v>G360124201010100312</v>
          </cell>
          <cell r="J2970">
            <v>3</v>
          </cell>
          <cell r="K2970" t="str">
            <v>进贤县李渡镇鲤湖居委会</v>
          </cell>
          <cell r="L2970" t="str">
            <v>103520121002044992</v>
          </cell>
          <cell r="M2970" t="str">
            <v>徐水平</v>
          </cell>
          <cell r="N2970" t="str">
            <v>360124197502040310</v>
          </cell>
          <cell r="O2970" t="str">
            <v>19845197278</v>
          </cell>
          <cell r="P2970">
            <v>250</v>
          </cell>
        </row>
        <row r="2971">
          <cell r="D2971" t="str">
            <v>360124201011090339</v>
          </cell>
          <cell r="E2971" t="str">
            <v>男</v>
          </cell>
          <cell r="F2971" t="str">
            <v>小学</v>
          </cell>
          <cell r="G2971" t="str">
            <v>6</v>
          </cell>
          <cell r="H2971">
            <v>4</v>
          </cell>
          <cell r="I2971" t="str">
            <v>G360124201011090339</v>
          </cell>
          <cell r="J2971">
            <v>3</v>
          </cell>
          <cell r="K2971" t="str">
            <v>江西省南昌市进贤县李渡镇牌楼村龙潭村7号</v>
          </cell>
          <cell r="L2971" t="str">
            <v>10352000030061108</v>
          </cell>
          <cell r="M2971" t="str">
            <v>周东根</v>
          </cell>
          <cell r="N2971" t="str">
            <v>36012419690131031x</v>
          </cell>
          <cell r="O2971" t="str">
            <v>13870658072</v>
          </cell>
          <cell r="P2971">
            <v>250</v>
          </cell>
        </row>
        <row r="2972">
          <cell r="D2972" t="str">
            <v>360124201012250330</v>
          </cell>
          <cell r="E2972" t="str">
            <v>男</v>
          </cell>
          <cell r="F2972" t="str">
            <v>小学</v>
          </cell>
          <cell r="G2972" t="str">
            <v>5</v>
          </cell>
          <cell r="H2972">
            <v>5</v>
          </cell>
          <cell r="I2972" t="str">
            <v>G360124201012250330</v>
          </cell>
          <cell r="J2972">
            <v>3</v>
          </cell>
          <cell r="K2972" t="str">
            <v>李渡镇李渡大道39号</v>
          </cell>
          <cell r="L2972" t="str">
            <v>103800121001413886</v>
          </cell>
          <cell r="M2972" t="str">
            <v>邹会明</v>
          </cell>
          <cell r="N2972" t="str">
            <v>360124198810080378</v>
          </cell>
          <cell r="O2972" t="str">
            <v>13367002935</v>
          </cell>
          <cell r="P2972">
            <v>250</v>
          </cell>
        </row>
        <row r="2973">
          <cell r="D2973" t="str">
            <v>360124201101240337</v>
          </cell>
          <cell r="E2973" t="str">
            <v>男</v>
          </cell>
          <cell r="F2973" t="str">
            <v>小学</v>
          </cell>
          <cell r="G2973" t="str">
            <v>5</v>
          </cell>
          <cell r="H2973">
            <v>4</v>
          </cell>
          <cell r="I2973" t="str">
            <v>G360124201101240337</v>
          </cell>
          <cell r="J2973">
            <v>3</v>
          </cell>
          <cell r="K2973" t="str">
            <v>李渡镇青石村</v>
          </cell>
          <cell r="L2973" t="str">
            <v>103520121001737534</v>
          </cell>
          <cell r="M2973" t="str">
            <v>李国节</v>
          </cell>
          <cell r="N2973" t="str">
            <v>360124198210010317</v>
          </cell>
          <cell r="O2973" t="str">
            <v>13576118315</v>
          </cell>
          <cell r="P2973">
            <v>250</v>
          </cell>
        </row>
        <row r="2974">
          <cell r="D2974" t="str">
            <v>360124201108020337</v>
          </cell>
          <cell r="E2974" t="str">
            <v>男</v>
          </cell>
          <cell r="F2974" t="str">
            <v>小学</v>
          </cell>
          <cell r="G2974" t="str">
            <v>5</v>
          </cell>
          <cell r="H2974">
            <v>3</v>
          </cell>
          <cell r="I2974" t="str">
            <v>G360124201108020337</v>
          </cell>
          <cell r="J2974">
            <v>3</v>
          </cell>
          <cell r="K2974" t="str">
            <v>进贤县李渡镇大道居委会</v>
          </cell>
          <cell r="L2974" t="str">
            <v>103520121003299296</v>
          </cell>
          <cell r="M2974" t="str">
            <v>万木兰</v>
          </cell>
          <cell r="N2974" t="str">
            <v>362523194605153629</v>
          </cell>
          <cell r="O2974" t="str">
            <v>15970627645</v>
          </cell>
          <cell r="P2974">
            <v>250</v>
          </cell>
        </row>
        <row r="2975">
          <cell r="D2975" t="str">
            <v>360124201108130317</v>
          </cell>
          <cell r="E2975" t="str">
            <v>男</v>
          </cell>
          <cell r="F2975" t="str">
            <v>小学</v>
          </cell>
          <cell r="G2975" t="str">
            <v>5</v>
          </cell>
          <cell r="H2975">
            <v>4</v>
          </cell>
          <cell r="I2975" t="str">
            <v>G360124201108130317</v>
          </cell>
          <cell r="J2975">
            <v>3</v>
          </cell>
          <cell r="K2975" t="str">
            <v>进贤县李渡镇松山村委会</v>
          </cell>
          <cell r="L2975" t="str">
            <v>103520121002929663</v>
          </cell>
          <cell r="M2975" t="str">
            <v>李婉欣</v>
          </cell>
          <cell r="N2975" t="str">
            <v>360124200405300322</v>
          </cell>
          <cell r="O2975" t="str">
            <v>13870928655</v>
          </cell>
          <cell r="P2975">
            <v>250</v>
          </cell>
        </row>
        <row r="2976">
          <cell r="D2976" t="str">
            <v>360124201108220320</v>
          </cell>
          <cell r="E2976" t="str">
            <v>女</v>
          </cell>
          <cell r="F2976" t="str">
            <v>小学</v>
          </cell>
          <cell r="G2976" t="str">
            <v>5</v>
          </cell>
          <cell r="H2976">
            <v>4</v>
          </cell>
          <cell r="I2976" t="str">
            <v>G360124201108220320</v>
          </cell>
          <cell r="J2976">
            <v>3</v>
          </cell>
          <cell r="K2976" t="str">
            <v>李渡镇柴埠村</v>
          </cell>
          <cell r="L2976" t="str">
            <v>103540121000673294</v>
          </cell>
          <cell r="M2976" t="str">
            <v>汤文辉</v>
          </cell>
          <cell r="N2976" t="str">
            <v>360124198301260354</v>
          </cell>
          <cell r="O2976" t="str">
            <v>15079127050</v>
          </cell>
          <cell r="P2976">
            <v>250</v>
          </cell>
        </row>
        <row r="2977">
          <cell r="D2977" t="str">
            <v>360124201108260365</v>
          </cell>
          <cell r="E2977" t="str">
            <v>女</v>
          </cell>
          <cell r="F2977" t="str">
            <v>小学</v>
          </cell>
          <cell r="G2977" t="str">
            <v>5</v>
          </cell>
          <cell r="H2977">
            <v>4</v>
          </cell>
          <cell r="I2977" t="str">
            <v>G360124201108260365</v>
          </cell>
          <cell r="J2977">
            <v>3</v>
          </cell>
          <cell r="K2977" t="str">
            <v>李渡镇李渡大道2号</v>
          </cell>
          <cell r="L2977" t="str">
            <v>103520121002662883</v>
          </cell>
          <cell r="M2977" t="str">
            <v>陈耀华</v>
          </cell>
          <cell r="N2977" t="str">
            <v>362228198012220017</v>
          </cell>
          <cell r="O2977" t="str">
            <v>18720984653</v>
          </cell>
          <cell r="P2977">
            <v>250</v>
          </cell>
        </row>
        <row r="2978">
          <cell r="D2978" t="str">
            <v>360124201109030326</v>
          </cell>
          <cell r="E2978" t="str">
            <v>女</v>
          </cell>
          <cell r="F2978" t="str">
            <v>小学</v>
          </cell>
          <cell r="G2978" t="str">
            <v>5</v>
          </cell>
          <cell r="H2978">
            <v>3</v>
          </cell>
          <cell r="I2978" t="str">
            <v>G360124201109030326</v>
          </cell>
          <cell r="J2978">
            <v>3</v>
          </cell>
          <cell r="K2978" t="str">
            <v>进贤县李渡镇安阳村委会</v>
          </cell>
          <cell r="L2978" t="str">
            <v>10352000030035105</v>
          </cell>
          <cell r="M2978" t="str">
            <v>盛平发</v>
          </cell>
          <cell r="N2978" t="str">
            <v>360124196802250374</v>
          </cell>
          <cell r="O2978" t="str">
            <v>18870849427</v>
          </cell>
          <cell r="P2978">
            <v>250</v>
          </cell>
        </row>
        <row r="2979">
          <cell r="D2979" t="str">
            <v>360124201109180324</v>
          </cell>
          <cell r="E2979" t="str">
            <v>女</v>
          </cell>
          <cell r="F2979" t="str">
            <v>小学</v>
          </cell>
          <cell r="G2979" t="str">
            <v>5</v>
          </cell>
          <cell r="H2979">
            <v>7</v>
          </cell>
          <cell r="I2979" t="str">
            <v>G360124201109180324</v>
          </cell>
          <cell r="J2979">
            <v>3</v>
          </cell>
          <cell r="K2979" t="str">
            <v>进贤县李渡镇桂桥村委会</v>
          </cell>
          <cell r="L2979" t="str">
            <v>103800121001313009</v>
          </cell>
          <cell r="M2979" t="str">
            <v>盛建军</v>
          </cell>
          <cell r="N2979" t="str">
            <v>360124198705070311</v>
          </cell>
          <cell r="O2979" t="str">
            <v>15970465533</v>
          </cell>
          <cell r="P2979">
            <v>250</v>
          </cell>
        </row>
        <row r="2980">
          <cell r="D2980" t="str">
            <v>360124201111020362</v>
          </cell>
          <cell r="E2980" t="str">
            <v>女</v>
          </cell>
          <cell r="F2980" t="str">
            <v>小学</v>
          </cell>
          <cell r="G2980" t="str">
            <v>5</v>
          </cell>
          <cell r="H2980">
            <v>6</v>
          </cell>
          <cell r="I2980" t="str">
            <v>G360124201111020362</v>
          </cell>
          <cell r="J2980">
            <v>3</v>
          </cell>
          <cell r="K2980" t="str">
            <v>江西省进贤县李渡锦绣花园</v>
          </cell>
          <cell r="L2980" t="str">
            <v>103800121002367953</v>
          </cell>
          <cell r="M2980" t="str">
            <v>冯检桂</v>
          </cell>
          <cell r="N2980" t="str">
            <v>360421198210162625</v>
          </cell>
          <cell r="O2980" t="str">
            <v>15107020345</v>
          </cell>
          <cell r="P2980">
            <v>250</v>
          </cell>
        </row>
        <row r="2981">
          <cell r="D2981" t="str">
            <v>360124201111030317</v>
          </cell>
          <cell r="E2981" t="str">
            <v>男</v>
          </cell>
          <cell r="F2981" t="str">
            <v>小学</v>
          </cell>
          <cell r="G2981" t="str">
            <v>4</v>
          </cell>
          <cell r="H2981">
            <v>3</v>
          </cell>
          <cell r="I2981" t="str">
            <v>G360124201111030317</v>
          </cell>
          <cell r="J2981">
            <v>3</v>
          </cell>
          <cell r="K2981" t="str">
            <v>李渡镇红石桥横街25号</v>
          </cell>
          <cell r="L2981" t="str">
            <v>103520121002662939</v>
          </cell>
          <cell r="M2981" t="str">
            <v>肖勇兰</v>
          </cell>
          <cell r="N2981" t="str">
            <v>362423198203223025</v>
          </cell>
          <cell r="O2981" t="str">
            <v>15070842205</v>
          </cell>
          <cell r="P2981">
            <v>250</v>
          </cell>
        </row>
        <row r="2982">
          <cell r="D2982" t="str">
            <v>360124201203030357</v>
          </cell>
          <cell r="E2982" t="str">
            <v>男</v>
          </cell>
          <cell r="F2982" t="str">
            <v>小学</v>
          </cell>
          <cell r="G2982" t="str">
            <v>4</v>
          </cell>
          <cell r="H2982">
            <v>1</v>
          </cell>
          <cell r="I2982" t="str">
            <v>G360124201203030357</v>
          </cell>
          <cell r="J2982">
            <v>3</v>
          </cell>
          <cell r="K2982" t="str">
            <v>李渡镇大桥村委会大桥吴坊村8号</v>
          </cell>
          <cell r="L2982" t="str">
            <v>103800121002355383</v>
          </cell>
          <cell r="M2982" t="str">
            <v>邹依樊</v>
          </cell>
          <cell r="N2982" t="str">
            <v>360124201203030357</v>
          </cell>
          <cell r="O2982" t="str">
            <v>15179127013</v>
          </cell>
          <cell r="P2982">
            <v>250</v>
          </cell>
        </row>
        <row r="2983">
          <cell r="D2983" t="str">
            <v>360124201203300329</v>
          </cell>
          <cell r="E2983" t="str">
            <v>女</v>
          </cell>
          <cell r="F2983" t="str">
            <v>小学</v>
          </cell>
          <cell r="G2983" t="str">
            <v>4</v>
          </cell>
          <cell r="H2983">
            <v>4</v>
          </cell>
          <cell r="I2983" t="str">
            <v>G360124201203300329</v>
          </cell>
          <cell r="J2983">
            <v>3</v>
          </cell>
          <cell r="K2983" t="str">
            <v>李渡镇桂桥村</v>
          </cell>
          <cell r="L2983" t="str">
            <v>103520121002252661</v>
          </cell>
          <cell r="M2983" t="str">
            <v>李志刚</v>
          </cell>
          <cell r="N2983" t="str">
            <v>360124197511180358</v>
          </cell>
          <cell r="O2983" t="str">
            <v>13007223927</v>
          </cell>
          <cell r="P2983">
            <v>250</v>
          </cell>
        </row>
        <row r="2984">
          <cell r="D2984" t="str">
            <v>360124201210016916</v>
          </cell>
          <cell r="E2984" t="str">
            <v>男</v>
          </cell>
          <cell r="F2984" t="str">
            <v>小学</v>
          </cell>
          <cell r="G2984" t="str">
            <v>4</v>
          </cell>
          <cell r="H2984">
            <v>6</v>
          </cell>
          <cell r="I2984" t="str">
            <v>G360124201210016916</v>
          </cell>
          <cell r="J2984">
            <v>3</v>
          </cell>
          <cell r="K2984" t="str">
            <v>进贤县李渡镇阳光花园</v>
          </cell>
          <cell r="L2984" t="str">
            <v>103520121003034777</v>
          </cell>
          <cell r="M2984" t="str">
            <v>舒伟明</v>
          </cell>
          <cell r="N2984" t="str">
            <v>360124198609170013</v>
          </cell>
          <cell r="O2984" t="str">
            <v>13870634240</v>
          </cell>
          <cell r="P2984">
            <v>250</v>
          </cell>
        </row>
        <row r="2985">
          <cell r="D2985" t="str">
            <v>36012420121002692X</v>
          </cell>
          <cell r="E2985" t="str">
            <v>女</v>
          </cell>
          <cell r="F2985" t="str">
            <v>小学</v>
          </cell>
          <cell r="G2985" t="str">
            <v>3</v>
          </cell>
          <cell r="H2985">
            <v>2</v>
          </cell>
          <cell r="I2985" t="str">
            <v>G36012420121002692X</v>
          </cell>
          <cell r="J2985">
            <v>3</v>
          </cell>
          <cell r="K2985" t="str">
            <v>江西省进贤县长山乡李家村</v>
          </cell>
          <cell r="L2985" t="str">
            <v>103800121002073405</v>
          </cell>
          <cell r="M2985" t="str">
            <v>李昕玥</v>
          </cell>
          <cell r="N2985" t="str">
            <v>36012420121002692X</v>
          </cell>
          <cell r="O2985" t="str">
            <v>15970443598</v>
          </cell>
          <cell r="P2985">
            <v>250</v>
          </cell>
        </row>
        <row r="2986">
          <cell r="D2986" t="str">
            <v>360124201211306317</v>
          </cell>
          <cell r="E2986" t="str">
            <v>男</v>
          </cell>
          <cell r="F2986" t="str">
            <v>小学</v>
          </cell>
          <cell r="G2986" t="str">
            <v>3</v>
          </cell>
          <cell r="H2986">
            <v>1</v>
          </cell>
          <cell r="I2986" t="str">
            <v>G360124201211306317</v>
          </cell>
          <cell r="J2986">
            <v>3</v>
          </cell>
          <cell r="K2986" t="str">
            <v>文港镇新坪村委会岭头村46号</v>
          </cell>
          <cell r="L2986" t="str">
            <v>103610121000802140</v>
          </cell>
          <cell r="M2986" t="str">
            <v>吁志欢</v>
          </cell>
          <cell r="N2986" t="str">
            <v>360124198905026657</v>
          </cell>
          <cell r="O2986" t="str">
            <v>13870624658</v>
          </cell>
          <cell r="P2986">
            <v>250</v>
          </cell>
        </row>
        <row r="2987">
          <cell r="D2987" t="str">
            <v>360124201301170353</v>
          </cell>
          <cell r="E2987" t="str">
            <v>男</v>
          </cell>
          <cell r="F2987" t="str">
            <v>小学</v>
          </cell>
          <cell r="G2987" t="str">
            <v>3</v>
          </cell>
          <cell r="H2987">
            <v>8</v>
          </cell>
          <cell r="I2987" t="str">
            <v>G360124201301170353</v>
          </cell>
          <cell r="J2987">
            <v>3</v>
          </cell>
          <cell r="K2987" t="str">
            <v>江西省进贤县李渡镇柴埠村委会下汤村</v>
          </cell>
          <cell r="L2987" t="str">
            <v>103540121000673294</v>
          </cell>
          <cell r="M2987" t="str">
            <v>汤文辉</v>
          </cell>
          <cell r="N2987" t="str">
            <v>360124198301260354</v>
          </cell>
          <cell r="O2987" t="str">
            <v>15079127050</v>
          </cell>
          <cell r="P2987">
            <v>250</v>
          </cell>
        </row>
        <row r="2988">
          <cell r="D2988" t="str">
            <v>360124201308120324</v>
          </cell>
          <cell r="E2988" t="str">
            <v>女</v>
          </cell>
          <cell r="F2988" t="str">
            <v>小学</v>
          </cell>
          <cell r="G2988" t="str">
            <v>3</v>
          </cell>
          <cell r="H2988">
            <v>8</v>
          </cell>
          <cell r="I2988" t="str">
            <v>G360124201308120324</v>
          </cell>
          <cell r="J2988">
            <v>3</v>
          </cell>
          <cell r="K2988" t="str">
            <v>李渡大道居委会青石桥2号</v>
          </cell>
          <cell r="L2988" t="str">
            <v>103800121001654478</v>
          </cell>
          <cell r="M2988" t="str">
            <v>桂绍兴</v>
          </cell>
          <cell r="N2988" t="str">
            <v>360124197812110337</v>
          </cell>
          <cell r="O2988" t="str">
            <v>13807048757</v>
          </cell>
          <cell r="P2988">
            <v>250</v>
          </cell>
        </row>
        <row r="2989">
          <cell r="D2989" t="str">
            <v>360124201308190349</v>
          </cell>
          <cell r="E2989" t="str">
            <v>女</v>
          </cell>
          <cell r="F2989" t="str">
            <v>小学</v>
          </cell>
          <cell r="G2989" t="str">
            <v>3</v>
          </cell>
          <cell r="H2989">
            <v>1</v>
          </cell>
          <cell r="I2989" t="str">
            <v>G360124201308190349</v>
          </cell>
          <cell r="J2989">
            <v>3</v>
          </cell>
          <cell r="K2989" t="str">
            <v>江西省进贤县李渡镇安阳村居委会枫树斜村24号</v>
          </cell>
          <cell r="L2989" t="str">
            <v>10352000030035105</v>
          </cell>
          <cell r="M2989" t="str">
            <v>盛平发</v>
          </cell>
          <cell r="N2989" t="str">
            <v>360124196802250374</v>
          </cell>
          <cell r="O2989" t="str">
            <v>18870849427</v>
          </cell>
          <cell r="P2989">
            <v>250</v>
          </cell>
        </row>
        <row r="2990">
          <cell r="D2990" t="str">
            <v>360124201309186931</v>
          </cell>
          <cell r="E2990" t="str">
            <v>男</v>
          </cell>
          <cell r="F2990" t="str">
            <v>小学</v>
          </cell>
          <cell r="G2990" t="str">
            <v>3</v>
          </cell>
          <cell r="H2990">
            <v>3</v>
          </cell>
          <cell r="I2990" t="str">
            <v>G360124201309186931</v>
          </cell>
          <cell r="J2990">
            <v>3</v>
          </cell>
          <cell r="K2990" t="str">
            <v>江西省进贤县长山乡李家村</v>
          </cell>
          <cell r="L2990" t="str">
            <v>103800121002073405</v>
          </cell>
          <cell r="M2990" t="str">
            <v>李昕玥</v>
          </cell>
          <cell r="N2990" t="str">
            <v>36012420121002692X</v>
          </cell>
          <cell r="O2990" t="str">
            <v>15970443598</v>
          </cell>
          <cell r="P2990">
            <v>250</v>
          </cell>
        </row>
        <row r="2991">
          <cell r="D2991" t="str">
            <v>360124201310010319</v>
          </cell>
          <cell r="E2991" t="str">
            <v>男</v>
          </cell>
          <cell r="F2991" t="str">
            <v>小学</v>
          </cell>
          <cell r="G2991" t="str">
            <v>2</v>
          </cell>
          <cell r="H2991">
            <v>6</v>
          </cell>
          <cell r="I2991" t="str">
            <v>G360124201310010319</v>
          </cell>
          <cell r="J2991">
            <v>3</v>
          </cell>
          <cell r="K2991" t="str">
            <v>南昌市进贤县李渡镇万寿宫居委会</v>
          </cell>
          <cell r="L2991" t="str">
            <v>103520121002662883</v>
          </cell>
          <cell r="M2991" t="str">
            <v>陈耀华</v>
          </cell>
          <cell r="N2991" t="str">
            <v>362228198012220017</v>
          </cell>
          <cell r="O2991" t="str">
            <v>18720984653</v>
          </cell>
          <cell r="P2991">
            <v>250</v>
          </cell>
        </row>
        <row r="2992">
          <cell r="D2992" t="str">
            <v>360124201401140338</v>
          </cell>
          <cell r="E2992" t="str">
            <v>男</v>
          </cell>
          <cell r="F2992" t="str">
            <v>小学</v>
          </cell>
          <cell r="G2992" t="str">
            <v>2</v>
          </cell>
          <cell r="H2992">
            <v>7</v>
          </cell>
          <cell r="I2992" t="str">
            <v>G360124201401140338</v>
          </cell>
          <cell r="J2992">
            <v>3</v>
          </cell>
          <cell r="K2992" t="str">
            <v>江西省南昌市进贤县李渡镇益康花园</v>
          </cell>
          <cell r="L2992" t="str">
            <v>103800121002367953</v>
          </cell>
          <cell r="M2992" t="str">
            <v>冯检桂</v>
          </cell>
          <cell r="N2992" t="str">
            <v>360421198210162625</v>
          </cell>
          <cell r="O2992" t="str">
            <v>15107020345</v>
          </cell>
          <cell r="P2992">
            <v>250</v>
          </cell>
        </row>
        <row r="2993">
          <cell r="D2993" t="str">
            <v>360124201408010341</v>
          </cell>
          <cell r="E2993" t="str">
            <v>女</v>
          </cell>
          <cell r="F2993" t="str">
            <v>小学</v>
          </cell>
          <cell r="G2993" t="str">
            <v>2</v>
          </cell>
          <cell r="H2993">
            <v>8</v>
          </cell>
          <cell r="I2993" t="str">
            <v>G360124201408010341</v>
          </cell>
          <cell r="J2993">
            <v>3</v>
          </cell>
          <cell r="K2993" t="str">
            <v>江西省南昌市进贤县李渡镇文丰村委会外徐村</v>
          </cell>
          <cell r="L2993" t="str">
            <v>6226822010301158473
</v>
          </cell>
          <cell r="M2993" t="str">
            <v>徐文萍</v>
          </cell>
          <cell r="N2993" t="str">
            <v>36012419910708032X</v>
          </cell>
          <cell r="O2993" t="str">
            <v>15970688322</v>
          </cell>
          <cell r="P2993">
            <v>250</v>
          </cell>
        </row>
        <row r="2994">
          <cell r="D2994" t="str">
            <v>360124201408180340</v>
          </cell>
          <cell r="E2994" t="str">
            <v>女</v>
          </cell>
          <cell r="F2994" t="str">
            <v>小学</v>
          </cell>
          <cell r="G2994" t="str">
            <v>2</v>
          </cell>
          <cell r="H2994">
            <v>6</v>
          </cell>
          <cell r="I2994" t="str">
            <v>G360124201408180340</v>
          </cell>
          <cell r="J2994">
            <v>3</v>
          </cell>
          <cell r="K2994" t="str">
            <v>江西省南昌市进贤县李渡镇阳光花园</v>
          </cell>
          <cell r="L2994" t="str">
            <v>103520121003092691</v>
          </cell>
          <cell r="M2994" t="str">
            <v>姜红</v>
          </cell>
          <cell r="N2994" t="str">
            <v>36012419861020038X</v>
          </cell>
          <cell r="O2994" t="str">
            <v>15270868948</v>
          </cell>
          <cell r="P2994">
            <v>250</v>
          </cell>
        </row>
        <row r="2995">
          <cell r="D2995" t="str">
            <v>360124201408200321</v>
          </cell>
          <cell r="E2995" t="str">
            <v>女</v>
          </cell>
          <cell r="F2995" t="str">
            <v>小学</v>
          </cell>
          <cell r="G2995" t="str">
            <v>2</v>
          </cell>
          <cell r="H2995">
            <v>5</v>
          </cell>
          <cell r="I2995" t="str">
            <v>G360124201408200321</v>
          </cell>
          <cell r="J2995">
            <v>3</v>
          </cell>
          <cell r="K2995" t="str">
            <v>江西省南昌市进贤县李渡镇石桥村</v>
          </cell>
          <cell r="L2995" t="str">
            <v>6226822018501880150</v>
          </cell>
          <cell r="M2995" t="str">
            <v>邹皇辉</v>
          </cell>
          <cell r="N2995" t="str">
            <v>360124198107200315</v>
          </cell>
          <cell r="O2995" t="str">
            <v>18279466169</v>
          </cell>
          <cell r="P2995">
            <v>250</v>
          </cell>
        </row>
        <row r="2996">
          <cell r="D2996" t="str">
            <v>360124201410170344</v>
          </cell>
          <cell r="E2996" t="str">
            <v>女</v>
          </cell>
          <cell r="F2996" t="str">
            <v>小学</v>
          </cell>
          <cell r="G2996" t="str">
            <v>1</v>
          </cell>
          <cell r="H2996">
            <v>6</v>
          </cell>
          <cell r="I2996" t="str">
            <v>G360124201410170344</v>
          </cell>
          <cell r="J2996">
            <v>3</v>
          </cell>
          <cell r="K2996" t="str">
            <v>江西省南昌市李渡镇大桥村委会吴坊村8号</v>
          </cell>
          <cell r="L2996" t="str">
            <v>103800121002355383</v>
          </cell>
          <cell r="M2996" t="str">
            <v>邹依诺</v>
          </cell>
          <cell r="N2996" t="str">
            <v>360124201410170344</v>
          </cell>
          <cell r="O2996" t="str">
            <v>15179127013</v>
          </cell>
          <cell r="P2996">
            <v>250</v>
          </cell>
        </row>
        <row r="2997">
          <cell r="D2997" t="str">
            <v>360124201504278129</v>
          </cell>
          <cell r="E2997" t="str">
            <v>女</v>
          </cell>
          <cell r="F2997" t="str">
            <v>小学</v>
          </cell>
          <cell r="G2997" t="str">
            <v>1</v>
          </cell>
          <cell r="H2997">
            <v>4</v>
          </cell>
          <cell r="I2997" t="str">
            <v>G360124201504278129</v>
          </cell>
          <cell r="J2997">
            <v>3</v>
          </cell>
          <cell r="K2997" t="str">
            <v>李渡镇星光移民区2栋201号</v>
          </cell>
          <cell r="L2997" t="str">
            <v>6215581502012374252</v>
          </cell>
          <cell r="M2997" t="str">
            <v>周伟华</v>
          </cell>
          <cell r="N2997" t="str">
            <v>360124198309180316</v>
          </cell>
          <cell r="O2997" t="str">
            <v>15179104984</v>
          </cell>
          <cell r="P2997">
            <v>250</v>
          </cell>
        </row>
        <row r="2998">
          <cell r="D2998" t="str">
            <v>360124201504300357</v>
          </cell>
          <cell r="E2998" t="str">
            <v>男</v>
          </cell>
          <cell r="F2998" t="str">
            <v>小学</v>
          </cell>
          <cell r="G2998" t="str">
            <v>1</v>
          </cell>
          <cell r="H2998">
            <v>1</v>
          </cell>
          <cell r="I2998" t="str">
            <v>G360124201504300357</v>
          </cell>
          <cell r="J2998">
            <v>3</v>
          </cell>
          <cell r="K2998" t="str">
            <v>李渡镇安阳村委会枫树斜村24号</v>
          </cell>
          <cell r="L2998" t="str">
            <v>10352000030035105</v>
          </cell>
          <cell r="M2998" t="str">
            <v>盛平发</v>
          </cell>
          <cell r="N2998" t="str">
            <v>360124196802250374</v>
          </cell>
          <cell r="O2998" t="str">
            <v>18870849427</v>
          </cell>
          <cell r="P2998">
            <v>250</v>
          </cell>
        </row>
        <row r="2999">
          <cell r="D2999" t="str">
            <v>360124201507220336</v>
          </cell>
          <cell r="E2999" t="str">
            <v>男</v>
          </cell>
          <cell r="F2999" t="str">
            <v>小学</v>
          </cell>
          <cell r="G2999" t="str">
            <v>1</v>
          </cell>
          <cell r="H2999">
            <v>1</v>
          </cell>
          <cell r="I2999" t="str">
            <v>G360124201507220336</v>
          </cell>
          <cell r="J2999">
            <v>3</v>
          </cell>
          <cell r="K2999" t="str">
            <v>李渡镇东南村委会操家村52号                 </v>
          </cell>
          <cell r="L2999" t="str">
            <v>6226822010301986683</v>
          </cell>
          <cell r="M2999" t="str">
            <v>操建林</v>
          </cell>
          <cell r="N2999" t="str">
            <v>360124198205130314</v>
          </cell>
          <cell r="O2999" t="str">
            <v>18870910107</v>
          </cell>
          <cell r="P2999">
            <v>250</v>
          </cell>
        </row>
        <row r="3000">
          <cell r="D3000" t="str">
            <v>361002201504212418</v>
          </cell>
          <cell r="E3000" t="str">
            <v>男</v>
          </cell>
          <cell r="F3000" t="str">
            <v>小学</v>
          </cell>
          <cell r="G3000" t="str">
            <v>1</v>
          </cell>
          <cell r="H3000">
            <v>4</v>
          </cell>
          <cell r="I3000" t="str">
            <v>G361002201504212418</v>
          </cell>
          <cell r="J3000">
            <v>3</v>
          </cell>
          <cell r="K3000" t="str">
            <v>李渡镇阳光花园四栋2单元二楼</v>
          </cell>
          <cell r="L3000" t="str">
            <v>185440121003645830</v>
          </cell>
          <cell r="M3000" t="str">
            <v>郑绍国</v>
          </cell>
          <cell r="N3000" t="str">
            <v>362502199001182438</v>
          </cell>
          <cell r="O3000" t="str">
            <v>15067812880</v>
          </cell>
          <cell r="P3000">
            <v>250</v>
          </cell>
        </row>
        <row r="3001">
          <cell r="D3001" t="str">
            <v>360124200905270326</v>
          </cell>
          <cell r="E3001" t="str">
            <v>女</v>
          </cell>
          <cell r="F3001" t="str">
            <v>小学</v>
          </cell>
          <cell r="G3001" t="str">
            <v>6</v>
          </cell>
          <cell r="H3001">
            <v>1</v>
          </cell>
          <cell r="I3001" t="str">
            <v>G360124200905270326</v>
          </cell>
          <cell r="J3001">
            <v>1</v>
          </cell>
          <cell r="K3001" t="str">
            <v>李渡镇文丰老万村</v>
          </cell>
          <cell r="L3001" t="str">
            <v>103520121002713170</v>
          </cell>
          <cell r="M3001" t="str">
            <v>刘小红</v>
          </cell>
          <cell r="N3001" t="str">
            <v>362430198109111522</v>
          </cell>
          <cell r="O3001" t="str">
            <v>15979113330</v>
          </cell>
          <cell r="P3001">
            <v>250</v>
          </cell>
        </row>
        <row r="3002">
          <cell r="D3002" t="str">
            <v>360124201001250335</v>
          </cell>
          <cell r="E3002" t="str">
            <v>男</v>
          </cell>
          <cell r="F3002" t="str">
            <v>小学</v>
          </cell>
          <cell r="G3002" t="str">
            <v>6</v>
          </cell>
          <cell r="H3002">
            <v>1</v>
          </cell>
          <cell r="I3002" t="str">
            <v>G360124201001250335</v>
          </cell>
          <cell r="J3002">
            <v>1</v>
          </cell>
          <cell r="K3002" t="str">
            <v>李渡镇南溪村</v>
          </cell>
          <cell r="L3002" t="str">
            <v>10352000030043898</v>
          </cell>
          <cell r="M3002" t="str">
            <v>万田庆</v>
          </cell>
          <cell r="N3002" t="str">
            <v>360124197010090338</v>
          </cell>
          <cell r="O3002" t="str">
            <v>15170459342</v>
          </cell>
          <cell r="P3002">
            <v>250</v>
          </cell>
        </row>
        <row r="3003">
          <cell r="D3003" t="str">
            <v>360124201005230323</v>
          </cell>
          <cell r="E3003" t="str">
            <v>女</v>
          </cell>
          <cell r="F3003" t="str">
            <v>小学</v>
          </cell>
          <cell r="G3003" t="str">
            <v>6</v>
          </cell>
          <cell r="H3003">
            <v>1</v>
          </cell>
          <cell r="I3003" t="str">
            <v>G360124201005230323</v>
          </cell>
          <cell r="J3003">
            <v>1</v>
          </cell>
          <cell r="K3003" t="str">
            <v>李渡镇文丰老万村</v>
          </cell>
          <cell r="L3003" t="str">
            <v>103520121000685633</v>
          </cell>
          <cell r="M3003" t="str">
            <v>颜来生</v>
          </cell>
          <cell r="N3003" t="str">
            <v>360124195706090310</v>
          </cell>
          <cell r="O3003" t="str">
            <v>15270907137</v>
          </cell>
          <cell r="P3003">
            <v>250</v>
          </cell>
        </row>
        <row r="3004">
          <cell r="D3004" t="str">
            <v>360124201007010324</v>
          </cell>
          <cell r="E3004" t="str">
            <v>女</v>
          </cell>
          <cell r="F3004" t="str">
            <v>小学</v>
          </cell>
          <cell r="G3004" t="str">
            <v>6</v>
          </cell>
          <cell r="H3004">
            <v>4</v>
          </cell>
          <cell r="I3004" t="str">
            <v>G360124201007010324</v>
          </cell>
          <cell r="J3004">
            <v>1</v>
          </cell>
          <cell r="K3004" t="str">
            <v>李渡镇安阳村委会龚家村</v>
          </cell>
          <cell r="L3004" t="str">
            <v>10352000030038648</v>
          </cell>
          <cell r="M3004" t="str">
            <v>龚言生</v>
          </cell>
          <cell r="N3004" t="str">
            <v>360124195010300316</v>
          </cell>
          <cell r="O3004" t="str">
            <v>13576981714</v>
          </cell>
          <cell r="P3004">
            <v>250</v>
          </cell>
        </row>
        <row r="3005">
          <cell r="D3005" t="str">
            <v>360124201007180323</v>
          </cell>
          <cell r="E3005" t="str">
            <v>女</v>
          </cell>
          <cell r="F3005" t="str">
            <v>小学</v>
          </cell>
          <cell r="G3005" t="str">
            <v>6</v>
          </cell>
          <cell r="H3005">
            <v>4</v>
          </cell>
          <cell r="I3005" t="str">
            <v>G360124201007180323</v>
          </cell>
          <cell r="J3005">
            <v>1</v>
          </cell>
          <cell r="K3005" t="str">
            <v>李渡镇北田村委会东桂村25号</v>
          </cell>
          <cell r="L3005" t="str">
            <v>103520121000445726</v>
          </cell>
          <cell r="M3005" t="str">
            <v>桂加胜</v>
          </cell>
          <cell r="N3005" t="str">
            <v>360124197404080335</v>
          </cell>
          <cell r="O3005">
            <v>15079118518</v>
          </cell>
          <cell r="P3005">
            <v>250</v>
          </cell>
        </row>
        <row r="3006">
          <cell r="D3006" t="str">
            <v>360124201008200314</v>
          </cell>
          <cell r="E3006" t="str">
            <v>男</v>
          </cell>
          <cell r="F3006" t="str">
            <v>小学</v>
          </cell>
          <cell r="G3006" t="str">
            <v>6</v>
          </cell>
          <cell r="H3006">
            <v>2</v>
          </cell>
          <cell r="I3006" t="str">
            <v>G360124201008200314</v>
          </cell>
          <cell r="J3006">
            <v>1</v>
          </cell>
          <cell r="K3006" t="str">
            <v>李渡镇洛湖村39号</v>
          </cell>
          <cell r="L3006" t="str">
            <v>103520121000477072</v>
          </cell>
          <cell r="M3006" t="str">
            <v>徐四香</v>
          </cell>
          <cell r="N3006" t="str">
            <v>360124196012010325</v>
          </cell>
          <cell r="O3006" t="str">
            <v>13729133972</v>
          </cell>
          <cell r="P3006">
            <v>250</v>
          </cell>
        </row>
        <row r="3007">
          <cell r="D3007" t="str">
            <v>360124201012026910</v>
          </cell>
          <cell r="E3007" t="str">
            <v>男</v>
          </cell>
          <cell r="F3007" t="str">
            <v>小学</v>
          </cell>
          <cell r="G3007" t="str">
            <v>5</v>
          </cell>
          <cell r="H3007">
            <v>1</v>
          </cell>
          <cell r="I3007" t="str">
            <v>G360124201012026910</v>
          </cell>
          <cell r="J3007">
            <v>1</v>
          </cell>
          <cell r="K3007" t="str">
            <v>长山晏乡涂桥村</v>
          </cell>
          <cell r="L3007" t="str">
            <v>103700121001451233</v>
          </cell>
          <cell r="M3007" t="str">
            <v>邹神欢</v>
          </cell>
          <cell r="N3007" t="str">
            <v>360124201012026910</v>
          </cell>
          <cell r="O3007">
            <v>13247868352</v>
          </cell>
          <cell r="P3007">
            <v>250</v>
          </cell>
        </row>
        <row r="3008">
          <cell r="D3008" t="str">
            <v>360124201101030313</v>
          </cell>
          <cell r="E3008" t="str">
            <v>男</v>
          </cell>
          <cell r="F3008" t="str">
            <v>小学</v>
          </cell>
          <cell r="G3008" t="str">
            <v>5</v>
          </cell>
          <cell r="H3008">
            <v>3</v>
          </cell>
          <cell r="I3008" t="str">
            <v>G360124201101030313</v>
          </cell>
          <cell r="J3008">
            <v>1</v>
          </cell>
          <cell r="K3008" t="str">
            <v>进贤县李渡镇焦石湖东村</v>
          </cell>
          <cell r="L3008" t="str">
            <v>103520121002258652</v>
          </cell>
          <cell r="M3008" t="str">
            <v>邹会玲</v>
          </cell>
          <cell r="N3008" t="str">
            <v>360124199001116945</v>
          </cell>
          <cell r="O3008">
            <v>13576955134</v>
          </cell>
          <cell r="P3008">
            <v>250</v>
          </cell>
        </row>
        <row r="3009">
          <cell r="D3009" t="str">
            <v>360124201101070323</v>
          </cell>
          <cell r="E3009" t="str">
            <v>女</v>
          </cell>
          <cell r="F3009" t="str">
            <v>小学</v>
          </cell>
          <cell r="G3009" t="str">
            <v>5</v>
          </cell>
          <cell r="H3009">
            <v>3</v>
          </cell>
          <cell r="I3009" t="str">
            <v>G360124201101070323</v>
          </cell>
          <cell r="J3009">
            <v>1</v>
          </cell>
          <cell r="K3009" t="str">
            <v>进贤县李渡镇大桥村委会</v>
          </cell>
          <cell r="L3009" t="str">
            <v>10352000030068126</v>
          </cell>
          <cell r="M3009" t="str">
            <v>桂任根</v>
          </cell>
          <cell r="N3009" t="str">
            <v>360124194809110316</v>
          </cell>
          <cell r="O3009" t="str">
            <v>13576129045</v>
          </cell>
          <cell r="P3009">
            <v>250</v>
          </cell>
        </row>
        <row r="3010">
          <cell r="D3010" t="str">
            <v>360124201101176945</v>
          </cell>
          <cell r="E3010" t="str">
            <v>女</v>
          </cell>
          <cell r="F3010" t="str">
            <v>小学</v>
          </cell>
          <cell r="G3010" t="str">
            <v>5</v>
          </cell>
          <cell r="H3010">
            <v>7</v>
          </cell>
          <cell r="I3010" t="str">
            <v>G360124201101176945</v>
          </cell>
          <cell r="J3010">
            <v>1</v>
          </cell>
          <cell r="K3010" t="str">
            <v>长山晏乡涂桥村</v>
          </cell>
          <cell r="L3010" t="str">
            <v>103700121001140576</v>
          </cell>
          <cell r="M3010" t="str">
            <v>邹国胜</v>
          </cell>
          <cell r="N3010" t="str">
            <v>360124197205286912</v>
          </cell>
          <cell r="O3010">
            <v>15180405642</v>
          </cell>
          <cell r="P3010">
            <v>250</v>
          </cell>
        </row>
        <row r="3011">
          <cell r="D3011" t="str">
            <v>360124201101246915</v>
          </cell>
          <cell r="E3011" t="str">
            <v>男</v>
          </cell>
          <cell r="F3011" t="str">
            <v>小学</v>
          </cell>
          <cell r="G3011" t="str">
            <v>4</v>
          </cell>
          <cell r="H3011">
            <v>7</v>
          </cell>
          <cell r="I3011" t="str">
            <v>G360124201101246915</v>
          </cell>
          <cell r="J3011">
            <v>1</v>
          </cell>
          <cell r="K3011" t="str">
            <v>进贤县长山上傅村委会上傅村</v>
          </cell>
          <cell r="L3011" t="str">
            <v>103700121001069768</v>
          </cell>
          <cell r="M3011" t="str">
            <v>傅国梁</v>
          </cell>
          <cell r="N3011" t="str">
            <v>360124198510076932</v>
          </cell>
          <cell r="O3011" t="str">
            <v>18179129983</v>
          </cell>
          <cell r="P3011">
            <v>250</v>
          </cell>
        </row>
        <row r="3012">
          <cell r="D3012" t="str">
            <v>360124201104100313</v>
          </cell>
          <cell r="E3012" t="str">
            <v>男</v>
          </cell>
          <cell r="F3012" t="str">
            <v>小学</v>
          </cell>
          <cell r="G3012" t="str">
            <v>5</v>
          </cell>
          <cell r="H3012">
            <v>5</v>
          </cell>
          <cell r="I3012" t="str">
            <v>G360124201104100313</v>
          </cell>
          <cell r="J3012">
            <v>1</v>
          </cell>
          <cell r="K3012" t="str">
            <v>李渡镇焦石村委会</v>
          </cell>
          <cell r="L3012" t="str">
            <v>103520121001841948</v>
          </cell>
          <cell r="M3012" t="str">
            <v>曾佳露</v>
          </cell>
          <cell r="N3012" t="str">
            <v>360124200710260347</v>
          </cell>
          <cell r="O3012">
            <v>13237525505</v>
          </cell>
          <cell r="P3012">
            <v>250</v>
          </cell>
        </row>
        <row r="3013">
          <cell r="D3013" t="str">
            <v>360124201107190326</v>
          </cell>
          <cell r="E3013" t="str">
            <v>女</v>
          </cell>
          <cell r="F3013" t="str">
            <v>小学</v>
          </cell>
          <cell r="G3013" t="str">
            <v>5</v>
          </cell>
          <cell r="H3013">
            <v>6</v>
          </cell>
          <cell r="I3013" t="str">
            <v>G360124201107190326</v>
          </cell>
          <cell r="J3013">
            <v>1</v>
          </cell>
          <cell r="K3013" t="str">
            <v>李渡镇下坊村</v>
          </cell>
          <cell r="L3013" t="str">
            <v>103520121001680573</v>
          </cell>
          <cell r="M3013" t="str">
            <v>周亚任</v>
          </cell>
          <cell r="N3013" t="str">
            <v>360124197908290336</v>
          </cell>
          <cell r="O3013" t="str">
            <v>18270873581</v>
          </cell>
          <cell r="P3013">
            <v>250</v>
          </cell>
        </row>
        <row r="3014">
          <cell r="D3014" t="str">
            <v>360124201107240311</v>
          </cell>
          <cell r="E3014" t="str">
            <v>男</v>
          </cell>
          <cell r="F3014" t="str">
            <v>小学</v>
          </cell>
          <cell r="G3014" t="str">
            <v>5</v>
          </cell>
          <cell r="H3014">
            <v>1</v>
          </cell>
          <cell r="I3014" t="str">
            <v>G360124201107240311</v>
          </cell>
          <cell r="J3014">
            <v>1</v>
          </cell>
          <cell r="K3014" t="str">
            <v>李渡镇南溪村</v>
          </cell>
          <cell r="L3014" t="str">
            <v>10352000030040049</v>
          </cell>
          <cell r="M3014" t="str">
            <v>胡兴女</v>
          </cell>
          <cell r="N3014" t="str">
            <v>360124195007290321</v>
          </cell>
          <cell r="O3014" t="str">
            <v>15969895890</v>
          </cell>
          <cell r="P3014">
            <v>250</v>
          </cell>
        </row>
        <row r="3015">
          <cell r="D3015" t="str">
            <v>360124201107310324</v>
          </cell>
          <cell r="E3015" t="str">
            <v>女</v>
          </cell>
          <cell r="F3015" t="str">
            <v>小学</v>
          </cell>
          <cell r="G3015" t="str">
            <v>5</v>
          </cell>
          <cell r="H3015">
            <v>6</v>
          </cell>
          <cell r="I3015" t="str">
            <v>G360124201107310324</v>
          </cell>
          <cell r="J3015">
            <v>1</v>
          </cell>
          <cell r="K3015" t="str">
            <v>李渡镇南溪村村委会</v>
          </cell>
          <cell r="L3015" t="str">
            <v>103800121001160001</v>
          </cell>
          <cell r="M3015" t="str">
            <v>万正华</v>
          </cell>
          <cell r="N3015" t="str">
            <v>360124198203090312</v>
          </cell>
          <cell r="O3015" t="str">
            <v>18779108019</v>
          </cell>
          <cell r="P3015">
            <v>250</v>
          </cell>
        </row>
        <row r="3016">
          <cell r="D3016" t="str">
            <v>360124201108140347</v>
          </cell>
          <cell r="E3016" t="str">
            <v>女</v>
          </cell>
          <cell r="F3016" t="str">
            <v>小学</v>
          </cell>
          <cell r="G3016" t="str">
            <v>5</v>
          </cell>
          <cell r="H3016">
            <v>7</v>
          </cell>
          <cell r="I3016" t="str">
            <v>G360124201108140347</v>
          </cell>
          <cell r="J3016">
            <v>1</v>
          </cell>
          <cell r="K3016" t="str">
            <v>李渡镇鉴良村委会</v>
          </cell>
          <cell r="L3016" t="str">
            <v>10352000030043429</v>
          </cell>
          <cell r="M3016" t="str">
            <v>黄炳根</v>
          </cell>
          <cell r="N3016" t="str">
            <v>360124194403150318</v>
          </cell>
          <cell r="O3016" t="str">
            <v>13036211669</v>
          </cell>
          <cell r="P3016">
            <v>250</v>
          </cell>
        </row>
        <row r="3017">
          <cell r="D3017" t="str">
            <v>360124201110050316</v>
          </cell>
          <cell r="E3017" t="str">
            <v>男</v>
          </cell>
          <cell r="F3017" t="str">
            <v>小学</v>
          </cell>
          <cell r="G3017" t="str">
            <v>4</v>
          </cell>
          <cell r="H3017">
            <v>2</v>
          </cell>
          <cell r="I3017" t="str">
            <v>G360124201110050316</v>
          </cell>
          <cell r="J3017">
            <v>1</v>
          </cell>
          <cell r="K3017" t="str">
            <v>江西省南昌市进贤县李渡镇安阳村</v>
          </cell>
          <cell r="L3017" t="str">
            <v>10352000030041271</v>
          </cell>
          <cell r="M3017" t="str">
            <v>付国平</v>
          </cell>
          <cell r="N3017" t="str">
            <v>360124195010010319</v>
          </cell>
          <cell r="O3017" t="str">
            <v>13803541313</v>
          </cell>
          <cell r="P3017">
            <v>250</v>
          </cell>
        </row>
        <row r="3018">
          <cell r="D3018" t="str">
            <v>360124201110050324</v>
          </cell>
          <cell r="E3018" t="str">
            <v>女</v>
          </cell>
          <cell r="F3018" t="str">
            <v>小学</v>
          </cell>
          <cell r="G3018" t="str">
            <v>5</v>
          </cell>
          <cell r="H3018">
            <v>2</v>
          </cell>
          <cell r="I3018" t="str">
            <v>G360124201110050324</v>
          </cell>
          <cell r="J3018">
            <v>1</v>
          </cell>
          <cell r="K3018" t="str">
            <v>李渡镇北田村委会东桂村25号</v>
          </cell>
          <cell r="L3018" t="str">
            <v>103520121000445726</v>
          </cell>
          <cell r="M3018" t="str">
            <v>桂加胜</v>
          </cell>
          <cell r="N3018" t="str">
            <v>360124197404080335</v>
          </cell>
          <cell r="O3018">
            <v>15079118518</v>
          </cell>
          <cell r="P3018">
            <v>250</v>
          </cell>
        </row>
        <row r="3019">
          <cell r="D3019" t="str">
            <v>360124201112196933</v>
          </cell>
          <cell r="E3019" t="str">
            <v>男</v>
          </cell>
          <cell r="F3019" t="str">
            <v>小学</v>
          </cell>
          <cell r="G3019" t="str">
            <v>4</v>
          </cell>
          <cell r="H3019">
            <v>3</v>
          </cell>
          <cell r="I3019" t="str">
            <v>G360124201112196933</v>
          </cell>
          <cell r="J3019">
            <v>1</v>
          </cell>
          <cell r="K3019" t="str">
            <v>长山晏乡涂桥村</v>
          </cell>
          <cell r="L3019" t="str">
            <v>103700121000528243</v>
          </cell>
          <cell r="M3019" t="str">
            <v>盛木泉</v>
          </cell>
          <cell r="N3019" t="str">
            <v>360124194904036919</v>
          </cell>
          <cell r="O3019">
            <v>13607098827</v>
          </cell>
          <cell r="P3019">
            <v>250</v>
          </cell>
        </row>
        <row r="3020">
          <cell r="D3020" t="str">
            <v>360124201202190324</v>
          </cell>
          <cell r="E3020" t="str">
            <v>女</v>
          </cell>
          <cell r="F3020" t="str">
            <v>小学</v>
          </cell>
          <cell r="G3020" t="str">
            <v>4</v>
          </cell>
          <cell r="H3020">
            <v>1</v>
          </cell>
          <cell r="I3020" t="str">
            <v>G360124201202190324</v>
          </cell>
          <cell r="J3020">
            <v>1</v>
          </cell>
          <cell r="K3020" t="str">
            <v>李渡镇大桥村委会</v>
          </cell>
          <cell r="L3020" t="str">
            <v>10352000030064376</v>
          </cell>
          <cell r="M3020" t="str">
            <v>陈富根</v>
          </cell>
          <cell r="N3020" t="str">
            <v>360124195103090311</v>
          </cell>
          <cell r="O3020" t="str">
            <v>13672233469</v>
          </cell>
          <cell r="P3020">
            <v>250</v>
          </cell>
        </row>
        <row r="3021">
          <cell r="D3021" t="str">
            <v>360124201202270316</v>
          </cell>
          <cell r="E3021" t="str">
            <v>男</v>
          </cell>
          <cell r="F3021" t="str">
            <v>小学</v>
          </cell>
          <cell r="G3021" t="str">
            <v>4</v>
          </cell>
          <cell r="H3021">
            <v>2</v>
          </cell>
          <cell r="I3021" t="str">
            <v>G360124201202270316</v>
          </cell>
          <cell r="J3021">
            <v>1</v>
          </cell>
          <cell r="K3021" t="str">
            <v>进贤县李渡镇东南村委会颜家村12号</v>
          </cell>
          <cell r="L3021" t="str">
            <v>103520121000685633</v>
          </cell>
          <cell r="M3021" t="str">
            <v>颜来生</v>
          </cell>
          <cell r="N3021" t="str">
            <v>360124195706090310</v>
          </cell>
          <cell r="O3021" t="str">
            <v>15270907137</v>
          </cell>
          <cell r="P3021">
            <v>250</v>
          </cell>
        </row>
        <row r="3022">
          <cell r="D3022" t="str">
            <v>360124201205190311</v>
          </cell>
          <cell r="E3022" t="str">
            <v>男</v>
          </cell>
          <cell r="F3022" t="str">
            <v>小学</v>
          </cell>
          <cell r="G3022" t="str">
            <v>4</v>
          </cell>
          <cell r="H3022">
            <v>2</v>
          </cell>
          <cell r="I3022" t="str">
            <v>G360124201205190311</v>
          </cell>
          <cell r="J3022">
            <v>1</v>
          </cell>
          <cell r="K3022" t="str">
            <v>进贤县李渡镇文丰村委会里徐家村</v>
          </cell>
          <cell r="L3022" t="str">
            <v>10352000030022264</v>
          </cell>
          <cell r="M3022" t="str">
            <v>徐国圣</v>
          </cell>
          <cell r="N3022" t="str">
            <v>36012419591213031x</v>
          </cell>
          <cell r="O3022">
            <v>13755619247</v>
          </cell>
          <cell r="P3022">
            <v>250</v>
          </cell>
        </row>
        <row r="3023">
          <cell r="D3023" t="str">
            <v>360124201209170326</v>
          </cell>
          <cell r="E3023" t="str">
            <v>女</v>
          </cell>
          <cell r="F3023" t="str">
            <v>小学</v>
          </cell>
          <cell r="G3023" t="str">
            <v>3</v>
          </cell>
          <cell r="H3023">
            <v>1</v>
          </cell>
          <cell r="I3023" t="str">
            <v>G360124201209170326</v>
          </cell>
          <cell r="J3023">
            <v>1</v>
          </cell>
          <cell r="K3023" t="str">
            <v>江西省南昌市进贤县李渡镇文丰村</v>
          </cell>
          <cell r="L3023" t="str">
            <v>10352000030020007</v>
          </cell>
          <cell r="M3023" t="str">
            <v>万胜根</v>
          </cell>
          <cell r="N3023" t="str">
            <v>360124195809060317</v>
          </cell>
          <cell r="O3023" t="str">
            <v>13576941960</v>
          </cell>
          <cell r="P3023">
            <v>250</v>
          </cell>
        </row>
        <row r="3024">
          <cell r="D3024" t="str">
            <v>360124201212250343</v>
          </cell>
          <cell r="E3024" t="str">
            <v>女</v>
          </cell>
          <cell r="F3024" t="str">
            <v>小学</v>
          </cell>
          <cell r="G3024" t="str">
            <v>3</v>
          </cell>
          <cell r="H3024">
            <v>1</v>
          </cell>
          <cell r="I3024" t="str">
            <v>G360124201212250343</v>
          </cell>
          <cell r="J3024">
            <v>1</v>
          </cell>
          <cell r="K3024" t="str">
            <v>进贤县李渡镇东南村委会下程村</v>
          </cell>
          <cell r="L3024" t="str">
            <v>103520121000447876</v>
          </cell>
          <cell r="M3024" t="str">
            <v>盛志羲</v>
          </cell>
          <cell r="N3024" t="str">
            <v>360124198309290339</v>
          </cell>
          <cell r="O3024" t="str">
            <v>15170421538</v>
          </cell>
          <cell r="P3024">
            <v>250</v>
          </cell>
        </row>
        <row r="3025">
          <cell r="D3025" t="str">
            <v>360124201303306912</v>
          </cell>
          <cell r="E3025" t="str">
            <v>男</v>
          </cell>
          <cell r="F3025" t="str">
            <v>小学</v>
          </cell>
          <cell r="G3025" t="str">
            <v>3</v>
          </cell>
          <cell r="H3025">
            <v>7</v>
          </cell>
          <cell r="I3025" t="str">
            <v>G360124201303306912</v>
          </cell>
          <cell r="J3025">
            <v>1</v>
          </cell>
          <cell r="K3025" t="str">
            <v>长山晏乡五桥村27号</v>
          </cell>
          <cell r="L3025" t="str">
            <v>103700121000672426</v>
          </cell>
          <cell r="M3025" t="str">
            <v>邹友龙</v>
          </cell>
          <cell r="N3025" t="str">
            <v>360124197305036910</v>
          </cell>
          <cell r="O3025">
            <v>13077996573</v>
          </cell>
          <cell r="P3025">
            <v>250</v>
          </cell>
        </row>
        <row r="3026">
          <cell r="D3026" t="str">
            <v>360124201304160329</v>
          </cell>
          <cell r="E3026" t="str">
            <v>女</v>
          </cell>
          <cell r="F3026" t="str">
            <v>小学</v>
          </cell>
          <cell r="G3026" t="str">
            <v>3</v>
          </cell>
          <cell r="H3026">
            <v>5</v>
          </cell>
          <cell r="I3026" t="str">
            <v>G360124201304160329</v>
          </cell>
          <cell r="J3026">
            <v>1</v>
          </cell>
          <cell r="K3026" t="str">
            <v>江西省进贤县李渡镇文丰大队里徐村</v>
          </cell>
          <cell r="L3026" t="str">
            <v>10352000030022264</v>
          </cell>
          <cell r="M3026" t="str">
            <v>徐国圣</v>
          </cell>
          <cell r="N3026" t="str">
            <v>36012419591213031x</v>
          </cell>
          <cell r="O3026">
            <v>13755619247</v>
          </cell>
          <cell r="P3026">
            <v>250</v>
          </cell>
        </row>
        <row r="3027">
          <cell r="D3027" t="str">
            <v>360124201309220319</v>
          </cell>
          <cell r="E3027" t="str">
            <v>男</v>
          </cell>
          <cell r="F3027" t="str">
            <v>小学</v>
          </cell>
          <cell r="G3027" t="str">
            <v>3</v>
          </cell>
          <cell r="H3027">
            <v>3</v>
          </cell>
          <cell r="I3027" t="str">
            <v>G360124201309220319</v>
          </cell>
          <cell r="J3027">
            <v>1</v>
          </cell>
          <cell r="K3027" t="str">
            <v>江西省南昌市进贤县李渡镇安阳村</v>
          </cell>
          <cell r="L3027" t="str">
            <v>10352000030038648</v>
          </cell>
          <cell r="M3027" t="str">
            <v>龚言生</v>
          </cell>
          <cell r="N3027" t="str">
            <v>360124195010300316</v>
          </cell>
          <cell r="O3027" t="str">
            <v>13576981714</v>
          </cell>
          <cell r="P3027">
            <v>250</v>
          </cell>
        </row>
        <row r="3028">
          <cell r="D3028" t="str">
            <v>360124201312070315</v>
          </cell>
          <cell r="E3028" t="str">
            <v>男</v>
          </cell>
          <cell r="F3028" t="str">
            <v>小学</v>
          </cell>
          <cell r="G3028" t="str">
            <v>2</v>
          </cell>
          <cell r="H3028">
            <v>1</v>
          </cell>
          <cell r="I3028" t="str">
            <v>G360124201312070315</v>
          </cell>
          <cell r="J3028">
            <v>1</v>
          </cell>
          <cell r="K3028" t="str">
            <v>进贤县李渡镇东南村委会下程村</v>
          </cell>
          <cell r="L3028" t="str">
            <v>103520121000447876</v>
          </cell>
          <cell r="M3028" t="str">
            <v>盛志羲</v>
          </cell>
          <cell r="N3028" t="str">
            <v>360124198309290339</v>
          </cell>
          <cell r="O3028" t="str">
            <v>15170421538</v>
          </cell>
          <cell r="P3028">
            <v>250</v>
          </cell>
        </row>
        <row r="3029">
          <cell r="D3029" t="str">
            <v>360124201401070325</v>
          </cell>
          <cell r="E3029" t="str">
            <v>女</v>
          </cell>
          <cell r="F3029" t="str">
            <v>小学</v>
          </cell>
          <cell r="G3029" t="str">
            <v>2</v>
          </cell>
          <cell r="H3029">
            <v>1</v>
          </cell>
          <cell r="I3029" t="str">
            <v>G360124201401070325</v>
          </cell>
          <cell r="J3029">
            <v>1</v>
          </cell>
          <cell r="K3029" t="str">
            <v>李渡镇文丰村杨家厂自然村</v>
          </cell>
          <cell r="L3029" t="str">
            <v>103520121000236536</v>
          </cell>
          <cell r="M3029" t="str">
            <v>王留根</v>
          </cell>
          <cell r="N3029" t="str">
            <v>360124196307100336</v>
          </cell>
          <cell r="O3029" t="str">
            <v>13699521926</v>
          </cell>
          <cell r="P3029">
            <v>250</v>
          </cell>
        </row>
        <row r="3030">
          <cell r="D3030" t="str">
            <v>36012420140712032X</v>
          </cell>
          <cell r="E3030" t="str">
            <v>女</v>
          </cell>
          <cell r="F3030" t="str">
            <v>小学</v>
          </cell>
          <cell r="G3030" t="str">
            <v>2</v>
          </cell>
          <cell r="H3030">
            <v>1</v>
          </cell>
          <cell r="I3030" t="str">
            <v>G36012420140712032X</v>
          </cell>
          <cell r="J3030">
            <v>1</v>
          </cell>
          <cell r="K3030" t="str">
            <v>江西省南昌市进贤县李渡东南陈家村</v>
          </cell>
          <cell r="L3030" t="str">
            <v>103800121001410577</v>
          </cell>
          <cell r="M3030" t="str">
            <v>陈伯顺</v>
          </cell>
          <cell r="N3030" t="str">
            <v>360124197310090399</v>
          </cell>
          <cell r="O3030" t="str">
            <v>13870965631</v>
          </cell>
          <cell r="P3030">
            <v>250</v>
          </cell>
        </row>
        <row r="3031">
          <cell r="D3031" t="str">
            <v>360124201407176323</v>
          </cell>
          <cell r="E3031" t="str">
            <v>女</v>
          </cell>
          <cell r="F3031" t="str">
            <v>小学</v>
          </cell>
          <cell r="G3031" t="str">
            <v>2</v>
          </cell>
          <cell r="H3031">
            <v>8</v>
          </cell>
          <cell r="I3031" t="str">
            <v>G360124201407176323</v>
          </cell>
          <cell r="J3031">
            <v>1</v>
          </cell>
          <cell r="K3031" t="str">
            <v>江西省南昌市进贤县文港镇新岭村委会铺里范家村</v>
          </cell>
          <cell r="L3031" t="str">
            <v>103610121001463068</v>
          </cell>
          <cell r="M3031" t="str">
            <v>范长根</v>
          </cell>
          <cell r="N3031" t="str">
            <v>360124197603046631</v>
          </cell>
          <cell r="O3031" t="str">
            <v>13678514960</v>
          </cell>
          <cell r="P3031">
            <v>250</v>
          </cell>
        </row>
        <row r="3032">
          <cell r="D3032" t="str">
            <v>360124201502240338</v>
          </cell>
          <cell r="E3032" t="str">
            <v>男</v>
          </cell>
          <cell r="F3032" t="str">
            <v>小学</v>
          </cell>
          <cell r="G3032" t="str">
            <v>1</v>
          </cell>
          <cell r="H3032">
            <v>8</v>
          </cell>
          <cell r="I3032" t="str">
            <v>G360124201502240338</v>
          </cell>
          <cell r="J3032">
            <v>1</v>
          </cell>
          <cell r="K3032" t="str">
            <v>江西省南昌市进贤县李渡镇北田村委会东桂村25号</v>
          </cell>
          <cell r="L3032" t="str">
            <v>103520121000445726</v>
          </cell>
          <cell r="M3032" t="str">
            <v>桂加胜</v>
          </cell>
          <cell r="N3032" t="str">
            <v>360124197404080335</v>
          </cell>
          <cell r="O3032" t="str">
            <v>15270975611</v>
          </cell>
          <cell r="P3032">
            <v>250</v>
          </cell>
        </row>
        <row r="3033">
          <cell r="D3033" t="str">
            <v>361002201003302423</v>
          </cell>
          <cell r="E3033" t="str">
            <v>女</v>
          </cell>
          <cell r="F3033" t="str">
            <v>小学</v>
          </cell>
          <cell r="G3033" t="str">
            <v>5</v>
          </cell>
          <cell r="H3033">
            <v>7</v>
          </cell>
          <cell r="I3033" t="str">
            <v>G361002201003302423</v>
          </cell>
          <cell r="J3033">
            <v>1</v>
          </cell>
          <cell r="K3033" t="str">
            <v>进贤县李渡镇烟花集团宿舍</v>
          </cell>
          <cell r="L3033" t="str">
            <v>103520121002157926</v>
          </cell>
          <cell r="M3033" t="str">
            <v>黄录兴</v>
          </cell>
          <cell r="N3033" t="str">
            <v>362501195309242412</v>
          </cell>
          <cell r="O3033" t="str">
            <v>18720958619</v>
          </cell>
          <cell r="P3033">
            <v>250</v>
          </cell>
        </row>
        <row r="3034">
          <cell r="D3034" t="str">
            <v>361002201008304268</v>
          </cell>
          <cell r="E3034" t="str">
            <v>女</v>
          </cell>
          <cell r="F3034" t="str">
            <v>小学</v>
          </cell>
          <cell r="G3034" t="str">
            <v>6</v>
          </cell>
          <cell r="H3034">
            <v>7</v>
          </cell>
          <cell r="I3034" t="str">
            <v>G361002201008304268</v>
          </cell>
          <cell r="J3034">
            <v>1</v>
          </cell>
          <cell r="K3034" t="str">
            <v>江西省抚州市临川区温泉景区</v>
          </cell>
          <cell r="L3034" t="str">
            <v>10352000030071402</v>
          </cell>
          <cell r="M3034" t="str">
            <v>操龙根</v>
          </cell>
          <cell r="N3034" t="str">
            <v>360124196311020312</v>
          </cell>
          <cell r="O3034" t="str">
            <v>13667914807</v>
          </cell>
          <cell r="P3034">
            <v>250</v>
          </cell>
        </row>
        <row r="3035">
          <cell r="D3035" t="str">
            <v>36100220111012241X</v>
          </cell>
          <cell r="E3035" t="str">
            <v>男</v>
          </cell>
          <cell r="F3035" t="str">
            <v>小学</v>
          </cell>
          <cell r="G3035" t="str">
            <v>4</v>
          </cell>
          <cell r="H3035">
            <v>5</v>
          </cell>
          <cell r="I3035" t="str">
            <v>G36100220111012241X</v>
          </cell>
          <cell r="J3035">
            <v>1</v>
          </cell>
          <cell r="K3035" t="str">
            <v>江西抚州青塘村</v>
          </cell>
          <cell r="L3035" t="str">
            <v>103520121002157926</v>
          </cell>
          <cell r="M3035" t="str">
            <v>黄录兴</v>
          </cell>
          <cell r="N3035" t="str">
            <v>362501195309242412</v>
          </cell>
          <cell r="O3035" t="str">
            <v>18720958619</v>
          </cell>
          <cell r="P3035">
            <v>250</v>
          </cell>
        </row>
        <row r="3036">
          <cell r="D3036" t="str">
            <v>361002201111072434</v>
          </cell>
          <cell r="E3036" t="str">
            <v>男</v>
          </cell>
          <cell r="F3036" t="str">
            <v>小学</v>
          </cell>
          <cell r="G3036" t="str">
            <v>5</v>
          </cell>
          <cell r="H3036">
            <v>1</v>
          </cell>
          <cell r="I3036" t="str">
            <v>G361002201111072434</v>
          </cell>
          <cell r="J3036">
            <v>1</v>
          </cell>
          <cell r="K3036" t="str">
            <v>大岗镇株山村委会刘家村小组</v>
          </cell>
          <cell r="L3036" t="str">
            <v>185440121001917008</v>
          </cell>
          <cell r="M3036" t="str">
            <v>刘福仁</v>
          </cell>
          <cell r="N3036" t="str">
            <v>36250119510514241X</v>
          </cell>
          <cell r="O3036" t="str">
            <v>15170462927</v>
          </cell>
          <cell r="P3036">
            <v>250</v>
          </cell>
        </row>
        <row r="3037">
          <cell r="D3037" t="str">
            <v>361030201105210920</v>
          </cell>
          <cell r="E3037" t="str">
            <v>女</v>
          </cell>
          <cell r="F3037" t="str">
            <v>小学</v>
          </cell>
          <cell r="G3037" t="str">
            <v>5</v>
          </cell>
          <cell r="H3037">
            <v>4</v>
          </cell>
          <cell r="I3037" t="str">
            <v>G361030201105210920</v>
          </cell>
          <cell r="J3037">
            <v>1</v>
          </cell>
          <cell r="K3037" t="str">
            <v>江西省南昌市进贤县李渡松山村</v>
          </cell>
          <cell r="L3037" t="str">
            <v>6221504210000191488</v>
          </cell>
          <cell r="M3037" t="str">
            <v>魏兰英</v>
          </cell>
          <cell r="N3037" t="str">
            <v>362532197801311145</v>
          </cell>
          <cell r="O3037" t="str">
            <v>15070988668</v>
          </cell>
          <cell r="P3037">
            <v>250</v>
          </cell>
        </row>
        <row r="3038">
          <cell r="D3038" t="str">
            <v>360124201510130323</v>
          </cell>
          <cell r="E3038" t="str">
            <v>女</v>
          </cell>
          <cell r="F3038" t="str">
            <v>小学</v>
          </cell>
          <cell r="G3038" t="str">
            <v>1</v>
          </cell>
          <cell r="H3038">
            <v>2</v>
          </cell>
          <cell r="I3038" t="str">
            <v>G360124201510130323</v>
          </cell>
          <cell r="J3038" t="str">
            <v>7</v>
          </cell>
          <cell r="K3038" t="str">
            <v>江西省南昌市进贤县李渡镇排楼村委会港东村</v>
          </cell>
          <cell r="L3038" t="str">
            <v>103520121001524406</v>
          </cell>
          <cell r="M3038" t="str">
            <v>黄小龙</v>
          </cell>
          <cell r="N3038" t="str">
            <v>360124199011100357</v>
          </cell>
          <cell r="O3038" t="str">
            <v>18970987998</v>
          </cell>
          <cell r="P3038">
            <v>250</v>
          </cell>
        </row>
        <row r="3039">
          <cell r="D3039" t="str">
            <v>360124201008090346</v>
          </cell>
          <cell r="E3039" t="str">
            <v>女</v>
          </cell>
          <cell r="F3039" t="str">
            <v>小学</v>
          </cell>
          <cell r="G3039" t="str">
            <v>6</v>
          </cell>
          <cell r="H3039">
            <v>4</v>
          </cell>
          <cell r="I3039" t="str">
            <v>G360124201008090346</v>
          </cell>
          <cell r="J3039" t="str">
            <v>7</v>
          </cell>
          <cell r="K3039" t="str">
            <v>江西省南昌市进贤县李渡镇排楼村委会埠溪村116号</v>
          </cell>
          <cell r="L3039" t="str">
            <v>103520121002412250</v>
          </cell>
          <cell r="M3039" t="str">
            <v>盛汉福</v>
          </cell>
          <cell r="N3039" t="str">
            <v>360124198408090375</v>
          </cell>
          <cell r="O3039" t="str">
            <v>15270972975</v>
          </cell>
          <cell r="P3039">
            <v>250</v>
          </cell>
        </row>
        <row r="3040">
          <cell r="D3040" t="str">
            <v>360124201212080321</v>
          </cell>
          <cell r="E3040" t="str">
            <v>女</v>
          </cell>
          <cell r="F3040" t="str">
            <v>小学</v>
          </cell>
          <cell r="G3040" t="str">
            <v>3</v>
          </cell>
          <cell r="H3040">
            <v>4</v>
          </cell>
          <cell r="I3040" t="str">
            <v>G360124201212080321</v>
          </cell>
          <cell r="J3040" t="str">
            <v>7</v>
          </cell>
          <cell r="K3040" t="str">
            <v>江西省南昌市进贤县李渡镇排楼村委会埠溪村116号</v>
          </cell>
          <cell r="L3040" t="str">
            <v>103520121002412250</v>
          </cell>
          <cell r="M3040" t="str">
            <v>盛汉福</v>
          </cell>
          <cell r="N3040" t="str">
            <v>360124198408090375</v>
          </cell>
          <cell r="O3040" t="str">
            <v>15270972975</v>
          </cell>
          <cell r="P3040">
            <v>250</v>
          </cell>
        </row>
        <row r="3041">
          <cell r="D3041" t="str">
            <v>360124201010230328</v>
          </cell>
          <cell r="E3041" t="str">
            <v>女</v>
          </cell>
          <cell r="F3041" t="str">
            <v>小学</v>
          </cell>
          <cell r="G3041" t="str">
            <v>6</v>
          </cell>
          <cell r="H3041">
            <v>2</v>
          </cell>
          <cell r="I3041" t="str">
            <v>G360124201010230328</v>
          </cell>
          <cell r="J3041" t="str">
            <v>3</v>
          </cell>
          <cell r="K3041" t="str">
            <v>江西省南昌市进贤县李渡镇南溪村委会南溪村55号</v>
          </cell>
          <cell r="L3041" t="str">
            <v>103520121001689511</v>
          </cell>
          <cell r="M3041" t="str">
            <v>万宏</v>
          </cell>
          <cell r="N3041" t="str">
            <v>360124198509200393</v>
          </cell>
          <cell r="O3041" t="str">
            <v>15180165603</v>
          </cell>
          <cell r="P3041">
            <v>250</v>
          </cell>
        </row>
        <row r="3042">
          <cell r="D3042" t="str">
            <v>360124201509190310</v>
          </cell>
          <cell r="E3042" t="str">
            <v>男</v>
          </cell>
          <cell r="F3042" t="str">
            <v>小学</v>
          </cell>
          <cell r="G3042" t="str">
            <v>1</v>
          </cell>
          <cell r="H3042">
            <v>6</v>
          </cell>
          <cell r="I3042" t="str">
            <v>G360124201509190310</v>
          </cell>
          <cell r="J3042" t="str">
            <v>3</v>
          </cell>
          <cell r="K3042" t="str">
            <v>江西省南昌市进贤县李渡镇南溪村委会南溪村55号</v>
          </cell>
          <cell r="L3042" t="str">
            <v>103520121001689511</v>
          </cell>
          <cell r="M3042" t="str">
            <v>万宏</v>
          </cell>
          <cell r="N3042" t="str">
            <v>360124198509200393</v>
          </cell>
          <cell r="O3042" t="str">
            <v>15180165603</v>
          </cell>
          <cell r="P3042">
            <v>250</v>
          </cell>
        </row>
        <row r="3043">
          <cell r="D3043" t="str">
            <v>360124201506280310</v>
          </cell>
          <cell r="E3043" t="str">
            <v>男</v>
          </cell>
          <cell r="F3043" t="str">
            <v>小学</v>
          </cell>
          <cell r="G3043" t="str">
            <v>1</v>
          </cell>
          <cell r="H3043">
            <v>6</v>
          </cell>
          <cell r="I3043" t="str">
            <v>360124201506280310</v>
          </cell>
          <cell r="J3043" t="str">
            <v>3</v>
          </cell>
          <cell r="K3043" t="str">
            <v>江西省南昌市进贤县李渡镇文丰村委会外徐村95号</v>
          </cell>
          <cell r="L3043" t="str">
            <v>103520121002246347</v>
          </cell>
          <cell r="M3043" t="str">
            <v>徐云平</v>
          </cell>
          <cell r="N3043" t="str">
            <v>360124198507010318</v>
          </cell>
          <cell r="O3043" t="str">
            <v>18379160780</v>
          </cell>
          <cell r="P3043">
            <v>250</v>
          </cell>
        </row>
        <row r="3044">
          <cell r="D3044" t="str">
            <v>360124201005190325</v>
          </cell>
          <cell r="E3044" t="str">
            <v>女</v>
          </cell>
          <cell r="F3044" t="str">
            <v>小学</v>
          </cell>
          <cell r="G3044" t="str">
            <v>6</v>
          </cell>
          <cell r="H3044">
            <v>1</v>
          </cell>
          <cell r="I3044" t="str">
            <v>G360124201005190325</v>
          </cell>
          <cell r="J3044" t="str">
            <v>3</v>
          </cell>
          <cell r="K3044" t="str">
            <v>江西省南昌市进贤县李渡镇文丰村委会外徐村95号</v>
          </cell>
          <cell r="L3044" t="str">
            <v>103520121002246347</v>
          </cell>
          <cell r="M3044" t="str">
            <v>徐云平</v>
          </cell>
          <cell r="N3044" t="str">
            <v>360124198507010318</v>
          </cell>
          <cell r="O3044" t="str">
            <v>18379160780</v>
          </cell>
          <cell r="P3044">
            <v>250</v>
          </cell>
        </row>
        <row r="3045">
          <cell r="D3045" t="str">
            <v>360124201103260315</v>
          </cell>
          <cell r="E3045" t="str">
            <v>男</v>
          </cell>
          <cell r="F3045" t="str">
            <v>小学</v>
          </cell>
          <cell r="G3045" t="str">
            <v>5</v>
          </cell>
          <cell r="H3045">
            <v>2</v>
          </cell>
          <cell r="I3045" t="str">
            <v>G360124201103260315</v>
          </cell>
          <cell r="J3045" t="str">
            <v>9</v>
          </cell>
          <cell r="K3045" t="str">
            <v>江西省南昌市进贤县李渡镇柴埠村委会下汤村8号</v>
          </cell>
          <cell r="L3045" t="str">
            <v>6228480608697544575</v>
          </cell>
          <cell r="M3045" t="str">
            <v>陈雪琴</v>
          </cell>
          <cell r="N3045" t="str">
            <v>360124198511290340</v>
          </cell>
          <cell r="O3045" t="str">
            <v>13556733295</v>
          </cell>
          <cell r="P3045">
            <v>250</v>
          </cell>
        </row>
        <row r="3046">
          <cell r="D3046" t="str">
            <v>360124201008260317</v>
          </cell>
          <cell r="E3046" t="str">
            <v>男</v>
          </cell>
          <cell r="F3046" t="str">
            <v>小学</v>
          </cell>
          <cell r="G3046" t="str">
            <v>6</v>
          </cell>
          <cell r="H3046">
            <v>1</v>
          </cell>
          <cell r="I3046" t="str">
            <v>G360124201008260317</v>
          </cell>
          <cell r="J3046" t="str">
            <v>9</v>
          </cell>
          <cell r="K3046" t="str">
            <v>进贤县李渡镇鲤湖路126号</v>
          </cell>
          <cell r="L3046" t="str">
            <v>6226822010301645107</v>
          </cell>
          <cell r="M3046" t="str">
            <v>廖子宣</v>
          </cell>
          <cell r="N3046" t="str">
            <v>360124200201100329</v>
          </cell>
          <cell r="O3046" t="str">
            <v>15879012099</v>
          </cell>
          <cell r="P3046">
            <v>250</v>
          </cell>
        </row>
        <row r="3047">
          <cell r="D3047" t="str">
            <v>360124201101270333</v>
          </cell>
          <cell r="E3047" t="str">
            <v>男</v>
          </cell>
          <cell r="F3047" t="str">
            <v>小学</v>
          </cell>
          <cell r="G3047" t="str">
            <v>5</v>
          </cell>
          <cell r="H3047">
            <v>1</v>
          </cell>
          <cell r="I3047" t="str">
            <v>G360124201101270333</v>
          </cell>
          <cell r="J3047" t="str">
            <v>9</v>
          </cell>
          <cell r="K3047" t="str">
            <v>江西省南昌市进贤县李渡镇桂桥村委会桂桥村64号</v>
          </cell>
          <cell r="L3047" t="str">
            <v>103520121000488483</v>
          </cell>
          <cell r="M3047" t="str">
            <v>桂季泉</v>
          </cell>
          <cell r="N3047" t="str">
            <v>360124195301170312</v>
          </cell>
          <cell r="O3047" t="str">
            <v>18970898910</v>
          </cell>
          <cell r="P3047">
            <v>250</v>
          </cell>
        </row>
        <row r="3048">
          <cell r="D3048" t="str">
            <v>360124201308015129</v>
          </cell>
          <cell r="E3048" t="str">
            <v>女</v>
          </cell>
          <cell r="F3048" t="str">
            <v>小学</v>
          </cell>
          <cell r="G3048" t="str">
            <v>3</v>
          </cell>
          <cell r="H3048">
            <v>9</v>
          </cell>
          <cell r="I3048" t="str">
            <v>G360124201308015129</v>
          </cell>
          <cell r="J3048" t="str">
            <v>1</v>
          </cell>
          <cell r="K3048" t="str">
            <v>江西省南昌市进贤县张公镇全福李家村</v>
          </cell>
          <cell r="L3048" t="str">
            <v>103580121004042941</v>
          </cell>
          <cell r="M3048" t="str">
            <v>卢意</v>
          </cell>
          <cell r="N3048" t="str">
            <v>350181199208281687</v>
          </cell>
          <cell r="O3048" t="str">
            <v>13767486791</v>
          </cell>
          <cell r="P3048">
            <v>250</v>
          </cell>
        </row>
        <row r="3049">
          <cell r="D3049" t="str">
            <v>360124201308043912</v>
          </cell>
          <cell r="E3049" t="str">
            <v>男</v>
          </cell>
          <cell r="F3049" t="str">
            <v>小学</v>
          </cell>
          <cell r="G3049" t="str">
            <v>3</v>
          </cell>
          <cell r="H3049">
            <v>6</v>
          </cell>
          <cell r="I3049" t="str">
            <v>G360124201308043912</v>
          </cell>
          <cell r="J3049" t="str">
            <v>1</v>
          </cell>
          <cell r="K3049" t="str">
            <v>江西省南昌市进贤县衙前乡新建村</v>
          </cell>
          <cell r="L3049" t="str">
            <v>103680121000415293</v>
          </cell>
          <cell r="M3049" t="str">
            <v>吴平华</v>
          </cell>
          <cell r="N3049" t="str">
            <v>360124197511153915</v>
          </cell>
          <cell r="O3049" t="str">
            <v>13077904326</v>
          </cell>
          <cell r="P3049">
            <v>250</v>
          </cell>
        </row>
        <row r="3050">
          <cell r="D3050" t="str">
            <v>360124201309220618</v>
          </cell>
          <cell r="E3050" t="str">
            <v>男</v>
          </cell>
          <cell r="F3050" t="str">
            <v>小学</v>
          </cell>
          <cell r="G3050" t="str">
            <v>3</v>
          </cell>
          <cell r="H3050">
            <v>7</v>
          </cell>
          <cell r="I3050" t="str">
            <v>G360124201309220618</v>
          </cell>
          <cell r="J3050" t="str">
            <v>1</v>
          </cell>
          <cell r="K3050" t="str">
            <v>江西省南昌市进贤县温圳镇新村村委会</v>
          </cell>
          <cell r="L3050" t="str">
            <v>103500121000394525</v>
          </cell>
          <cell r="M3050" t="str">
            <v>陈礼强</v>
          </cell>
          <cell r="N3050" t="str">
            <v>360124198010040693</v>
          </cell>
          <cell r="O3050" t="str">
            <v>17770092190</v>
          </cell>
          <cell r="P3050">
            <v>250</v>
          </cell>
        </row>
        <row r="3051">
          <cell r="D3051" t="str">
            <v>360124201305220629</v>
          </cell>
          <cell r="E3051" t="str">
            <v>女</v>
          </cell>
          <cell r="F3051" t="str">
            <v>小学</v>
          </cell>
          <cell r="G3051" t="str">
            <v>3</v>
          </cell>
          <cell r="H3051">
            <v>10</v>
          </cell>
          <cell r="I3051" t="str">
            <v>G360124201305220629</v>
          </cell>
          <cell r="J3051" t="str">
            <v>1</v>
          </cell>
          <cell r="K3051" t="str">
            <v>江西省南昌市进贤县温圳镇庄山村</v>
          </cell>
          <cell r="L3051" t="str">
            <v>103480121001881149</v>
          </cell>
          <cell r="M3051" t="str">
            <v>聂同文</v>
          </cell>
          <cell r="N3051" t="str">
            <v>360124198811010654</v>
          </cell>
          <cell r="O3051" t="str">
            <v>15180445439</v>
          </cell>
          <cell r="P3051">
            <v>250</v>
          </cell>
        </row>
        <row r="3052">
          <cell r="D3052" t="str">
            <v>360124201202173911</v>
          </cell>
          <cell r="E3052" t="str">
            <v>男</v>
          </cell>
          <cell r="F3052" t="str">
            <v>小学</v>
          </cell>
          <cell r="G3052" t="str">
            <v>4</v>
          </cell>
          <cell r="H3052">
            <v>16</v>
          </cell>
          <cell r="I3052" t="str">
            <v>G360124201202173911</v>
          </cell>
          <cell r="J3052" t="str">
            <v>1</v>
          </cell>
          <cell r="K3052" t="str">
            <v>江西省南昌市进贤县衙前乡口上村</v>
          </cell>
          <cell r="L3052" t="str">
            <v>103680121000406409</v>
          </cell>
          <cell r="M3052" t="str">
            <v>胡木英</v>
          </cell>
          <cell r="N3052" t="str">
            <v>360124196211173944</v>
          </cell>
          <cell r="O3052" t="str">
            <v>15180456810</v>
          </cell>
          <cell r="P3052">
            <v>250</v>
          </cell>
        </row>
        <row r="3053">
          <cell r="D3053" t="str">
            <v>360124201210200043</v>
          </cell>
          <cell r="E3053" t="str">
            <v>女</v>
          </cell>
          <cell r="F3053" t="str">
            <v>小学</v>
          </cell>
          <cell r="G3053" t="str">
            <v>4</v>
          </cell>
          <cell r="H3053">
            <v>1</v>
          </cell>
          <cell r="I3053" t="str">
            <v>G360124201210200043</v>
          </cell>
          <cell r="J3053" t="str">
            <v>1</v>
          </cell>
          <cell r="K3053" t="str">
            <v>江西省南昌市进贤县民和镇官圳村</v>
          </cell>
          <cell r="L3053" t="str">
            <v>103430121003329708</v>
          </cell>
          <cell r="M3053" t="str">
            <v>熊野晴</v>
          </cell>
          <cell r="N3053" t="str">
            <v>360124201210200043</v>
          </cell>
          <cell r="O3053" t="str">
            <v>13767043175</v>
          </cell>
          <cell r="P3053">
            <v>250</v>
          </cell>
        </row>
        <row r="3054">
          <cell r="D3054" t="str">
            <v>360124201012132131</v>
          </cell>
          <cell r="E3054" t="str">
            <v>男</v>
          </cell>
          <cell r="F3054" t="str">
            <v>小学</v>
          </cell>
          <cell r="G3054" t="str">
            <v>5</v>
          </cell>
          <cell r="H3054">
            <v>1</v>
          </cell>
          <cell r="I3054" t="str">
            <v>G360124201012132131</v>
          </cell>
          <cell r="J3054" t="str">
            <v>1</v>
          </cell>
          <cell r="K3054" t="str">
            <v>江西省南昌市进贤县三里口头村</v>
          </cell>
          <cell r="L3054" t="str">
            <v>10323000020029523</v>
          </cell>
          <cell r="M3054" t="str">
            <v>黄忠华</v>
          </cell>
          <cell r="N3054" t="str">
            <v>360124196308142116</v>
          </cell>
          <cell r="O3054" t="str">
            <v>18979199080</v>
          </cell>
          <cell r="P3054">
            <v>250</v>
          </cell>
        </row>
        <row r="3055">
          <cell r="D3055" t="str">
            <v>360981201102020644</v>
          </cell>
          <cell r="E3055" t="str">
            <v>女</v>
          </cell>
          <cell r="F3055" t="str">
            <v>小学</v>
          </cell>
          <cell r="G3055" t="str">
            <v>5</v>
          </cell>
          <cell r="H3055">
            <v>11</v>
          </cell>
          <cell r="I3055" t="str">
            <v>G360981201102020644</v>
          </cell>
          <cell r="J3055" t="str">
            <v>1</v>
          </cell>
          <cell r="K3055" t="str">
            <v>江西省南昌市进贤县温圳镇会新村</v>
          </cell>
          <cell r="L3055" t="str">
            <v>10350000029012871</v>
          </cell>
          <cell r="M3055" t="str">
            <v>赵长顺</v>
          </cell>
          <cell r="N3055" t="str">
            <v>360124193801010615</v>
          </cell>
          <cell r="O3055" t="str">
            <v>13870600029</v>
          </cell>
          <cell r="P3055">
            <v>250</v>
          </cell>
        </row>
        <row r="3056">
          <cell r="D3056" t="str">
            <v>360124201107130630</v>
          </cell>
          <cell r="E3056" t="str">
            <v>男</v>
          </cell>
          <cell r="F3056" t="str">
            <v>小学</v>
          </cell>
          <cell r="G3056" t="str">
            <v>5</v>
          </cell>
          <cell r="H3056">
            <v>2</v>
          </cell>
          <cell r="I3056" t="str">
            <v>G360124201107130630</v>
          </cell>
          <cell r="J3056" t="str">
            <v>1</v>
          </cell>
          <cell r="K3056" t="str">
            <v>江西省南昌市进贤县温圳镇会新村</v>
          </cell>
          <cell r="L3056" t="str">
            <v>10350000029012871</v>
          </cell>
          <cell r="M3056" t="str">
            <v>赵长顺</v>
          </cell>
          <cell r="N3056" t="str">
            <v>360124193801010615</v>
          </cell>
          <cell r="O3056" t="str">
            <v>13870600029</v>
          </cell>
          <cell r="P3056">
            <v>250</v>
          </cell>
        </row>
        <row r="3057">
          <cell r="D3057" t="str">
            <v>360124201109084826</v>
          </cell>
          <cell r="E3057" t="str">
            <v>女</v>
          </cell>
          <cell r="F3057" t="str">
            <v>小学</v>
          </cell>
          <cell r="G3057" t="str">
            <v>5</v>
          </cell>
          <cell r="H3057">
            <v>4</v>
          </cell>
          <cell r="I3057" t="str">
            <v>G360124201109284828</v>
          </cell>
          <cell r="J3057" t="str">
            <v>1</v>
          </cell>
          <cell r="K3057" t="str">
            <v>江西省南昌市进贤县民和镇涂家村</v>
          </cell>
          <cell r="L3057" t="str">
            <v>103390121002689305</v>
          </cell>
          <cell r="M3057" t="str">
            <v>熊辉</v>
          </cell>
          <cell r="N3057" t="str">
            <v>360124198403124812</v>
          </cell>
          <cell r="O3057" t="str">
            <v>13767138370</v>
          </cell>
          <cell r="P3057">
            <v>250</v>
          </cell>
        </row>
        <row r="3058">
          <cell r="D3058" t="str">
            <v>36012420101105061X</v>
          </cell>
          <cell r="E3058" t="str">
            <v>男</v>
          </cell>
          <cell r="F3058" t="str">
            <v>小学</v>
          </cell>
          <cell r="G3058" t="str">
            <v>5</v>
          </cell>
          <cell r="H3058">
            <v>6</v>
          </cell>
          <cell r="I3058" t="str">
            <v>G36012420101105061X</v>
          </cell>
          <cell r="J3058" t="str">
            <v>1</v>
          </cell>
          <cell r="K3058" t="str">
            <v>江西省南昌市进贤县温圳镇路边村</v>
          </cell>
          <cell r="L3058" t="str">
            <v>103480121002133640</v>
          </cell>
          <cell r="M3058" t="str">
            <v>何洋</v>
          </cell>
          <cell r="N3058" t="str">
            <v>36012420101105061X</v>
          </cell>
          <cell r="O3058" t="str">
            <v>15907002478</v>
          </cell>
          <cell r="P3058">
            <v>250</v>
          </cell>
        </row>
        <row r="3059">
          <cell r="D3059" t="str">
            <v>360124201108250618</v>
          </cell>
          <cell r="E3059" t="str">
            <v>男</v>
          </cell>
          <cell r="F3059" t="str">
            <v>小学</v>
          </cell>
          <cell r="G3059" t="str">
            <v>5</v>
          </cell>
          <cell r="H3059">
            <v>7</v>
          </cell>
          <cell r="I3059" t="str">
            <v>G360124201108250618</v>
          </cell>
          <cell r="J3059" t="str">
            <v>1</v>
          </cell>
          <cell r="K3059" t="str">
            <v>江西省南昌市进贤县温圳镇东岗村</v>
          </cell>
          <cell r="L3059" t="str">
            <v>103480121002912850</v>
          </cell>
          <cell r="M3059" t="str">
            <v>徐国荣</v>
          </cell>
          <cell r="N3059" t="str">
            <v>360124196703120611</v>
          </cell>
          <cell r="O3059" t="str">
            <v>15979199216</v>
          </cell>
          <cell r="P3059">
            <v>250</v>
          </cell>
        </row>
        <row r="3060">
          <cell r="D3060" t="str">
            <v>360124201009293014</v>
          </cell>
          <cell r="E3060" t="str">
            <v>男</v>
          </cell>
          <cell r="F3060" t="str">
            <v>小学</v>
          </cell>
          <cell r="G3060" t="str">
            <v>5</v>
          </cell>
          <cell r="H3060">
            <v>9</v>
          </cell>
          <cell r="I3060" t="str">
            <v>G360124201009293014</v>
          </cell>
          <cell r="J3060" t="str">
            <v>1</v>
          </cell>
          <cell r="K3060" t="str">
            <v>江西省南昌市进贤县钟陵乡三岸村委会</v>
          </cell>
          <cell r="L3060" t="str">
            <v>103210121000648305</v>
          </cell>
          <cell r="M3060" t="str">
            <v>胡晶</v>
          </cell>
          <cell r="N3060" t="str">
            <v>360124200211133028</v>
          </cell>
          <cell r="O3060" t="str">
            <v>18870015920</v>
          </cell>
          <cell r="P3060">
            <v>250</v>
          </cell>
        </row>
        <row r="3061">
          <cell r="D3061" t="str">
            <v>36012420101121002X</v>
          </cell>
          <cell r="E3061" t="str">
            <v>女</v>
          </cell>
          <cell r="F3061" t="str">
            <v>小学</v>
          </cell>
          <cell r="G3061" t="str">
            <v>6</v>
          </cell>
          <cell r="H3061">
            <v>15</v>
          </cell>
          <cell r="I3061" t="str">
            <v>G36012420101121002X</v>
          </cell>
          <cell r="J3061" t="str">
            <v>1</v>
          </cell>
          <cell r="K3061" t="str">
            <v>江西省南昌市进贤县民和镇官圳村</v>
          </cell>
          <cell r="L3061" t="str">
            <v>103430121003329708</v>
          </cell>
          <cell r="M3061" t="str">
            <v>熊野晴</v>
          </cell>
          <cell r="N3061" t="str">
            <v>360124201210200043</v>
          </cell>
          <cell r="O3061" t="str">
            <v>13767043175</v>
          </cell>
          <cell r="P3061">
            <v>250</v>
          </cell>
        </row>
        <row r="3062">
          <cell r="D3062" t="str">
            <v>360124201008313052</v>
          </cell>
          <cell r="E3062" t="str">
            <v>男</v>
          </cell>
          <cell r="F3062" t="str">
            <v>小学</v>
          </cell>
          <cell r="G3062" t="str">
            <v>6</v>
          </cell>
          <cell r="H3062">
            <v>1</v>
          </cell>
          <cell r="I3062" t="str">
            <v>G360124201008313052</v>
          </cell>
          <cell r="J3062" t="str">
            <v>1</v>
          </cell>
          <cell r="K3062" t="str">
            <v>江西省南昌市进贤县钟陵乡旧下村</v>
          </cell>
          <cell r="L3062" t="str">
            <v>6226820010301593630</v>
          </cell>
          <cell r="M3062" t="str">
            <v>胡连红</v>
          </cell>
          <cell r="N3062" t="str">
            <v>360124197612192745</v>
          </cell>
          <cell r="O3062" t="str">
            <v>18779891973</v>
          </cell>
          <cell r="P3062">
            <v>250</v>
          </cell>
        </row>
        <row r="3063">
          <cell r="D3063" t="str">
            <v>360124201005172143</v>
          </cell>
          <cell r="E3063" t="str">
            <v>女</v>
          </cell>
          <cell r="F3063" t="str">
            <v>小学</v>
          </cell>
          <cell r="G3063" t="str">
            <v>6</v>
          </cell>
          <cell r="H3063">
            <v>2</v>
          </cell>
          <cell r="I3063" t="str">
            <v>G360124201005172143</v>
          </cell>
          <cell r="J3063" t="str">
            <v>1</v>
          </cell>
          <cell r="K3063" t="str">
            <v>江西省南昌市进贤县三里新乐村</v>
          </cell>
          <cell r="L3063" t="str">
            <v>6226822010301577789</v>
          </cell>
          <cell r="M3063" t="str">
            <v>陈三旺</v>
          </cell>
          <cell r="N3063" t="str">
            <v>360124197011017810</v>
          </cell>
          <cell r="O3063" t="str">
            <v>15970632136</v>
          </cell>
          <cell r="P3063">
            <v>250</v>
          </cell>
        </row>
        <row r="3064">
          <cell r="D3064" t="str">
            <v>360124201005303924</v>
          </cell>
          <cell r="E3064" t="str">
            <v>女</v>
          </cell>
          <cell r="F3064" t="str">
            <v>小学</v>
          </cell>
          <cell r="G3064" t="str">
            <v>6</v>
          </cell>
          <cell r="H3064">
            <v>17</v>
          </cell>
          <cell r="I3064" t="str">
            <v>G360124201005303924</v>
          </cell>
          <cell r="J3064" t="str">
            <v>1</v>
          </cell>
          <cell r="K3064" t="str">
            <v>江西省南昌市进贤县衙前乡口上村</v>
          </cell>
          <cell r="L3064" t="str">
            <v>103680121000406409</v>
          </cell>
          <cell r="M3064" t="str">
            <v>胡木英</v>
          </cell>
          <cell r="N3064" t="str">
            <v>360124196211173944</v>
          </cell>
          <cell r="O3064" t="str">
            <v>15180456810</v>
          </cell>
          <cell r="P3064">
            <v>250</v>
          </cell>
        </row>
        <row r="3065">
          <cell r="D3065" t="str">
            <v>360124201407245122</v>
          </cell>
          <cell r="E3065" t="str">
            <v>女</v>
          </cell>
          <cell r="F3065" t="str">
            <v>小学</v>
          </cell>
          <cell r="G3065" t="str">
            <v>2</v>
          </cell>
          <cell r="H3065">
            <v>1</v>
          </cell>
          <cell r="I3065" t="str">
            <v>G360124201407245122</v>
          </cell>
          <cell r="J3065" t="str">
            <v>1</v>
          </cell>
          <cell r="K3065" t="str">
            <v>江西省南昌市进贤县张公镇全福李家村</v>
          </cell>
          <cell r="L3065" t="str">
            <v>103580121004042941</v>
          </cell>
          <cell r="M3065" t="str">
            <v>卢意</v>
          </cell>
          <cell r="N3065" t="str">
            <v>350181199208281687</v>
          </cell>
          <cell r="O3065" t="str">
            <v>13767486791</v>
          </cell>
          <cell r="P3065">
            <v>250</v>
          </cell>
        </row>
        <row r="3066">
          <cell r="D3066" t="str">
            <v>360124201412203015</v>
          </cell>
          <cell r="E3066" t="str">
            <v>男</v>
          </cell>
          <cell r="F3066" t="str">
            <v>小学</v>
          </cell>
          <cell r="G3066" t="str">
            <v>2</v>
          </cell>
          <cell r="H3066">
            <v>12</v>
          </cell>
          <cell r="I3066" t="str">
            <v>G360124201412203015</v>
          </cell>
          <cell r="J3066" t="str">
            <v>1</v>
          </cell>
          <cell r="K3066" t="str">
            <v>江西省南昌市进贤县钟陵乡东塘村金家村</v>
          </cell>
          <cell r="L3066" t="str">
            <v>10321000060042844</v>
          </cell>
          <cell r="M3066" t="str">
            <v>金玉春</v>
          </cell>
          <cell r="N3066" t="str">
            <v>36012419420520301X</v>
          </cell>
          <cell r="O3066" t="str">
            <v>13684811849</v>
          </cell>
          <cell r="P3066">
            <v>250</v>
          </cell>
        </row>
        <row r="3067">
          <cell r="D3067" t="str">
            <v>36012420140324064X</v>
          </cell>
          <cell r="E3067" t="str">
            <v>女</v>
          </cell>
          <cell r="F3067" t="str">
            <v>小学</v>
          </cell>
          <cell r="G3067" t="str">
            <v>2</v>
          </cell>
          <cell r="H3067">
            <v>6</v>
          </cell>
          <cell r="I3067" t="str">
            <v>G36012420140324064X</v>
          </cell>
          <cell r="J3067" t="str">
            <v>1</v>
          </cell>
          <cell r="K3067" t="str">
            <v>江西省南昌市进贤县温圳镇新下村</v>
          </cell>
          <cell r="L3067" t="str">
            <v>10348000060051687</v>
          </cell>
          <cell r="M3067" t="str">
            <v>徐秀明</v>
          </cell>
          <cell r="N3067" t="str">
            <v>360124196710150632</v>
          </cell>
          <cell r="O3067" t="str">
            <v>19970192305</v>
          </cell>
          <cell r="P3067">
            <v>250</v>
          </cell>
        </row>
        <row r="3068">
          <cell r="D3068" t="str">
            <v>360124201006260639</v>
          </cell>
          <cell r="E3068" t="str">
            <v>男</v>
          </cell>
          <cell r="F3068" t="str">
            <v>小学</v>
          </cell>
          <cell r="G3068" t="str">
            <v>6</v>
          </cell>
          <cell r="H3068">
            <v>8</v>
          </cell>
          <cell r="I3068" t="str">
            <v>G360124201006260639</v>
          </cell>
          <cell r="J3068" t="str">
            <v>1</v>
          </cell>
          <cell r="K3068" t="str">
            <v>江西省南昌市进贤县温圳镇庄山村</v>
          </cell>
          <cell r="L3068" t="str">
            <v>103480121001208653</v>
          </cell>
          <cell r="M3068" t="str">
            <v>谢文根</v>
          </cell>
          <cell r="N3068" t="str">
            <v>360124197707090610</v>
          </cell>
          <cell r="O3068" t="str">
            <v>18133968092</v>
          </cell>
          <cell r="P3068">
            <v>250</v>
          </cell>
        </row>
        <row r="3069">
          <cell r="D3069" t="str">
            <v>360124201011246014</v>
          </cell>
          <cell r="E3069" t="str">
            <v>男</v>
          </cell>
          <cell r="F3069" t="str">
            <v>小学</v>
          </cell>
          <cell r="G3069" t="str">
            <v>5</v>
          </cell>
          <cell r="H3069">
            <v>18</v>
          </cell>
          <cell r="I3069" t="str">
            <v>G360124201011246014</v>
          </cell>
          <cell r="J3069" t="str">
            <v>1</v>
          </cell>
          <cell r="K3069" t="str">
            <v>江西省南昌市进贤县泉岭乡长岗村</v>
          </cell>
          <cell r="L3069" t="str">
            <v>103280121003487816</v>
          </cell>
          <cell r="M3069" t="str">
            <v>朱霞</v>
          </cell>
          <cell r="N3069" t="str">
            <v>360124198904210620</v>
          </cell>
          <cell r="O3069" t="str">
            <v>18879147165</v>
          </cell>
          <cell r="P3069">
            <v>250</v>
          </cell>
        </row>
        <row r="3070">
          <cell r="D3070" t="str">
            <v>360124201412060616</v>
          </cell>
          <cell r="E3070" t="str">
            <v>男</v>
          </cell>
          <cell r="F3070" t="str">
            <v>小学</v>
          </cell>
          <cell r="G3070" t="str">
            <v>1</v>
          </cell>
          <cell r="H3070">
            <v>14</v>
          </cell>
          <cell r="I3070" t="str">
            <v>L3601242014120600BX</v>
          </cell>
          <cell r="J3070" t="str">
            <v>1</v>
          </cell>
          <cell r="K3070" t="str">
            <v>江西省南昌市进贤县温圳镇路边村委会路边东1</v>
          </cell>
          <cell r="L3070" t="str">
            <v>103480121002133640</v>
          </cell>
          <cell r="M3070" t="str">
            <v>何洋</v>
          </cell>
          <cell r="N3070" t="str">
            <v>36012420101105061X</v>
          </cell>
          <cell r="O3070" t="str">
            <v>15907002478</v>
          </cell>
          <cell r="P3070">
            <v>250</v>
          </cell>
        </row>
        <row r="3071">
          <cell r="D3071" t="str">
            <v>360124201501020616</v>
          </cell>
          <cell r="E3071" t="str">
            <v>男</v>
          </cell>
          <cell r="F3071" t="str">
            <v>小学</v>
          </cell>
          <cell r="G3071" t="str">
            <v>1</v>
          </cell>
          <cell r="H3071">
            <v>6</v>
          </cell>
          <cell r="I3071" t="str">
            <v>L3601242015010200D6</v>
          </cell>
          <cell r="J3071" t="str">
            <v>1</v>
          </cell>
          <cell r="K3071" t="str">
            <v>江西省南昌市进贤县温圳镇罗家村委会岭星村</v>
          </cell>
          <cell r="L3071" t="str">
            <v>103480121000870272</v>
          </cell>
          <cell r="M3071" t="str">
            <v>吴义辉</v>
          </cell>
          <cell r="N3071" t="str">
            <v>360124198208210619</v>
          </cell>
          <cell r="O3071" t="str">
            <v>15170430873</v>
          </cell>
          <cell r="P3071">
            <v>250</v>
          </cell>
        </row>
        <row r="3072">
          <cell r="D3072" t="str">
            <v>36012420150106271X</v>
          </cell>
          <cell r="E3072" t="str">
            <v>男</v>
          </cell>
          <cell r="F3072" t="str">
            <v>小学</v>
          </cell>
          <cell r="G3072" t="str">
            <v>1</v>
          </cell>
          <cell r="H3072">
            <v>7</v>
          </cell>
          <cell r="I3072" t="str">
            <v>L360124201501060079</v>
          </cell>
          <cell r="J3072" t="str">
            <v>1</v>
          </cell>
          <cell r="K3072" t="str">
            <v>江西省南昌市进贤县二塘乡鹿塘村</v>
          </cell>
          <cell r="L3072" t="str">
            <v>103760121000414649</v>
          </cell>
          <cell r="M3072" t="str">
            <v>胡自鹏</v>
          </cell>
          <cell r="N3072" t="str">
            <v>360124196512282714</v>
          </cell>
          <cell r="O3072" t="str">
            <v>13822154819</v>
          </cell>
          <cell r="P3072">
            <v>250</v>
          </cell>
        </row>
        <row r="3073">
          <cell r="D3073" t="str">
            <v>360124201502050657</v>
          </cell>
          <cell r="E3073" t="str">
            <v>男</v>
          </cell>
          <cell r="F3073" t="str">
            <v>小学</v>
          </cell>
          <cell r="G3073" t="str">
            <v>1</v>
          </cell>
          <cell r="H3073">
            <v>5</v>
          </cell>
          <cell r="I3073" t="str">
            <v>L3601242015020500F0</v>
          </cell>
          <cell r="J3073" t="str">
            <v>1</v>
          </cell>
          <cell r="K3073" t="str">
            <v>江西省南昌市进贤县温圳镇新下村</v>
          </cell>
          <cell r="L3073" t="str">
            <v>10348000060051687</v>
          </cell>
          <cell r="M3073" t="str">
            <v>徐秀明</v>
          </cell>
          <cell r="N3073" t="str">
            <v>360124196710150632</v>
          </cell>
          <cell r="O3073" t="str">
            <v>19970192305</v>
          </cell>
          <cell r="P3073">
            <v>250</v>
          </cell>
        </row>
        <row r="3074">
          <cell r="D3074" t="str">
            <v>360124201502100028</v>
          </cell>
          <cell r="E3074" t="str">
            <v>女</v>
          </cell>
          <cell r="F3074" t="str">
            <v>小学</v>
          </cell>
          <cell r="G3074" t="str">
            <v>1</v>
          </cell>
          <cell r="H3074">
            <v>3</v>
          </cell>
          <cell r="I3074" t="str">
            <v>L360124201502100060</v>
          </cell>
          <cell r="J3074" t="str">
            <v>1</v>
          </cell>
          <cell r="K3074" t="str">
            <v>江西省南昌市进贤县民和镇官圳村</v>
          </cell>
          <cell r="L3074" t="str">
            <v>10343000010025384</v>
          </cell>
          <cell r="M3074" t="str">
            <v>李四雪</v>
          </cell>
          <cell r="N3074" t="str">
            <v>360124196408210913</v>
          </cell>
          <cell r="O3074" t="str">
            <v>18170858235</v>
          </cell>
          <cell r="P3074">
            <v>250</v>
          </cell>
        </row>
        <row r="3075">
          <cell r="D3075" t="str">
            <v>360124201512080614</v>
          </cell>
          <cell r="E3075" t="str">
            <v>男</v>
          </cell>
          <cell r="F3075" t="str">
            <v>小学</v>
          </cell>
          <cell r="G3075" t="str">
            <v>1</v>
          </cell>
          <cell r="H3075">
            <v>1</v>
          </cell>
          <cell r="I3075" t="str">
            <v>L360124201512080016</v>
          </cell>
          <cell r="J3075" t="str">
            <v>1</v>
          </cell>
          <cell r="K3075" t="str">
            <v>江西省南昌市进贤县温圳镇沥背村</v>
          </cell>
          <cell r="L3075" t="str">
            <v>103500121000173657</v>
          </cell>
          <cell r="M3075" t="str">
            <v>徐冬水</v>
          </cell>
          <cell r="N3075" t="str">
            <v>360124193311100650</v>
          </cell>
          <cell r="O3075" t="str">
            <v>18879108254</v>
          </cell>
          <cell r="P3075">
            <v>250</v>
          </cell>
        </row>
        <row r="3076">
          <cell r="D3076" t="str">
            <v>360124201512161211</v>
          </cell>
          <cell r="E3076" t="str">
            <v>男</v>
          </cell>
          <cell r="F3076" t="str">
            <v>小学</v>
          </cell>
          <cell r="G3076" t="str">
            <v>1</v>
          </cell>
          <cell r="H3076">
            <v>4</v>
          </cell>
          <cell r="I3076" t="str">
            <v>L360124201512160032</v>
          </cell>
          <cell r="J3076" t="str">
            <v>1</v>
          </cell>
          <cell r="K3076" t="str">
            <v>江西省南昌市进贤县七里乡裕坊村</v>
          </cell>
          <cell r="L3076" t="str">
            <v>103560121000634079</v>
          </cell>
          <cell r="M3076" t="str">
            <v>胡跃平</v>
          </cell>
          <cell r="N3076" t="str">
            <v>36012419630726121X</v>
          </cell>
          <cell r="O3076" t="str">
            <v>15079133559</v>
          </cell>
          <cell r="P3076">
            <v>250</v>
          </cell>
        </row>
        <row r="3077">
          <cell r="D3077" t="str">
            <v>360124201112205131</v>
          </cell>
          <cell r="E3077" t="str">
            <v>男</v>
          </cell>
          <cell r="F3077" t="str">
            <v>小学</v>
          </cell>
          <cell r="G3077" t="str">
            <v>5</v>
          </cell>
          <cell r="H3077">
            <v>11</v>
          </cell>
          <cell r="I3077" t="str">
            <v>G360124201112205131</v>
          </cell>
          <cell r="J3077" t="str">
            <v>1</v>
          </cell>
          <cell r="K3077" t="str">
            <v>江西省南昌市进贤县张公镇老王村委会</v>
          </cell>
          <cell r="L3077" t="str">
            <v>10359000020019592</v>
          </cell>
          <cell r="M3077" t="str">
            <v>黄春华</v>
          </cell>
          <cell r="N3077" t="str">
            <v>360124197503185116</v>
          </cell>
          <cell r="O3077" t="str">
            <v>15979089358</v>
          </cell>
          <cell r="P3077">
            <v>250</v>
          </cell>
        </row>
        <row r="3078">
          <cell r="D3078" t="str">
            <v>360124201107303925</v>
          </cell>
          <cell r="E3078" t="str">
            <v>女</v>
          </cell>
          <cell r="F3078" t="str">
            <v>小学</v>
          </cell>
          <cell r="G3078" t="str">
            <v>5</v>
          </cell>
          <cell r="H3078">
            <v>2</v>
          </cell>
          <cell r="I3078" t="str">
            <v>G360124201107303925</v>
          </cell>
          <cell r="J3078" t="str">
            <v>8</v>
          </cell>
          <cell r="K3078" t="str">
            <v>江西省南昌市进贤县衙前乡新建村委会</v>
          </cell>
          <cell r="L3078" t="str">
            <v>103680121001332387</v>
          </cell>
          <cell r="M3078" t="str">
            <v>胡满根</v>
          </cell>
          <cell r="N3078" t="str">
            <v>360124196812013911</v>
          </cell>
          <cell r="O3078" t="str">
            <v>13870814583</v>
          </cell>
          <cell r="P3078">
            <v>250</v>
          </cell>
        </row>
        <row r="3079">
          <cell r="D3079" t="str">
            <v>360124201102205111</v>
          </cell>
          <cell r="E3079" t="str">
            <v>男</v>
          </cell>
          <cell r="F3079" t="str">
            <v>小学</v>
          </cell>
          <cell r="G3079" t="str">
            <v>5</v>
          </cell>
          <cell r="H3079">
            <v>13</v>
          </cell>
          <cell r="I3079" t="str">
            <v>G360124201102205111</v>
          </cell>
          <cell r="J3079" t="str">
            <v>8</v>
          </cell>
          <cell r="K3079" t="str">
            <v>江西省南昌市进贤县张公镇新城村委会</v>
          </cell>
          <cell r="L3079" t="str">
            <v>103820121001537988</v>
          </cell>
          <cell r="M3079" t="str">
            <v>章冬平</v>
          </cell>
          <cell r="N3079" t="str">
            <v>360124198402165137</v>
          </cell>
          <cell r="O3079" t="str">
            <v>18270809003</v>
          </cell>
          <cell r="P3079">
            <v>250</v>
          </cell>
        </row>
        <row r="3080">
          <cell r="D3080" t="str">
            <v>360124201405063624</v>
          </cell>
          <cell r="E3080" t="str">
            <v>女</v>
          </cell>
          <cell r="F3080" t="str">
            <v>小学</v>
          </cell>
          <cell r="G3080" t="str">
            <v>2</v>
          </cell>
          <cell r="H3080">
            <v>8</v>
          </cell>
          <cell r="I3080" t="str">
            <v>G360124201405063624</v>
          </cell>
          <cell r="J3080" t="str">
            <v>8</v>
          </cell>
          <cell r="K3080" t="str">
            <v>江西省南昌市进贤县池溪乡池溪村委会</v>
          </cell>
          <cell r="L3080" t="str">
            <v>103150121002021755</v>
          </cell>
          <cell r="M3080" t="str">
            <v>黄胜强</v>
          </cell>
          <cell r="N3080" t="str">
            <v>36012419861223361X</v>
          </cell>
          <cell r="O3080" t="str">
            <v>13027280273</v>
          </cell>
          <cell r="P3080">
            <v>250</v>
          </cell>
        </row>
        <row r="3081">
          <cell r="D3081" t="str">
            <v>360124201203070025</v>
          </cell>
          <cell r="E3081" t="str">
            <v>女</v>
          </cell>
          <cell r="F3081" t="str">
            <v>小学</v>
          </cell>
          <cell r="G3081" t="str">
            <v>4</v>
          </cell>
          <cell r="H3081">
            <v>6</v>
          </cell>
          <cell r="I3081" t="str">
            <v>G360124201203070025</v>
          </cell>
          <cell r="J3081" t="str">
            <v>8</v>
          </cell>
          <cell r="K3081" t="str">
            <v>江西省南昌市进贤县民和镇子羽路</v>
          </cell>
          <cell r="L3081" t="str">
            <v>103040121000658785</v>
          </cell>
          <cell r="M3081" t="str">
            <v>谢明胜</v>
          </cell>
          <cell r="N3081" t="str">
            <v>360124197707244835</v>
          </cell>
          <cell r="O3081" t="str">
            <v>13732975211</v>
          </cell>
          <cell r="P3081">
            <v>250</v>
          </cell>
        </row>
        <row r="3082">
          <cell r="D3082" t="str">
            <v>36012420140318481X</v>
          </cell>
          <cell r="E3082" t="str">
            <v>男</v>
          </cell>
          <cell r="F3082" t="str">
            <v>小学</v>
          </cell>
          <cell r="G3082" t="str">
            <v>2</v>
          </cell>
          <cell r="H3082">
            <v>8</v>
          </cell>
          <cell r="I3082" t="str">
            <v>G360124201108272710</v>
          </cell>
          <cell r="J3082" t="str">
            <v>8</v>
          </cell>
          <cell r="K3082" t="str">
            <v>江西省南昌市进贤县民和镇栖社区</v>
          </cell>
          <cell r="L3082" t="str">
            <v>103330121002376682</v>
          </cell>
          <cell r="M3082" t="str">
            <v>邓利国</v>
          </cell>
          <cell r="N3082" t="str">
            <v>360124198706260010</v>
          </cell>
          <cell r="O3082" t="str">
            <v>18679459518</v>
          </cell>
          <cell r="P3082">
            <v>250</v>
          </cell>
        </row>
        <row r="3083">
          <cell r="D3083" t="str">
            <v>360124201307050053</v>
          </cell>
          <cell r="E3083" t="str">
            <v>男</v>
          </cell>
          <cell r="F3083" t="str">
            <v>小学</v>
          </cell>
          <cell r="G3083" t="str">
            <v>3</v>
          </cell>
          <cell r="H3083">
            <v>3</v>
          </cell>
          <cell r="I3083" t="str">
            <v>G360124201307050053</v>
          </cell>
          <cell r="J3083" t="str">
            <v>1</v>
          </cell>
          <cell r="K3083" t="str">
            <v>江西省南昌市进贤县民和镇北门村委会</v>
          </cell>
          <cell r="L3083" t="str">
            <v>6226822010302062195</v>
          </cell>
          <cell r="M3083" t="str">
            <v>邓艳琴</v>
          </cell>
          <cell r="N3083" t="str">
            <v>360124198508010926</v>
          </cell>
          <cell r="O3083" t="str">
            <v>18079163180</v>
          </cell>
          <cell r="P3083">
            <v>250</v>
          </cell>
        </row>
        <row r="3084">
          <cell r="D3084" t="str">
            <v>431122201107010264</v>
          </cell>
          <cell r="E3084" t="str">
            <v>女</v>
          </cell>
          <cell r="F3084" t="str">
            <v>小学</v>
          </cell>
          <cell r="G3084" t="str">
            <v>4</v>
          </cell>
          <cell r="H3084">
            <v>13</v>
          </cell>
          <cell r="I3084" t="str">
            <v>G431122201107010264</v>
          </cell>
          <cell r="J3084" t="str">
            <v>1</v>
          </cell>
          <cell r="K3084" t="str">
            <v>湖南省永州市东安县白牙市镇大江口村</v>
          </cell>
          <cell r="L3084" t="str">
            <v>6226822010301921078</v>
          </cell>
          <cell r="M3084" t="str">
            <v>万红琴</v>
          </cell>
          <cell r="N3084" t="str">
            <v>360124197906052721</v>
          </cell>
          <cell r="O3084" t="str">
            <v>15270869066</v>
          </cell>
          <cell r="P3084">
            <v>250</v>
          </cell>
        </row>
        <row r="3085">
          <cell r="D3085" t="str">
            <v>431122201307260313</v>
          </cell>
          <cell r="E3085" t="str">
            <v>男</v>
          </cell>
          <cell r="F3085" t="str">
            <v>小学</v>
          </cell>
          <cell r="G3085" t="str">
            <v>2</v>
          </cell>
          <cell r="H3085">
            <v>2</v>
          </cell>
          <cell r="I3085" t="str">
            <v>G431122201307260313</v>
          </cell>
          <cell r="J3085" t="str">
            <v>1</v>
          </cell>
          <cell r="K3085" t="str">
            <v>湖南省永州市东安县白牙市镇大江口村</v>
          </cell>
          <cell r="L3085" t="str">
            <v>6226822010301921078</v>
          </cell>
          <cell r="M3085" t="str">
            <v>万红琴</v>
          </cell>
          <cell r="N3085" t="str">
            <v>360124197906052721</v>
          </cell>
          <cell r="O3085" t="str">
            <v>15270869066</v>
          </cell>
          <cell r="P3085">
            <v>250</v>
          </cell>
        </row>
        <row r="3086">
          <cell r="D3086" t="str">
            <v>360124201010263031</v>
          </cell>
          <cell r="E3086" t="str">
            <v>男</v>
          </cell>
          <cell r="F3086" t="str">
            <v>小学</v>
          </cell>
          <cell r="G3086" t="str">
            <v>6</v>
          </cell>
          <cell r="H3086">
            <v>17</v>
          </cell>
          <cell r="I3086" t="str">
            <v>G360124201010263031</v>
          </cell>
          <cell r="J3086" t="str">
            <v>1</v>
          </cell>
          <cell r="K3086" t="str">
            <v>江西省南昌市进贤县钟陵乡盛家村</v>
          </cell>
          <cell r="L3086" t="str">
            <v>103210121001301188</v>
          </cell>
          <cell r="M3086" t="str">
            <v>于国女</v>
          </cell>
          <cell r="N3086" t="str">
            <v>360124195009183028</v>
          </cell>
          <cell r="O3086" t="str">
            <v>15727682309</v>
          </cell>
          <cell r="P3086">
            <v>250</v>
          </cell>
        </row>
        <row r="3087">
          <cell r="D3087" t="str">
            <v>360124201008064519</v>
          </cell>
          <cell r="E3087" t="str">
            <v>男</v>
          </cell>
          <cell r="F3087" t="str">
            <v>小学</v>
          </cell>
          <cell r="G3087" t="str">
            <v>6</v>
          </cell>
          <cell r="H3087">
            <v>15</v>
          </cell>
          <cell r="I3087" t="str">
            <v>G360124201008064519</v>
          </cell>
          <cell r="J3087" t="str">
            <v>3</v>
          </cell>
          <cell r="K3087" t="str">
            <v>江西省南昌市进贤县白圩乡石巷村</v>
          </cell>
          <cell r="L3087" t="str">
            <v>103660121001379437</v>
          </cell>
          <cell r="M3087" t="str">
            <v>梅员泉</v>
          </cell>
          <cell r="N3087" t="str">
            <v>360124197707064519</v>
          </cell>
          <cell r="O3087" t="str">
            <v>13553762175</v>
          </cell>
          <cell r="P3087">
            <v>250</v>
          </cell>
        </row>
        <row r="3088">
          <cell r="D3088" t="str">
            <v>360124201007083021</v>
          </cell>
          <cell r="E3088" t="str">
            <v>女</v>
          </cell>
          <cell r="F3088" t="str">
            <v>小学</v>
          </cell>
          <cell r="G3088" t="str">
            <v>6</v>
          </cell>
          <cell r="H3088">
            <v>12</v>
          </cell>
          <cell r="I3088" t="str">
            <v>G360124201007083021</v>
          </cell>
          <cell r="J3088" t="str">
            <v>3</v>
          </cell>
          <cell r="K3088" t="str">
            <v>江西省南昌市进贤县钟陵乡下万村</v>
          </cell>
          <cell r="L3088" t="str">
            <v>103210121001327907</v>
          </cell>
          <cell r="M3088" t="str">
            <v>胡真</v>
          </cell>
          <cell r="N3088" t="str">
            <v>360124197710043030</v>
          </cell>
          <cell r="O3088" t="str">
            <v>15979008239</v>
          </cell>
          <cell r="P3088">
            <v>250</v>
          </cell>
        </row>
        <row r="3089">
          <cell r="D3089" t="str">
            <v>360124201004190630</v>
          </cell>
          <cell r="E3089" t="str">
            <v>男</v>
          </cell>
          <cell r="F3089" t="str">
            <v>小学</v>
          </cell>
          <cell r="G3089" t="str">
            <v>6</v>
          </cell>
          <cell r="H3089">
            <v>11</v>
          </cell>
          <cell r="I3089" t="str">
            <v>G360124201004190630</v>
          </cell>
          <cell r="J3089" t="str">
            <v>3</v>
          </cell>
          <cell r="K3089" t="str">
            <v>江西省南昌市进贤县温圳镇泉溪村郑家村</v>
          </cell>
          <cell r="L3089" t="str">
            <v>103480121002699553</v>
          </cell>
          <cell r="M3089" t="str">
            <v>郑诗峰</v>
          </cell>
          <cell r="N3089" t="str">
            <v>360124195906250614</v>
          </cell>
          <cell r="O3089" t="str">
            <v>19970189033</v>
          </cell>
          <cell r="P3089">
            <v>250</v>
          </cell>
        </row>
        <row r="3090">
          <cell r="D3090" t="str">
            <v>360124201010191218</v>
          </cell>
          <cell r="E3090" t="str">
            <v>男</v>
          </cell>
          <cell r="F3090" t="str">
            <v>小学</v>
          </cell>
          <cell r="G3090" t="str">
            <v>6</v>
          </cell>
          <cell r="H3090">
            <v>2</v>
          </cell>
          <cell r="I3090" t="str">
            <v>G360124201010191218</v>
          </cell>
          <cell r="J3090" t="str">
            <v>3</v>
          </cell>
          <cell r="K3090" t="str">
            <v>江西省南昌市进贤县七里乡</v>
          </cell>
          <cell r="L3090" t="str">
            <v>10356000060055654</v>
          </cell>
          <cell r="M3090" t="str">
            <v>陈国安</v>
          </cell>
          <cell r="N3090" t="str">
            <v>36012419511217121X</v>
          </cell>
          <cell r="O3090" t="str">
            <v>13767439083</v>
          </cell>
          <cell r="P3090">
            <v>250</v>
          </cell>
        </row>
        <row r="3091">
          <cell r="D3091" t="str">
            <v>360124200911223032</v>
          </cell>
          <cell r="E3091" t="str">
            <v>男</v>
          </cell>
          <cell r="F3091" t="str">
            <v>小学</v>
          </cell>
          <cell r="G3091" t="str">
            <v>6</v>
          </cell>
          <cell r="H3091">
            <v>19</v>
          </cell>
          <cell r="I3091" t="str">
            <v>G360124200911223032</v>
          </cell>
          <cell r="J3091" t="str">
            <v>3</v>
          </cell>
          <cell r="K3091" t="str">
            <v>江西省南昌市进贤县钟陵乡盈塘村</v>
          </cell>
          <cell r="L3091" t="str">
            <v>103210121001416537</v>
          </cell>
          <cell r="M3091" t="str">
            <v>文辉</v>
          </cell>
          <cell r="N3091" t="str">
            <v>360124198306143050</v>
          </cell>
          <cell r="O3091" t="str">
            <v>15170439575</v>
          </cell>
          <cell r="P3091">
            <v>250</v>
          </cell>
        </row>
        <row r="3092">
          <cell r="D3092" t="str">
            <v>36012420100410152X</v>
          </cell>
          <cell r="E3092" t="str">
            <v>女</v>
          </cell>
          <cell r="F3092" t="str">
            <v>小学</v>
          </cell>
          <cell r="G3092" t="str">
            <v>6</v>
          </cell>
          <cell r="H3092">
            <v>7</v>
          </cell>
          <cell r="I3092" t="str">
            <v>G36012420100410152X</v>
          </cell>
          <cell r="J3092" t="str">
            <v>3</v>
          </cell>
          <cell r="K3092" t="str">
            <v>江西省南昌市进贤县前坊镇英山下岭村</v>
          </cell>
          <cell r="L3092" t="str">
            <v>103260121001259114</v>
          </cell>
          <cell r="M3092" t="str">
            <v>吴东群</v>
          </cell>
          <cell r="N3092" t="str">
            <v>360124199001191523</v>
          </cell>
          <cell r="O3092" t="str">
            <v>18397919976</v>
          </cell>
          <cell r="P3092">
            <v>250</v>
          </cell>
        </row>
        <row r="3093">
          <cell r="D3093" t="str">
            <v>360124201001135724</v>
          </cell>
          <cell r="E3093" t="str">
            <v>女</v>
          </cell>
          <cell r="F3093" t="str">
            <v>小学</v>
          </cell>
          <cell r="G3093" t="str">
            <v>6</v>
          </cell>
          <cell r="H3093">
            <v>19</v>
          </cell>
          <cell r="I3093" t="str">
            <v>G360124201001135724</v>
          </cell>
          <cell r="J3093" t="str">
            <v>3</v>
          </cell>
          <cell r="K3093" t="str">
            <v>江西省南昌市进贤县架桥镇汗城村</v>
          </cell>
          <cell r="L3093" t="str">
            <v>103720121001684010</v>
          </cell>
          <cell r="M3093" t="str">
            <v>杨国花</v>
          </cell>
          <cell r="N3093" t="str">
            <v>360124197910025726</v>
          </cell>
          <cell r="O3093" t="str">
            <v>13699565798</v>
          </cell>
          <cell r="P3093">
            <v>250</v>
          </cell>
        </row>
        <row r="3094">
          <cell r="D3094" t="str">
            <v>360124201006086036</v>
          </cell>
          <cell r="E3094" t="str">
            <v>男</v>
          </cell>
          <cell r="F3094" t="str">
            <v>小学</v>
          </cell>
          <cell r="G3094" t="str">
            <v>6</v>
          </cell>
          <cell r="H3094">
            <v>10</v>
          </cell>
          <cell r="I3094" t="str">
            <v>G360124201006086036</v>
          </cell>
          <cell r="J3094" t="str">
            <v>3</v>
          </cell>
          <cell r="K3094" t="str">
            <v>江西省南昌市进贤县泉岭乡仓头村</v>
          </cell>
          <cell r="L3094" t="str">
            <v>103280121001116700</v>
          </cell>
          <cell r="M3094" t="str">
            <v>万件得</v>
          </cell>
          <cell r="N3094" t="str">
            <v>360124195409256011</v>
          </cell>
          <cell r="O3094" t="str">
            <v>15179174328</v>
          </cell>
          <cell r="P3094">
            <v>250</v>
          </cell>
        </row>
        <row r="3095">
          <cell r="D3095" t="str">
            <v>360124201001041226</v>
          </cell>
          <cell r="E3095" t="str">
            <v>女</v>
          </cell>
          <cell r="F3095" t="str">
            <v>小学</v>
          </cell>
          <cell r="G3095" t="str">
            <v>6</v>
          </cell>
          <cell r="H3095">
            <v>5</v>
          </cell>
          <cell r="I3095" t="str">
            <v>G360124201001041226</v>
          </cell>
          <cell r="J3095" t="str">
            <v>3</v>
          </cell>
          <cell r="K3095" t="str">
            <v>江西省南昌市进贤县七里乡太乐村</v>
          </cell>
          <cell r="L3095" t="str">
            <v>6226820010300847185</v>
          </cell>
          <cell r="M3095" t="str">
            <v>黄淑芬</v>
          </cell>
          <cell r="N3095" t="str">
            <v>360124199109231240</v>
          </cell>
          <cell r="O3095" t="str">
            <v>13672227562</v>
          </cell>
          <cell r="P3095">
            <v>250</v>
          </cell>
        </row>
        <row r="3096">
          <cell r="D3096" t="str">
            <v>360124201111085123</v>
          </cell>
          <cell r="E3096" t="str">
            <v>女</v>
          </cell>
          <cell r="F3096" t="str">
            <v>小学</v>
          </cell>
          <cell r="G3096" t="str">
            <v>5</v>
          </cell>
          <cell r="H3096">
            <v>11</v>
          </cell>
          <cell r="I3096" t="str">
            <v>G360124201111085123</v>
          </cell>
          <cell r="J3096" t="str">
            <v>3</v>
          </cell>
          <cell r="K3096" t="str">
            <v>江西省南昌市进贤县张公镇党溪村</v>
          </cell>
          <cell r="L3096" t="str">
            <v>103580121002988231</v>
          </cell>
          <cell r="M3096" t="str">
            <v>王周平</v>
          </cell>
          <cell r="N3096" t="str">
            <v>360124198405225115</v>
          </cell>
          <cell r="O3096" t="str">
            <v>13870840201</v>
          </cell>
          <cell r="P3096">
            <v>250</v>
          </cell>
        </row>
        <row r="3097">
          <cell r="D3097" t="str">
            <v>360124201108281537</v>
          </cell>
          <cell r="E3097" t="str">
            <v>男</v>
          </cell>
          <cell r="F3097" t="str">
            <v>小学</v>
          </cell>
          <cell r="G3097" t="str">
            <v>5</v>
          </cell>
          <cell r="H3097">
            <v>12</v>
          </cell>
          <cell r="I3097" t="str">
            <v>G360124201108281537</v>
          </cell>
          <cell r="J3097" t="str">
            <v>3</v>
          </cell>
          <cell r="K3097" t="str">
            <v>江西省南昌市进贤县前坊镇上柏村</v>
          </cell>
          <cell r="L3097" t="str">
            <v>103260121001044560</v>
          </cell>
          <cell r="M3097" t="str">
            <v>吴志辉</v>
          </cell>
          <cell r="N3097" t="str">
            <v>360124198205291513</v>
          </cell>
          <cell r="O3097" t="str">
            <v>13970909158</v>
          </cell>
          <cell r="P3097">
            <v>250</v>
          </cell>
        </row>
        <row r="3098">
          <cell r="D3098" t="str">
            <v>360124201107101231</v>
          </cell>
          <cell r="E3098" t="str">
            <v>男</v>
          </cell>
          <cell r="F3098" t="str">
            <v>小学</v>
          </cell>
          <cell r="G3098" t="str">
            <v>5</v>
          </cell>
          <cell r="H3098">
            <v>13</v>
          </cell>
          <cell r="I3098" t="str">
            <v>G360124201107101231</v>
          </cell>
          <cell r="J3098" t="str">
            <v>3</v>
          </cell>
          <cell r="K3098" t="str">
            <v>江西省南昌市进贤县七里乡太和村</v>
          </cell>
          <cell r="L3098" t="str">
            <v>6226820010300847185</v>
          </cell>
          <cell r="M3098" t="str">
            <v>黄淑芬</v>
          </cell>
          <cell r="N3098" t="str">
            <v>360124199109231240</v>
          </cell>
          <cell r="O3098" t="str">
            <v>13672227562</v>
          </cell>
          <cell r="P3098">
            <v>250</v>
          </cell>
        </row>
        <row r="3099">
          <cell r="D3099" t="str">
            <v>360124201109130079</v>
          </cell>
          <cell r="E3099" t="str">
            <v>男</v>
          </cell>
          <cell r="F3099" t="str">
            <v>小学</v>
          </cell>
          <cell r="G3099" t="str">
            <v>5</v>
          </cell>
          <cell r="H3099">
            <v>14</v>
          </cell>
          <cell r="I3099" t="str">
            <v>G360124201109130079</v>
          </cell>
          <cell r="J3099" t="str">
            <v>3</v>
          </cell>
          <cell r="K3099" t="str">
            <v>江西省南昌市进贤县捉牛岗金牛西路</v>
          </cell>
          <cell r="L3099" t="str">
            <v>103390121004325504</v>
          </cell>
          <cell r="M3099" t="str">
            <v>邓建东</v>
          </cell>
          <cell r="N3099" t="str">
            <v>360124198702137234</v>
          </cell>
          <cell r="O3099" t="str">
            <v>15970696293</v>
          </cell>
          <cell r="P3099">
            <v>250</v>
          </cell>
        </row>
        <row r="3100">
          <cell r="D3100" t="str">
            <v>360124201108301307</v>
          </cell>
          <cell r="E3100" t="str">
            <v>女</v>
          </cell>
          <cell r="F3100" t="str">
            <v>小学</v>
          </cell>
          <cell r="G3100" t="str">
            <v>4</v>
          </cell>
          <cell r="H3100">
            <v>15</v>
          </cell>
          <cell r="I3100" t="str">
            <v>G360124201108301307</v>
          </cell>
          <cell r="J3100" t="str">
            <v>3</v>
          </cell>
          <cell r="K3100" t="str">
            <v>江西省南昌市进贤县七里乡白岐村</v>
          </cell>
          <cell r="L3100" t="str">
            <v>103430121003435589</v>
          </cell>
          <cell r="M3100" t="str">
            <v>黄海鹰</v>
          </cell>
          <cell r="N3100" t="str">
            <v>360124198103031526</v>
          </cell>
          <cell r="O3100" t="str">
            <v>13732990503</v>
          </cell>
          <cell r="P3100">
            <v>250</v>
          </cell>
        </row>
        <row r="3101">
          <cell r="D3101" t="str">
            <v>360124201111015117</v>
          </cell>
          <cell r="E3101" t="str">
            <v>男</v>
          </cell>
          <cell r="F3101" t="str">
            <v>小学</v>
          </cell>
          <cell r="G3101" t="str">
            <v>5</v>
          </cell>
          <cell r="H3101">
            <v>15</v>
          </cell>
          <cell r="I3101" t="str">
            <v>G360124201111015117</v>
          </cell>
          <cell r="J3101" t="str">
            <v>3</v>
          </cell>
          <cell r="K3101" t="str">
            <v>江西省南昌市进贤县张公镇下南村</v>
          </cell>
          <cell r="L3101" t="str">
            <v>10359000020053177</v>
          </cell>
          <cell r="M3101" t="str">
            <v>徐园明</v>
          </cell>
          <cell r="N3101" t="str">
            <v>360124196510095114</v>
          </cell>
          <cell r="O3101" t="str">
            <v>15070971983</v>
          </cell>
          <cell r="P3101">
            <v>250</v>
          </cell>
        </row>
        <row r="3102">
          <cell r="D3102" t="str">
            <v>360124201104021228</v>
          </cell>
          <cell r="E3102" t="str">
            <v>女</v>
          </cell>
          <cell r="F3102" t="str">
            <v>小学</v>
          </cell>
          <cell r="G3102" t="str">
            <v>5</v>
          </cell>
          <cell r="H3102">
            <v>6</v>
          </cell>
          <cell r="I3102" t="str">
            <v>G360124201104021228</v>
          </cell>
          <cell r="J3102" t="str">
            <v>3</v>
          </cell>
          <cell r="K3102" t="str">
            <v>江西省南昌市进贤县七里乡仓下村</v>
          </cell>
          <cell r="L3102" t="str">
            <v>10356000060031893</v>
          </cell>
          <cell r="M3102" t="str">
            <v>洪九俚</v>
          </cell>
          <cell r="N3102" t="str">
            <v>360124195109111232</v>
          </cell>
          <cell r="O3102" t="str">
            <v>18879130926</v>
          </cell>
          <cell r="P3102">
            <v>250</v>
          </cell>
        </row>
        <row r="3103">
          <cell r="D3103" t="str">
            <v>360124201105091527</v>
          </cell>
          <cell r="E3103" t="str">
            <v>女</v>
          </cell>
          <cell r="F3103" t="str">
            <v>小学</v>
          </cell>
          <cell r="G3103" t="str">
            <v>5</v>
          </cell>
          <cell r="H3103">
            <v>6</v>
          </cell>
          <cell r="I3103" t="str">
            <v>G360124201105091527</v>
          </cell>
          <cell r="J3103" t="str">
            <v>3</v>
          </cell>
          <cell r="K3103" t="str">
            <v>江西省南昌市进贤县前坊镇英明村</v>
          </cell>
          <cell r="L3103" t="str">
            <v>103260121001979935</v>
          </cell>
          <cell r="M3103" t="str">
            <v>吴春鹏</v>
          </cell>
          <cell r="N3103" t="str">
            <v>36012419870114124X</v>
          </cell>
          <cell r="O3103" t="str">
            <v>13576923904</v>
          </cell>
          <cell r="P3103">
            <v>250</v>
          </cell>
        </row>
        <row r="3104">
          <cell r="D3104" t="str">
            <v>360124201109130052</v>
          </cell>
          <cell r="E3104" t="str">
            <v>男</v>
          </cell>
          <cell r="F3104" t="str">
            <v>小学</v>
          </cell>
          <cell r="G3104" t="str">
            <v>5</v>
          </cell>
          <cell r="H3104">
            <v>6</v>
          </cell>
          <cell r="I3104" t="str">
            <v>G360124201109130052</v>
          </cell>
          <cell r="J3104" t="str">
            <v>3</v>
          </cell>
          <cell r="K3104" t="str">
            <v>江西省南昌市进贤县捉牛岗金牛西路</v>
          </cell>
          <cell r="L3104" t="str">
            <v>103390121004325504</v>
          </cell>
          <cell r="M3104" t="str">
            <v>邓建东</v>
          </cell>
          <cell r="N3104" t="str">
            <v>360124198702137234</v>
          </cell>
          <cell r="O3104" t="str">
            <v>15970696293</v>
          </cell>
          <cell r="P3104">
            <v>250</v>
          </cell>
        </row>
        <row r="3105">
          <cell r="D3105" t="str">
            <v>360124201211250667</v>
          </cell>
          <cell r="E3105" t="str">
            <v>女</v>
          </cell>
          <cell r="F3105" t="str">
            <v>小学</v>
          </cell>
          <cell r="G3105" t="str">
            <v>4</v>
          </cell>
          <cell r="H3105">
            <v>10</v>
          </cell>
          <cell r="I3105" t="str">
            <v>G360124201211250667</v>
          </cell>
          <cell r="J3105" t="str">
            <v>3</v>
          </cell>
          <cell r="K3105" t="str">
            <v>江西省南昌市进贤县温圳镇郑家村</v>
          </cell>
          <cell r="L3105" t="str">
            <v>103480121002699553</v>
          </cell>
          <cell r="M3105" t="str">
            <v>郑诗峰</v>
          </cell>
          <cell r="N3105" t="str">
            <v>360124201004190630</v>
          </cell>
          <cell r="O3105" t="str">
            <v>19970189033</v>
          </cell>
          <cell r="P3105">
            <v>250</v>
          </cell>
        </row>
        <row r="3106">
          <cell r="D3106" t="str">
            <v>360124201112143014</v>
          </cell>
          <cell r="E3106" t="str">
            <v>男</v>
          </cell>
          <cell r="F3106" t="str">
            <v>小学</v>
          </cell>
          <cell r="G3106" t="str">
            <v>4</v>
          </cell>
          <cell r="H3106">
            <v>14</v>
          </cell>
          <cell r="I3106" t="str">
            <v>G360124201112143014</v>
          </cell>
          <cell r="J3106" t="str">
            <v>3</v>
          </cell>
          <cell r="K3106" t="str">
            <v>江西省南昌市进贤县钟陵乡下万村</v>
          </cell>
          <cell r="L3106" t="str">
            <v>10321000060053746</v>
          </cell>
          <cell r="M3106" t="str">
            <v>万毛毛</v>
          </cell>
          <cell r="N3106" t="str">
            <v>360124195209043011</v>
          </cell>
          <cell r="O3106" t="str">
            <v>15970465162</v>
          </cell>
          <cell r="P3106">
            <v>250</v>
          </cell>
        </row>
        <row r="3107">
          <cell r="D3107" t="str">
            <v>36012420120723121X</v>
          </cell>
          <cell r="E3107" t="str">
            <v>男</v>
          </cell>
          <cell r="F3107" t="str">
            <v>小学</v>
          </cell>
          <cell r="G3107" t="str">
            <v>4</v>
          </cell>
          <cell r="H3107">
            <v>18</v>
          </cell>
          <cell r="I3107" t="str">
            <v>G36012420120723121X</v>
          </cell>
          <cell r="J3107" t="str">
            <v>3</v>
          </cell>
          <cell r="K3107" t="str">
            <v>江西省南昌市进贤县七里乡谷升村</v>
          </cell>
          <cell r="L3107" t="str">
            <v>6226822010301512760</v>
          </cell>
          <cell r="M3107" t="str">
            <v>纪文青</v>
          </cell>
          <cell r="N3107" t="str">
            <v>350426198311126025</v>
          </cell>
          <cell r="O3107" t="str">
            <v>13870860598</v>
          </cell>
          <cell r="P3107">
            <v>250</v>
          </cell>
        </row>
        <row r="3108">
          <cell r="D3108" t="str">
            <v>360124201108041517</v>
          </cell>
          <cell r="E3108" t="str">
            <v>男</v>
          </cell>
          <cell r="F3108" t="str">
            <v>小学</v>
          </cell>
          <cell r="G3108" t="str">
            <v>4</v>
          </cell>
          <cell r="H3108">
            <v>2</v>
          </cell>
          <cell r="I3108" t="str">
            <v>G360124201108041517</v>
          </cell>
          <cell r="J3108" t="str">
            <v>3</v>
          </cell>
          <cell r="K3108" t="str">
            <v>江西省南昌市进贤县前坊镇前坊村委会</v>
          </cell>
          <cell r="L3108" t="str">
            <v>103820121000453793</v>
          </cell>
          <cell r="M3108" t="str">
            <v>张建明</v>
          </cell>
          <cell r="N3108" t="str">
            <v>360124197207311536</v>
          </cell>
          <cell r="O3108" t="str">
            <v>13699513993</v>
          </cell>
          <cell r="P3108">
            <v>250</v>
          </cell>
        </row>
        <row r="3109">
          <cell r="D3109" t="str">
            <v>360124201111261510</v>
          </cell>
          <cell r="E3109" t="str">
            <v>男</v>
          </cell>
          <cell r="F3109" t="str">
            <v>小学</v>
          </cell>
          <cell r="G3109" t="str">
            <v>4</v>
          </cell>
          <cell r="H3109">
            <v>1</v>
          </cell>
          <cell r="I3109" t="str">
            <v>G360124201111261510</v>
          </cell>
          <cell r="J3109" t="str">
            <v>3</v>
          </cell>
          <cell r="K3109" t="str">
            <v>江西省南昌市进贤县前坊镇英山下岭村</v>
          </cell>
          <cell r="L3109" t="str">
            <v>103260121001259114</v>
          </cell>
          <cell r="M3109" t="str">
            <v>吴东群</v>
          </cell>
          <cell r="N3109" t="str">
            <v>360124199001191523</v>
          </cell>
          <cell r="O3109" t="str">
            <v>18397919976</v>
          </cell>
          <cell r="P3109">
            <v>250</v>
          </cell>
        </row>
        <row r="3110">
          <cell r="D3110" t="str">
            <v>360124201209125111</v>
          </cell>
          <cell r="E3110" t="str">
            <v>男</v>
          </cell>
          <cell r="F3110" t="str">
            <v>小学</v>
          </cell>
          <cell r="G3110" t="str">
            <v>4</v>
          </cell>
          <cell r="H3110">
            <v>15</v>
          </cell>
          <cell r="I3110" t="str">
            <v>G360124201209125111</v>
          </cell>
          <cell r="J3110" t="str">
            <v>3</v>
          </cell>
          <cell r="K3110" t="str">
            <v>江西省南昌市进贤县张公镇老王村</v>
          </cell>
          <cell r="L3110" t="str">
            <v>103580121003092716</v>
          </cell>
          <cell r="M3110" t="str">
            <v>曹淑珍</v>
          </cell>
          <cell r="N3110" t="str">
            <v>36012419570916512X</v>
          </cell>
          <cell r="O3110" t="str">
            <v>15070068373</v>
          </cell>
          <cell r="P3110">
            <v>250</v>
          </cell>
        </row>
        <row r="3111">
          <cell r="D3111" t="str">
            <v>360124201210071528</v>
          </cell>
          <cell r="E3111" t="str">
            <v>女</v>
          </cell>
          <cell r="F3111" t="str">
            <v>小学</v>
          </cell>
          <cell r="G3111" t="str">
            <v>4</v>
          </cell>
          <cell r="H3111">
            <v>18</v>
          </cell>
          <cell r="I3111" t="str">
            <v>G360124201210071528</v>
          </cell>
          <cell r="J3111" t="str">
            <v>3</v>
          </cell>
          <cell r="K3111" t="str">
            <v>江西省南昌市进贤县前坊镇高坊村</v>
          </cell>
          <cell r="L3111" t="str">
            <v>103260121002461665</v>
          </cell>
          <cell r="M3111" t="str">
            <v>胡永风</v>
          </cell>
          <cell r="N3111" t="str">
            <v>36012419820427122X</v>
          </cell>
          <cell r="O3111" t="str">
            <v>15179154631</v>
          </cell>
          <cell r="P3111">
            <v>250</v>
          </cell>
        </row>
        <row r="3112">
          <cell r="D3112" t="str">
            <v>360124201210201855</v>
          </cell>
          <cell r="E3112" t="str">
            <v>男</v>
          </cell>
          <cell r="F3112" t="str">
            <v>小学</v>
          </cell>
          <cell r="G3112" t="str">
            <v>2</v>
          </cell>
          <cell r="H3112">
            <v>12</v>
          </cell>
          <cell r="I3112" t="str">
            <v>G360124201210201855</v>
          </cell>
          <cell r="J3112" t="str">
            <v>3</v>
          </cell>
          <cell r="K3112" t="str">
            <v>江西省南昌市进贤县三阳集乡凤凰村</v>
          </cell>
          <cell r="L3112" t="str">
            <v>6226822010300998614</v>
          </cell>
          <cell r="M3112" t="str">
            <v>陶正香</v>
          </cell>
          <cell r="N3112" t="str">
            <v>360124197702231824</v>
          </cell>
          <cell r="O3112" t="str">
            <v>18879126091</v>
          </cell>
          <cell r="P3112">
            <v>250</v>
          </cell>
        </row>
        <row r="3113">
          <cell r="D3113" t="str">
            <v>360124201211215116</v>
          </cell>
          <cell r="E3113" t="str">
            <v>男</v>
          </cell>
          <cell r="F3113" t="str">
            <v>小学</v>
          </cell>
          <cell r="G3113" t="str">
            <v>3</v>
          </cell>
          <cell r="H3113">
            <v>15</v>
          </cell>
          <cell r="I3113" t="str">
            <v>G360124201211215116</v>
          </cell>
          <cell r="J3113" t="str">
            <v>3</v>
          </cell>
          <cell r="K3113" t="str">
            <v>江西省南昌市进贤县张公镇</v>
          </cell>
          <cell r="L3113" t="str">
            <v>103580121003486107</v>
          </cell>
          <cell r="M3113" t="str">
            <v>涂玉鹏</v>
          </cell>
          <cell r="N3113" t="str">
            <v>36012419900504511X</v>
          </cell>
          <cell r="O3113" t="str">
            <v>15727685383</v>
          </cell>
          <cell r="P3113">
            <v>250</v>
          </cell>
        </row>
        <row r="3114">
          <cell r="D3114" t="str">
            <v>360124201306191225</v>
          </cell>
          <cell r="E3114" t="str">
            <v>女</v>
          </cell>
          <cell r="F3114" t="str">
            <v>小学</v>
          </cell>
          <cell r="G3114" t="str">
            <v>2</v>
          </cell>
          <cell r="H3114">
            <v>15</v>
          </cell>
          <cell r="I3114" t="str">
            <v>G360124201306191225</v>
          </cell>
          <cell r="J3114" t="str">
            <v>3</v>
          </cell>
          <cell r="K3114" t="str">
            <v>江西省南昌市进贤县七里乡太和村</v>
          </cell>
          <cell r="L3114" t="str">
            <v>103560121003500709</v>
          </cell>
          <cell r="M3114" t="str">
            <v>余伟</v>
          </cell>
          <cell r="N3114" t="str">
            <v>360124198910251218</v>
          </cell>
          <cell r="O3114" t="str">
            <v>18170060190</v>
          </cell>
          <cell r="P3114">
            <v>250</v>
          </cell>
        </row>
        <row r="3115">
          <cell r="D3115" t="str">
            <v>360124201306244825</v>
          </cell>
          <cell r="E3115" t="str">
            <v>女</v>
          </cell>
          <cell r="F3115" t="str">
            <v>小学</v>
          </cell>
          <cell r="G3115" t="str">
            <v>2</v>
          </cell>
          <cell r="H3115">
            <v>15</v>
          </cell>
          <cell r="I3115" t="str">
            <v>G360124201306244825</v>
          </cell>
          <cell r="J3115" t="str">
            <v>3</v>
          </cell>
          <cell r="K3115" t="str">
            <v>江西省南昌市进贤县罗溪镇辜支村</v>
          </cell>
          <cell r="L3115" t="str">
            <v>103390121004376572</v>
          </cell>
          <cell r="M3115" t="str">
            <v>王梓欣</v>
          </cell>
          <cell r="N3115" t="str">
            <v>360124201306244825</v>
          </cell>
          <cell r="O3115" t="str">
            <v>15070920183</v>
          </cell>
          <cell r="P3115">
            <v>250</v>
          </cell>
        </row>
        <row r="3116">
          <cell r="D3116" t="str">
            <v>360124201310035129</v>
          </cell>
          <cell r="E3116" t="str">
            <v>女</v>
          </cell>
          <cell r="F3116" t="str">
            <v>小学</v>
          </cell>
          <cell r="G3116" t="str">
            <v>3</v>
          </cell>
          <cell r="H3116">
            <v>18</v>
          </cell>
          <cell r="I3116" t="str">
            <v>G360124201310035129</v>
          </cell>
          <cell r="J3116" t="str">
            <v>3</v>
          </cell>
          <cell r="K3116" t="str">
            <v>江西省南昌市进贤县张公镇下南村</v>
          </cell>
          <cell r="L3116" t="str">
            <v>10359000020053177</v>
          </cell>
          <cell r="M3116" t="str">
            <v>徐园明</v>
          </cell>
          <cell r="N3116" t="str">
            <v>360124196510095114</v>
          </cell>
          <cell r="O3116" t="str">
            <v>15070971983</v>
          </cell>
          <cell r="P3116">
            <v>250</v>
          </cell>
        </row>
        <row r="3117">
          <cell r="D3117" t="str">
            <v>360124201303061812</v>
          </cell>
          <cell r="E3117" t="str">
            <v>男</v>
          </cell>
          <cell r="F3117" t="str">
            <v>小学</v>
          </cell>
          <cell r="G3117" t="str">
            <v>3</v>
          </cell>
          <cell r="H3117">
            <v>10</v>
          </cell>
          <cell r="I3117" t="str">
            <v>G360124201303061812</v>
          </cell>
          <cell r="J3117" t="str">
            <v>3</v>
          </cell>
          <cell r="K3117" t="str">
            <v>江西省南昌市进贤县三阳乡石山村</v>
          </cell>
          <cell r="L3117" t="str">
            <v>6226820010610346746</v>
          </cell>
          <cell r="M3117" t="str">
            <v>万承龙</v>
          </cell>
          <cell r="N3117" t="str">
            <v>360124198402281832</v>
          </cell>
          <cell r="O3117" t="str">
            <v>15297911315</v>
          </cell>
          <cell r="P3117">
            <v>250</v>
          </cell>
        </row>
        <row r="3118">
          <cell r="D3118" t="str">
            <v>360124201211095126</v>
          </cell>
          <cell r="E3118" t="str">
            <v>女</v>
          </cell>
          <cell r="F3118" t="str">
            <v>小学</v>
          </cell>
          <cell r="G3118" t="str">
            <v>3</v>
          </cell>
          <cell r="H3118">
            <v>15</v>
          </cell>
          <cell r="I3118" t="str">
            <v>G360124201211095126</v>
          </cell>
          <cell r="J3118" t="str">
            <v>3</v>
          </cell>
          <cell r="K3118" t="str">
            <v>江西省南昌市进贤县张公镇九房村</v>
          </cell>
          <cell r="L3118" t="str">
            <v>10359000020038901</v>
          </cell>
          <cell r="M3118" t="str">
            <v>赵永恒</v>
          </cell>
          <cell r="N3118" t="str">
            <v>36012419630828515X</v>
          </cell>
          <cell r="O3118" t="str">
            <v>15270833914</v>
          </cell>
          <cell r="P3118">
            <v>250</v>
          </cell>
        </row>
        <row r="3119">
          <cell r="D3119" t="str">
            <v>360124201311162146</v>
          </cell>
          <cell r="E3119" t="str">
            <v>女</v>
          </cell>
          <cell r="F3119" t="str">
            <v>小学</v>
          </cell>
          <cell r="G3119" t="str">
            <v>3</v>
          </cell>
          <cell r="H3119">
            <v>4</v>
          </cell>
          <cell r="I3119" t="str">
            <v>G360124201311162146</v>
          </cell>
          <cell r="J3119" t="str">
            <v>3</v>
          </cell>
          <cell r="K3119" t="str">
            <v>江西省南昌市进贤县三里乡黄家村</v>
          </cell>
          <cell r="L3119" t="str">
            <v>103810121004104053</v>
          </cell>
          <cell r="M3119" t="str">
            <v>黄梓萱</v>
          </cell>
          <cell r="N3119" t="str">
            <v>360124201311162146</v>
          </cell>
          <cell r="O3119" t="str">
            <v>13672217753</v>
          </cell>
          <cell r="P3119">
            <v>250</v>
          </cell>
        </row>
        <row r="3120">
          <cell r="D3120" t="str">
            <v>360124201305273018</v>
          </cell>
          <cell r="E3120" t="str">
            <v>男</v>
          </cell>
          <cell r="F3120" t="str">
            <v>小学</v>
          </cell>
          <cell r="G3120" t="str">
            <v>3</v>
          </cell>
          <cell r="H3120">
            <v>9</v>
          </cell>
          <cell r="I3120" t="str">
            <v>G360124201305273018</v>
          </cell>
          <cell r="J3120" t="str">
            <v>3</v>
          </cell>
          <cell r="K3120" t="str">
            <v>江西省南昌市进贤县钟陵乡盈塘村</v>
          </cell>
          <cell r="L3120" t="str">
            <v>103210121001416537</v>
          </cell>
          <cell r="M3120" t="str">
            <v>文辉</v>
          </cell>
          <cell r="N3120" t="str">
            <v>360124198306143050</v>
          </cell>
          <cell r="O3120" t="str">
            <v>15170439575</v>
          </cell>
          <cell r="P3120">
            <v>250</v>
          </cell>
        </row>
        <row r="3121">
          <cell r="D3121" t="str">
            <v>360124201410155128</v>
          </cell>
          <cell r="E3121" t="str">
            <v>女</v>
          </cell>
          <cell r="F3121" t="str">
            <v>小学</v>
          </cell>
          <cell r="G3121" t="str">
            <v>2</v>
          </cell>
          <cell r="H3121">
            <v>10</v>
          </cell>
          <cell r="I3121" t="str">
            <v>G360124201410155128</v>
          </cell>
          <cell r="J3121" t="str">
            <v>3</v>
          </cell>
          <cell r="K3121" t="str">
            <v>江西省南昌市进贤县罗溪镇坝塘村</v>
          </cell>
          <cell r="L3121" t="str">
            <v>103580121002134123</v>
          </cell>
          <cell r="M3121" t="str">
            <v>尹圆珍</v>
          </cell>
          <cell r="N3121" t="str">
            <v>360124197803215428</v>
          </cell>
          <cell r="O3121" t="str">
            <v>18720985367</v>
          </cell>
          <cell r="P3121">
            <v>250</v>
          </cell>
        </row>
        <row r="3122">
          <cell r="D3122" t="str">
            <v>360124201406065410</v>
          </cell>
          <cell r="E3122" t="str">
            <v>男</v>
          </cell>
          <cell r="F3122" t="str">
            <v>小学</v>
          </cell>
          <cell r="G3122" t="str">
            <v>1</v>
          </cell>
          <cell r="H3122">
            <v>12</v>
          </cell>
          <cell r="I3122" t="str">
            <v>G360124201406065410</v>
          </cell>
          <cell r="J3122" t="str">
            <v>3</v>
          </cell>
          <cell r="K3122" t="str">
            <v>江西省南昌市进贤县罗溪镇莲塘村</v>
          </cell>
          <cell r="L3122" t="str">
            <v>103170121002216495</v>
          </cell>
          <cell r="M3122" t="str">
            <v>周小荣</v>
          </cell>
          <cell r="N3122" t="str">
            <v>360124198610085430</v>
          </cell>
          <cell r="O3122" t="str">
            <v>13517088970</v>
          </cell>
          <cell r="P3122">
            <v>250</v>
          </cell>
        </row>
        <row r="3123">
          <cell r="D3123" t="str">
            <v>360124201409193629</v>
          </cell>
          <cell r="E3123" t="str">
            <v>女</v>
          </cell>
          <cell r="F3123" t="str">
            <v>小学</v>
          </cell>
          <cell r="G3123" t="str">
            <v>2</v>
          </cell>
          <cell r="H3123">
            <v>12</v>
          </cell>
          <cell r="I3123" t="str">
            <v>G360124201409193629</v>
          </cell>
          <cell r="J3123" t="str">
            <v>3</v>
          </cell>
          <cell r="K3123" t="str">
            <v>江西省南昌市进贤县池溪乡董家</v>
          </cell>
          <cell r="L3123" t="str">
            <v>103810121003654522</v>
          </cell>
          <cell r="M3123" t="str">
            <v>董三华</v>
          </cell>
          <cell r="N3123" t="str">
            <v>360124197704153639</v>
          </cell>
          <cell r="O3123" t="str">
            <v>15279181237</v>
          </cell>
          <cell r="P3123">
            <v>250</v>
          </cell>
        </row>
        <row r="3124">
          <cell r="D3124" t="str">
            <v>360124201312241516</v>
          </cell>
          <cell r="E3124" t="str">
            <v>男</v>
          </cell>
          <cell r="F3124" t="str">
            <v>小学</v>
          </cell>
          <cell r="G3124" t="str">
            <v>2</v>
          </cell>
          <cell r="H3124">
            <v>17</v>
          </cell>
          <cell r="I3124" t="str">
            <v>G360124201312241516</v>
          </cell>
          <cell r="J3124" t="str">
            <v>3</v>
          </cell>
          <cell r="K3124" t="str">
            <v>江西省南昌市进贤县前坊高坊村</v>
          </cell>
          <cell r="L3124" t="str">
            <v>103260121002461665</v>
          </cell>
          <cell r="M3124" t="str">
            <v>胡永风</v>
          </cell>
          <cell r="N3124" t="str">
            <v>36012419820427122X</v>
          </cell>
          <cell r="O3124" t="str">
            <v>15179154631</v>
          </cell>
          <cell r="P3124">
            <v>250</v>
          </cell>
        </row>
        <row r="3125">
          <cell r="D3125" t="str">
            <v>360124201409193610</v>
          </cell>
          <cell r="E3125" t="str">
            <v>男</v>
          </cell>
          <cell r="F3125" t="str">
            <v>小学</v>
          </cell>
          <cell r="G3125" t="str">
            <v>2</v>
          </cell>
          <cell r="H3125">
            <v>1</v>
          </cell>
          <cell r="I3125" t="str">
            <v>G360124201409193610</v>
          </cell>
          <cell r="J3125" t="str">
            <v>3</v>
          </cell>
          <cell r="K3125" t="str">
            <v>江西省南昌市进贤县池溪乡董家</v>
          </cell>
          <cell r="L3125" t="str">
            <v>103810121003654522</v>
          </cell>
          <cell r="M3125" t="str">
            <v>董三华</v>
          </cell>
          <cell r="N3125" t="str">
            <v>360124197704153639</v>
          </cell>
          <cell r="O3125" t="str">
            <v>15279181237</v>
          </cell>
          <cell r="P3125">
            <v>250</v>
          </cell>
        </row>
        <row r="3126">
          <cell r="D3126" t="str">
            <v>360124201410185159</v>
          </cell>
          <cell r="E3126" t="str">
            <v>男</v>
          </cell>
          <cell r="F3126" t="str">
            <v>小学</v>
          </cell>
          <cell r="G3126" t="str">
            <v>2</v>
          </cell>
          <cell r="H3126">
            <v>1</v>
          </cell>
          <cell r="I3126" t="str">
            <v>G360124201410185159</v>
          </cell>
          <cell r="J3126" t="str">
            <v>3</v>
          </cell>
          <cell r="K3126" t="str">
            <v>江西省南昌市进贤县张公镇九房村</v>
          </cell>
          <cell r="L3126" t="str">
            <v>10359000020038901</v>
          </cell>
          <cell r="M3126" t="str">
            <v>赵永恒</v>
          </cell>
          <cell r="N3126" t="str">
            <v>36012419630828515X</v>
          </cell>
          <cell r="O3126" t="str">
            <v>15270833914</v>
          </cell>
          <cell r="P3126">
            <v>250</v>
          </cell>
        </row>
        <row r="3127">
          <cell r="D3127" t="str">
            <v>360124201411035435</v>
          </cell>
          <cell r="E3127" t="str">
            <v>男</v>
          </cell>
          <cell r="F3127" t="str">
            <v>小学</v>
          </cell>
          <cell r="G3127" t="str">
            <v>2</v>
          </cell>
          <cell r="H3127">
            <v>7</v>
          </cell>
          <cell r="I3127" t="str">
            <v>G360124201411035435</v>
          </cell>
          <cell r="J3127" t="str">
            <v>3</v>
          </cell>
          <cell r="K3127" t="str">
            <v>江西省南昌市进贤县罗溪镇谭叶村</v>
          </cell>
          <cell r="L3127" t="str">
            <v>103810121004009527</v>
          </cell>
          <cell r="M3127" t="str">
            <v>胡嘉睿</v>
          </cell>
          <cell r="N3127" t="str">
            <v>360124201411035435</v>
          </cell>
          <cell r="O3127" t="str">
            <v>15070812885</v>
          </cell>
          <cell r="P3127">
            <v>250</v>
          </cell>
        </row>
        <row r="3128">
          <cell r="D3128" t="str">
            <v>360124201407312460</v>
          </cell>
          <cell r="E3128" t="str">
            <v>女</v>
          </cell>
          <cell r="F3128" t="str">
            <v>小学</v>
          </cell>
          <cell r="G3128" t="str">
            <v>2</v>
          </cell>
          <cell r="H3128">
            <v>9</v>
          </cell>
          <cell r="I3128" t="str">
            <v>G360124201407312460</v>
          </cell>
          <cell r="J3128" t="str">
            <v>3</v>
          </cell>
          <cell r="K3128" t="str">
            <v>江西省南昌市进贤县梅庄镇东华村</v>
          </cell>
          <cell r="L3128" t="str">
            <v>103780121000434033</v>
          </cell>
          <cell r="M3128" t="str">
            <v>刘学文</v>
          </cell>
          <cell r="N3128" t="str">
            <v>36012419451030241X</v>
          </cell>
          <cell r="O3128" t="str">
            <v>15180459763</v>
          </cell>
          <cell r="P3128">
            <v>250</v>
          </cell>
        </row>
        <row r="3129">
          <cell r="D3129" t="str">
            <v>360924201205022821</v>
          </cell>
          <cell r="E3129" t="str">
            <v>女</v>
          </cell>
          <cell r="F3129" t="str">
            <v>小学</v>
          </cell>
          <cell r="G3129" t="str">
            <v>4</v>
          </cell>
          <cell r="H3129">
            <v>5</v>
          </cell>
          <cell r="I3129" t="str">
            <v>G360924201205022821</v>
          </cell>
          <cell r="J3129" t="str">
            <v>3</v>
          </cell>
          <cell r="K3129" t="str">
            <v>江西省宜春市宜丰县潭埠段村</v>
          </cell>
          <cell r="L3129" t="str">
            <v>103820121001856956</v>
          </cell>
          <cell r="M3129" t="str">
            <v>张末风</v>
          </cell>
          <cell r="N3129" t="str">
            <v>360124197801242123</v>
          </cell>
          <cell r="O3129" t="str">
            <v>18770457296</v>
          </cell>
          <cell r="P3129">
            <v>250</v>
          </cell>
        </row>
        <row r="3130">
          <cell r="D3130" t="str">
            <v>360124201102250035</v>
          </cell>
          <cell r="E3130" t="str">
            <v>男</v>
          </cell>
          <cell r="F3130" t="str">
            <v>小学</v>
          </cell>
          <cell r="G3130" t="str">
            <v>5</v>
          </cell>
          <cell r="H3130">
            <v>3</v>
          </cell>
          <cell r="I3130" t="str">
            <v>G360124201102250035</v>
          </cell>
          <cell r="J3130" t="str">
            <v>3</v>
          </cell>
          <cell r="K3130" t="str">
            <v>江西省南昌市进贤县民和镇经委</v>
          </cell>
          <cell r="L3130" t="str">
            <v>103040121001585086</v>
          </cell>
          <cell r="M3130" t="str">
            <v>王丹</v>
          </cell>
          <cell r="N3130" t="str">
            <v>360124199007017227</v>
          </cell>
          <cell r="O3130" t="str">
            <v>13767117318</v>
          </cell>
          <cell r="P3130">
            <v>250</v>
          </cell>
        </row>
        <row r="3131">
          <cell r="D3131" t="str">
            <v>360124201308304828</v>
          </cell>
          <cell r="E3131" t="str">
            <v>女</v>
          </cell>
          <cell r="F3131" t="str">
            <v>小学</v>
          </cell>
          <cell r="G3131" t="str">
            <v>3</v>
          </cell>
          <cell r="H3131">
            <v>7</v>
          </cell>
          <cell r="I3131" t="str">
            <v>G360124201308304828</v>
          </cell>
          <cell r="J3131" t="str">
            <v>3</v>
          </cell>
          <cell r="K3131" t="str">
            <v>江西省南昌市进贤县民和镇进贤大道</v>
          </cell>
          <cell r="L3131" t="str">
            <v>6226820010301689719</v>
          </cell>
          <cell r="M3131" t="str">
            <v>邹有祥</v>
          </cell>
          <cell r="N3131" t="str">
            <v>360124197801045111</v>
          </cell>
          <cell r="O3131" t="str">
            <v>15170428533</v>
          </cell>
          <cell r="P3131">
            <v>250</v>
          </cell>
        </row>
        <row r="3132">
          <cell r="D3132" t="str">
            <v>360124201407171813</v>
          </cell>
          <cell r="E3132" t="str">
            <v>男</v>
          </cell>
          <cell r="F3132" t="str">
            <v>小学</v>
          </cell>
          <cell r="G3132" t="str">
            <v>2</v>
          </cell>
          <cell r="H3132">
            <v>14</v>
          </cell>
          <cell r="I3132" t="str">
            <v>G360124201407171813</v>
          </cell>
          <cell r="J3132" t="str">
            <v>3</v>
          </cell>
          <cell r="K3132" t="str">
            <v>江西省南昌市进贤县赵埠村委会</v>
          </cell>
          <cell r="L3132" t="str">
            <v>10312000010015848</v>
          </cell>
          <cell r="M3132" t="str">
            <v>万跃进</v>
          </cell>
          <cell r="N3132" t="str">
            <v>360124195910071811</v>
          </cell>
          <cell r="O3132" t="str">
            <v>18296131352</v>
          </cell>
          <cell r="P3132">
            <v>250</v>
          </cell>
        </row>
        <row r="3133">
          <cell r="D3133" t="str">
            <v>360124201108251522</v>
          </cell>
          <cell r="E3133" t="str">
            <v>女</v>
          </cell>
          <cell r="F3133" t="str">
            <v>小学</v>
          </cell>
          <cell r="G3133" t="str">
            <v>5</v>
          </cell>
          <cell r="H3133">
            <v>7</v>
          </cell>
          <cell r="I3133" t="str">
            <v>G360124201108251522</v>
          </cell>
          <cell r="J3133" t="str">
            <v>3</v>
          </cell>
          <cell r="K3133" t="str">
            <v>江西省南昌市进贤县赵埠村委会</v>
          </cell>
          <cell r="L3133" t="str">
            <v>10312000010015848</v>
          </cell>
          <cell r="M3133" t="str">
            <v>万跃进</v>
          </cell>
          <cell r="N3133" t="str">
            <v>360124195910071811</v>
          </cell>
          <cell r="O3133" t="str">
            <v>18296131352</v>
          </cell>
          <cell r="P3133">
            <v>250</v>
          </cell>
        </row>
        <row r="3134">
          <cell r="D3134" t="str">
            <v>360124201405271212</v>
          </cell>
          <cell r="E3134" t="str">
            <v>男</v>
          </cell>
          <cell r="F3134" t="str">
            <v>小学</v>
          </cell>
          <cell r="G3134" t="str">
            <v>2</v>
          </cell>
          <cell r="H3134">
            <v>11</v>
          </cell>
          <cell r="I3134" t="str">
            <v>G360124201405271212</v>
          </cell>
          <cell r="J3134" t="str">
            <v>3</v>
          </cell>
          <cell r="K3134" t="str">
            <v>江西省南昌市进贤县七里乡仓下村</v>
          </cell>
          <cell r="L3134" t="str">
            <v>10356000060031893</v>
          </cell>
          <cell r="M3134" t="str">
            <v>洪九俚</v>
          </cell>
          <cell r="N3134" t="str">
            <v>360124195109111232</v>
          </cell>
          <cell r="O3134" t="str">
            <v>18879130926</v>
          </cell>
          <cell r="P3134">
            <v>250</v>
          </cell>
        </row>
        <row r="3135">
          <cell r="D3135" t="str">
            <v>360124201409053642</v>
          </cell>
          <cell r="E3135" t="str">
            <v>女</v>
          </cell>
          <cell r="F3135" t="str">
            <v>小学</v>
          </cell>
          <cell r="G3135" t="str">
            <v>2</v>
          </cell>
          <cell r="H3135" t="str">
            <v>1</v>
          </cell>
          <cell r="I3135" t="str">
            <v>G360124201409053642</v>
          </cell>
          <cell r="J3135" t="str">
            <v>3</v>
          </cell>
          <cell r="K3135" t="str">
            <v>江西省南昌市进贤县池溪乡湖田村委会上艾村</v>
          </cell>
          <cell r="L3135" t="str">
            <v>6226822010302474283</v>
          </cell>
          <cell r="M3135" t="str">
            <v>艾美良</v>
          </cell>
          <cell r="N3135" t="str">
            <v>360124198008063677</v>
          </cell>
          <cell r="O3135" t="str">
            <v>13767050546</v>
          </cell>
          <cell r="P3135">
            <v>250</v>
          </cell>
        </row>
        <row r="3136">
          <cell r="D3136" t="str">
            <v>36012420150421212X</v>
          </cell>
          <cell r="E3136" t="str">
            <v>女</v>
          </cell>
          <cell r="F3136" t="str">
            <v>小学</v>
          </cell>
          <cell r="G3136" t="str">
            <v>1</v>
          </cell>
          <cell r="H3136">
            <v>4</v>
          </cell>
          <cell r="I3136" t="str">
            <v>L360124201504210060</v>
          </cell>
          <cell r="J3136" t="str">
            <v>3</v>
          </cell>
          <cell r="K3136" t="str">
            <v>江西省南昌市进贤县三里乡黄家村</v>
          </cell>
          <cell r="L3136" t="str">
            <v>103810121004104053</v>
          </cell>
          <cell r="M3136" t="str">
            <v>黄梓萱</v>
          </cell>
          <cell r="N3136" t="str">
            <v>360124201311162146</v>
          </cell>
          <cell r="O3136" t="str">
            <v>13672217753</v>
          </cell>
          <cell r="P3136">
            <v>250</v>
          </cell>
        </row>
        <row r="3137">
          <cell r="D3137" t="str">
            <v>360124201510013610</v>
          </cell>
          <cell r="E3137" t="str">
            <v>男</v>
          </cell>
          <cell r="F3137" t="str">
            <v>小学</v>
          </cell>
          <cell r="G3137" t="str">
            <v>1</v>
          </cell>
          <cell r="H3137">
            <v>14</v>
          </cell>
          <cell r="I3137" t="str">
            <v>L3601242015100100B6</v>
          </cell>
          <cell r="J3137" t="str">
            <v>3</v>
          </cell>
          <cell r="K3137" t="str">
            <v>江西省南昌市进贤县池溪乡池溪村</v>
          </cell>
          <cell r="L3137" t="str">
            <v>6226822010302161971</v>
          </cell>
          <cell r="M3137" t="str">
            <v>吴炳辉</v>
          </cell>
          <cell r="N3137" t="str">
            <v>360124198010233612</v>
          </cell>
          <cell r="O3137" t="str">
            <v>18270893610</v>
          </cell>
          <cell r="P3137">
            <v>250</v>
          </cell>
        </row>
        <row r="3138">
          <cell r="D3138" t="str">
            <v>360124201107112117</v>
          </cell>
          <cell r="E3138" t="str">
            <v>男</v>
          </cell>
          <cell r="F3138" t="str">
            <v>小学</v>
          </cell>
          <cell r="G3138" t="str">
            <v>5</v>
          </cell>
          <cell r="H3138">
            <v>10</v>
          </cell>
          <cell r="I3138" t="str">
            <v>G360124201107112117</v>
          </cell>
          <cell r="J3138" t="str">
            <v>3</v>
          </cell>
          <cell r="K3138" t="str">
            <v>江西省南昌市进贤县三里乡前进村委会杨家村</v>
          </cell>
          <cell r="L3138" t="str">
            <v>6226822010300973336</v>
          </cell>
          <cell r="M3138" t="str">
            <v>杨勇刚</v>
          </cell>
          <cell r="N3138" t="str">
            <v>360124198410212159</v>
          </cell>
          <cell r="O3138" t="str">
            <v>13699566212</v>
          </cell>
          <cell r="P3138">
            <v>250</v>
          </cell>
        </row>
        <row r="3139">
          <cell r="D3139" t="str">
            <v>360124201411151540</v>
          </cell>
          <cell r="E3139" t="str">
            <v>女</v>
          </cell>
          <cell r="F3139" t="str">
            <v>小学</v>
          </cell>
          <cell r="G3139" t="str">
            <v>1</v>
          </cell>
          <cell r="H3139">
            <v>4</v>
          </cell>
          <cell r="I3139" t="str">
            <v>L3601242014111500A5</v>
          </cell>
          <cell r="J3139" t="str">
            <v>3</v>
          </cell>
          <cell r="K3139" t="str">
            <v>江西省南昌市进贤县前坊镇沙口村委会</v>
          </cell>
          <cell r="L3139" t="str">
            <v>103260121002706724</v>
          </cell>
          <cell r="M3139" t="str">
            <v>邓淑晴</v>
          </cell>
          <cell r="N3139" t="str">
            <v>360124201411151540</v>
          </cell>
          <cell r="O3139" t="str">
            <v>15079025287</v>
          </cell>
          <cell r="P3139">
            <v>250</v>
          </cell>
        </row>
        <row r="3140">
          <cell r="D3140" t="str">
            <v>360124201111271823</v>
          </cell>
          <cell r="E3140" t="str">
            <v>女</v>
          </cell>
          <cell r="F3140" t="str">
            <v>小学</v>
          </cell>
          <cell r="G3140" t="str">
            <v>5</v>
          </cell>
          <cell r="H3140">
            <v>6</v>
          </cell>
          <cell r="I3140" t="str">
            <v>G360124201111271823</v>
          </cell>
          <cell r="J3140" t="str">
            <v>3</v>
          </cell>
          <cell r="K3140" t="str">
            <v>江西省南昌市进贤县三阳集乡艾家村委会下家村</v>
          </cell>
          <cell r="L3140" t="str">
            <v>103120121001330595</v>
          </cell>
          <cell r="M3140" t="str">
            <v>袁根文</v>
          </cell>
          <cell r="N3140" t="str">
            <v>360124196708021815</v>
          </cell>
          <cell r="O3140" t="str">
            <v>15070863295</v>
          </cell>
          <cell r="P3140">
            <v>250</v>
          </cell>
        </row>
        <row r="3141">
          <cell r="D3141" t="str">
            <v>360124201209271821</v>
          </cell>
          <cell r="E3141" t="str">
            <v>女</v>
          </cell>
          <cell r="F3141" t="str">
            <v>小学</v>
          </cell>
          <cell r="G3141" t="str">
            <v>4</v>
          </cell>
          <cell r="H3141">
            <v>10</v>
          </cell>
          <cell r="I3141" t="str">
            <v>G360124201209271821</v>
          </cell>
          <cell r="J3141" t="str">
            <v>3</v>
          </cell>
          <cell r="K3141" t="str">
            <v>江西省南昌市进贤县三阳集乡艾家村委会下家村</v>
          </cell>
          <cell r="L3141" t="str">
            <v>103120121001330595</v>
          </cell>
          <cell r="M3141" t="str">
            <v>袁根文</v>
          </cell>
          <cell r="N3141" t="str">
            <v>360124196708021815</v>
          </cell>
          <cell r="O3141" t="str">
            <v>15070863295</v>
          </cell>
          <cell r="P3141">
            <v>250</v>
          </cell>
        </row>
        <row r="3142">
          <cell r="D3142" t="str">
            <v>360124201503101815</v>
          </cell>
          <cell r="E3142" t="str">
            <v>男</v>
          </cell>
          <cell r="F3142" t="str">
            <v>小学</v>
          </cell>
          <cell r="G3142" t="str">
            <v>1</v>
          </cell>
          <cell r="H3142">
            <v>5</v>
          </cell>
          <cell r="I3142" t="str">
            <v>L360124201503100070</v>
          </cell>
          <cell r="J3142" t="str">
            <v>3</v>
          </cell>
          <cell r="K3142" t="str">
            <v>江西省南昌市进贤县三阳集乡艾家村委会下家村</v>
          </cell>
          <cell r="L3142" t="str">
            <v>103120121001330595</v>
          </cell>
          <cell r="M3142" t="str">
            <v>袁根文</v>
          </cell>
          <cell r="N3142" t="str">
            <v>360124196708021815</v>
          </cell>
          <cell r="O3142" t="str">
            <v>15070863295</v>
          </cell>
          <cell r="P3142">
            <v>250</v>
          </cell>
        </row>
        <row r="3143">
          <cell r="D3143" t="str">
            <v>360124201505281522</v>
          </cell>
          <cell r="E3143" t="str">
            <v>女</v>
          </cell>
          <cell r="F3143" t="str">
            <v>小学</v>
          </cell>
          <cell r="G3143" t="str">
            <v>1</v>
          </cell>
          <cell r="H3143">
            <v>13</v>
          </cell>
          <cell r="I3143" t="str">
            <v>L360124201505280044</v>
          </cell>
          <cell r="J3143" t="str">
            <v>3</v>
          </cell>
          <cell r="K3143" t="str">
            <v>江西省南昌市进贤县前坊镇英明村</v>
          </cell>
          <cell r="L3143" t="str">
            <v>103260121001979935</v>
          </cell>
          <cell r="M3143" t="str">
            <v>吴春鹏</v>
          </cell>
          <cell r="N3143" t="str">
            <v>36012419870114124X</v>
          </cell>
          <cell r="O3143" t="str">
            <v>18569331539</v>
          </cell>
          <cell r="P3143">
            <v>250</v>
          </cell>
        </row>
        <row r="3144">
          <cell r="D3144" t="str">
            <v>360124201001173624</v>
          </cell>
          <cell r="E3144" t="str">
            <v>女</v>
          </cell>
          <cell r="F3144" t="str">
            <v>小学</v>
          </cell>
          <cell r="G3144" t="str">
            <v>6</v>
          </cell>
          <cell r="H3144">
            <v>1</v>
          </cell>
          <cell r="I3144" t="str">
            <v>G360124201001173624</v>
          </cell>
          <cell r="J3144" t="str">
            <v>5</v>
          </cell>
          <cell r="K3144" t="str">
            <v>江西省南昌市进贤县池溪乡下坊村</v>
          </cell>
          <cell r="L3144" t="str">
            <v>10315000010033374</v>
          </cell>
          <cell r="M3144" t="str">
            <v>车树平</v>
          </cell>
          <cell r="N3144" t="str">
            <v>360124196605043616</v>
          </cell>
          <cell r="O3144" t="str">
            <v>13576046586</v>
          </cell>
          <cell r="P3144">
            <v>250</v>
          </cell>
        </row>
        <row r="3145">
          <cell r="D3145" t="str">
            <v>360124201207083616</v>
          </cell>
          <cell r="E3145" t="str">
            <v>男</v>
          </cell>
          <cell r="F3145" t="str">
            <v>小学</v>
          </cell>
          <cell r="G3145" t="str">
            <v>3</v>
          </cell>
          <cell r="H3145">
            <v>8</v>
          </cell>
          <cell r="I3145" t="str">
            <v>G360124201207083616</v>
          </cell>
          <cell r="J3145" t="str">
            <v>5</v>
          </cell>
          <cell r="K3145" t="str">
            <v>江西省南昌市进贤县池溪乡下坊村</v>
          </cell>
          <cell r="L3145" t="str">
            <v>10315000010033374</v>
          </cell>
          <cell r="M3145" t="str">
            <v>车树平</v>
          </cell>
          <cell r="N3145" t="str">
            <v>360124196605043616</v>
          </cell>
          <cell r="O3145" t="str">
            <v>13576046586</v>
          </cell>
          <cell r="P3145">
            <v>250</v>
          </cell>
        </row>
        <row r="3146">
          <cell r="D3146" t="str">
            <v>360124201405034815</v>
          </cell>
          <cell r="E3146" t="str">
            <v>男</v>
          </cell>
          <cell r="F3146" t="str">
            <v>小学</v>
          </cell>
          <cell r="G3146" t="str">
            <v>2</v>
          </cell>
          <cell r="H3146">
            <v>17</v>
          </cell>
          <cell r="I3146" t="str">
            <v>G360124201405034815</v>
          </cell>
          <cell r="J3146" t="str">
            <v>7</v>
          </cell>
          <cell r="K3146" t="str">
            <v>江西省南昌市进贤县民和镇涂家村委会</v>
          </cell>
          <cell r="L3146" t="str">
            <v>103040121001461536</v>
          </cell>
          <cell r="M3146" t="str">
            <v>姜前孟</v>
          </cell>
          <cell r="N3146" t="str">
            <v>360124197212284835</v>
          </cell>
          <cell r="O3146" t="str">
            <v>13387008581</v>
          </cell>
          <cell r="P3146">
            <v>250</v>
          </cell>
        </row>
        <row r="3147">
          <cell r="D3147" t="str">
            <v>360124200903043015</v>
          </cell>
          <cell r="E3147" t="str">
            <v>男</v>
          </cell>
          <cell r="F3147" t="str">
            <v>小学</v>
          </cell>
          <cell r="G3147" t="str">
            <v>6</v>
          </cell>
          <cell r="H3147">
            <v>14</v>
          </cell>
          <cell r="I3147" t="str">
            <v>G360124200903043015</v>
          </cell>
          <cell r="J3147" t="str">
            <v>7</v>
          </cell>
          <cell r="K3147" t="str">
            <v>江西省南昌市进贤县民和镇人民大道680号</v>
          </cell>
          <cell r="L3147" t="str">
            <v>103820121002562445</v>
          </cell>
          <cell r="M3147" t="str">
            <v>叶瑞祥</v>
          </cell>
          <cell r="N3147" t="str">
            <v>360124200903043015</v>
          </cell>
          <cell r="O3147" t="str">
            <v>13687917920</v>
          </cell>
          <cell r="P3147">
            <v>250</v>
          </cell>
        </row>
        <row r="3148">
          <cell r="D3148" t="str">
            <v>360124201007091240</v>
          </cell>
          <cell r="E3148" t="str">
            <v>女</v>
          </cell>
          <cell r="F3148" t="str">
            <v>小学</v>
          </cell>
          <cell r="G3148" t="str">
            <v>6</v>
          </cell>
          <cell r="H3148">
            <v>3</v>
          </cell>
          <cell r="I3148" t="str">
            <v>G360124201007091240</v>
          </cell>
          <cell r="J3148" t="str">
            <v>7</v>
          </cell>
          <cell r="K3148" t="str">
            <v>江西省南昌市进贤县七里乡龚家村</v>
          </cell>
          <cell r="L3148" t="str">
            <v>10356000060030157</v>
          </cell>
          <cell r="M3148" t="str">
            <v>龚金国</v>
          </cell>
          <cell r="N3148" t="str">
            <v>360124196403061234</v>
          </cell>
          <cell r="O3148" t="str">
            <v>18897914716</v>
          </cell>
          <cell r="P3148">
            <v>250</v>
          </cell>
        </row>
        <row r="3149">
          <cell r="D3149" t="str">
            <v>360124201008041528</v>
          </cell>
          <cell r="E3149" t="str">
            <v>女</v>
          </cell>
          <cell r="F3149" t="str">
            <v>小学</v>
          </cell>
          <cell r="G3149" t="str">
            <v>6</v>
          </cell>
          <cell r="H3149">
            <v>2</v>
          </cell>
          <cell r="I3149" t="str">
            <v>G360124201008041528</v>
          </cell>
          <cell r="J3149" t="str">
            <v>7</v>
          </cell>
          <cell r="K3149" t="str">
            <v>江西省南昌市进贤县前坊镇桂花村</v>
          </cell>
          <cell r="L3149" t="str">
            <v>10326000060025881</v>
          </cell>
          <cell r="M3149" t="str">
            <v>赵小毛</v>
          </cell>
          <cell r="N3149" t="str">
            <v>360124195708101538</v>
          </cell>
          <cell r="O3149" t="str">
            <v>13711855868</v>
          </cell>
          <cell r="P3149">
            <v>250</v>
          </cell>
        </row>
        <row r="3150">
          <cell r="D3150" t="str">
            <v>360124201104093045</v>
          </cell>
          <cell r="E3150" t="str">
            <v>女</v>
          </cell>
          <cell r="F3150" t="str">
            <v>小学</v>
          </cell>
          <cell r="G3150" t="str">
            <v>5</v>
          </cell>
          <cell r="H3150">
            <v>5</v>
          </cell>
          <cell r="I3150" t="str">
            <v>G360124201104045422</v>
          </cell>
          <cell r="J3150" t="str">
            <v>7</v>
          </cell>
          <cell r="K3150" t="str">
            <v>江西省南昌市进贤县钟陵乡三岸村委会</v>
          </cell>
          <cell r="L3150" t="str">
            <v>103820121002412480</v>
          </cell>
          <cell r="M3150" t="str">
            <v>支敏</v>
          </cell>
          <cell r="N3150" t="str">
            <v>360124198802063017</v>
          </cell>
          <cell r="O3150" t="str">
            <v>17607004376</v>
          </cell>
          <cell r="P3150">
            <v>250</v>
          </cell>
        </row>
        <row r="3151">
          <cell r="D3151" t="str">
            <v>360124201206231816</v>
          </cell>
          <cell r="E3151" t="str">
            <v>男</v>
          </cell>
          <cell r="F3151" t="str">
            <v>小学</v>
          </cell>
          <cell r="G3151" t="str">
            <v>3</v>
          </cell>
          <cell r="H3151">
            <v>12</v>
          </cell>
          <cell r="I3151" t="str">
            <v>G360124201206231816</v>
          </cell>
          <cell r="J3151" t="str">
            <v>7</v>
          </cell>
          <cell r="K3151" t="str">
            <v>江西省南昌市进贤县三阳集乡艾家村</v>
          </cell>
          <cell r="L3151" t="str">
            <v>103430121002948288</v>
          </cell>
          <cell r="M3151" t="str">
            <v>吴华平</v>
          </cell>
          <cell r="N3151" t="str">
            <v>360124198304111856</v>
          </cell>
          <cell r="O3151" t="str">
            <v>13576916715</v>
          </cell>
          <cell r="P3151">
            <v>250</v>
          </cell>
        </row>
        <row r="3152">
          <cell r="D3152" t="str">
            <v>360124201205206010</v>
          </cell>
          <cell r="E3152" t="str">
            <v>男</v>
          </cell>
          <cell r="F3152" t="str">
            <v>小学</v>
          </cell>
          <cell r="G3152" t="str">
            <v>3</v>
          </cell>
          <cell r="H3152">
            <v>4</v>
          </cell>
          <cell r="I3152" t="str">
            <v>G360124201205206010</v>
          </cell>
          <cell r="J3152" t="str">
            <v>7</v>
          </cell>
          <cell r="K3152" t="str">
            <v>江西省南昌市进贤县泉岭乡何桥村</v>
          </cell>
          <cell r="L3152" t="str">
            <v>103580121003286958</v>
          </cell>
          <cell r="M3152" t="str">
            <v>周晨阳</v>
          </cell>
          <cell r="N3152" t="str">
            <v>360124198809196031</v>
          </cell>
          <cell r="O3152" t="str">
            <v>13767957236</v>
          </cell>
          <cell r="P3152">
            <v>250</v>
          </cell>
        </row>
        <row r="3153">
          <cell r="D3153" t="str">
            <v>360124201308044229</v>
          </cell>
          <cell r="E3153" t="str">
            <v>女</v>
          </cell>
          <cell r="F3153" t="str">
            <v>小学</v>
          </cell>
          <cell r="G3153" t="str">
            <v>2</v>
          </cell>
          <cell r="H3153">
            <v>1</v>
          </cell>
          <cell r="I3153" t="str">
            <v>G360124201308044229</v>
          </cell>
          <cell r="J3153" t="str">
            <v>7</v>
          </cell>
          <cell r="K3153" t="str">
            <v>江西省南昌市进贤县下埠集乡田畔村</v>
          </cell>
          <cell r="L3153" t="str">
            <v>6226822010302237920</v>
          </cell>
          <cell r="M3153" t="str">
            <v>徐乐琴</v>
          </cell>
          <cell r="N3153" t="str">
            <v>36012419860908422X</v>
          </cell>
          <cell r="O3153" t="str">
            <v>19979091249</v>
          </cell>
          <cell r="P3153">
            <v>250</v>
          </cell>
        </row>
        <row r="3154">
          <cell r="D3154" t="str">
            <v>360124201501190025</v>
          </cell>
          <cell r="E3154" t="str">
            <v>女</v>
          </cell>
          <cell r="F3154" t="str">
            <v>小学</v>
          </cell>
          <cell r="G3154" t="str">
            <v>1</v>
          </cell>
          <cell r="H3154">
            <v>2</v>
          </cell>
          <cell r="I3154" t="str">
            <v>L360124201501190105</v>
          </cell>
          <cell r="J3154" t="str">
            <v>7</v>
          </cell>
          <cell r="K3154" t="str">
            <v>江西省南昌市进贤县中贤小区2号楼B栋4座</v>
          </cell>
          <cell r="L3154" t="str">
            <v>6226822010303208896</v>
          </cell>
          <cell r="M3154" t="str">
            <v>梁佳</v>
          </cell>
          <cell r="N3154" t="str">
            <v>360124199110306027</v>
          </cell>
          <cell r="O3154" t="str">
            <v>18870080770</v>
          </cell>
          <cell r="P3154">
            <v>250</v>
          </cell>
        </row>
        <row r="3155">
          <cell r="D3155" t="str">
            <v>360124200912121812</v>
          </cell>
          <cell r="E3155" t="str">
            <v>男</v>
          </cell>
          <cell r="F3155" t="str">
            <v>小学</v>
          </cell>
          <cell r="G3155" t="str">
            <v>6</v>
          </cell>
          <cell r="H3155">
            <v>3</v>
          </cell>
          <cell r="I3155" t="str">
            <v>G360124200912121812</v>
          </cell>
          <cell r="J3155" t="str">
            <v>7</v>
          </cell>
          <cell r="K3155" t="str">
            <v>江西省南昌市进贤县三阳集乡凤凰村委会下岸村194号</v>
          </cell>
          <cell r="L3155" t="str">
            <v>103820121002819962</v>
          </cell>
          <cell r="M3155" t="str">
            <v>姜红浩</v>
          </cell>
          <cell r="N3155" t="str">
            <v>360124200912121812</v>
          </cell>
          <cell r="O3155" t="str">
            <v>18758177137</v>
          </cell>
          <cell r="P3155">
            <v>250</v>
          </cell>
        </row>
        <row r="3156">
          <cell r="D3156" t="str">
            <v>360124201412282139</v>
          </cell>
          <cell r="E3156" t="str">
            <v>男</v>
          </cell>
          <cell r="F3156" t="str">
            <v>小学</v>
          </cell>
          <cell r="G3156" t="str">
            <v>1</v>
          </cell>
          <cell r="H3156">
            <v>13</v>
          </cell>
          <cell r="I3156" t="str">
            <v>L36012420141228007X</v>
          </cell>
          <cell r="J3156" t="str">
            <v>7</v>
          </cell>
          <cell r="K3156" t="str">
            <v>江西省南昌市进贤县三里乡曹门村委会科第村</v>
          </cell>
          <cell r="L3156" t="str">
            <v>103230121004550713</v>
          </cell>
          <cell r="M3156" t="str">
            <v>万清龙</v>
          </cell>
          <cell r="N3156" t="str">
            <v>360124199008192115</v>
          </cell>
          <cell r="O3156" t="str">
            <v>13767973907</v>
          </cell>
          <cell r="P3156">
            <v>250</v>
          </cell>
        </row>
        <row r="3157">
          <cell r="D3157" t="str">
            <v>360124201501156337</v>
          </cell>
          <cell r="E3157" t="str">
            <v>男</v>
          </cell>
          <cell r="F3157" t="str">
            <v>小学</v>
          </cell>
          <cell r="G3157" t="str">
            <v>1</v>
          </cell>
          <cell r="H3157">
            <v>10</v>
          </cell>
          <cell r="I3157" t="str">
            <v>L360124201501150031</v>
          </cell>
          <cell r="J3157" t="str">
            <v>7</v>
          </cell>
          <cell r="K3157" t="str">
            <v>江西省南昌市进贤县文港镇文港大道39号</v>
          </cell>
          <cell r="L3157" t="str">
            <v>6226822010302160171</v>
          </cell>
          <cell r="M3157" t="str">
            <v>吴小娟</v>
          </cell>
          <cell r="N3157" t="str">
            <v>360124198602136349</v>
          </cell>
          <cell r="O3157" t="str">
            <v>13732926364</v>
          </cell>
          <cell r="P3157">
            <v>250</v>
          </cell>
        </row>
        <row r="3158">
          <cell r="D3158" t="str">
            <v>360124201502031819</v>
          </cell>
          <cell r="E3158" t="str">
            <v>男</v>
          </cell>
          <cell r="F3158" t="str">
            <v>小学</v>
          </cell>
          <cell r="G3158" t="str">
            <v>1</v>
          </cell>
          <cell r="H3158">
            <v>13</v>
          </cell>
          <cell r="I3158" t="str">
            <v>L360124201502030015</v>
          </cell>
          <cell r="J3158" t="str">
            <v>7</v>
          </cell>
          <cell r="K3158" t="str">
            <v>江西省南昌市进贤县三阳集乡凤凰村委会</v>
          </cell>
          <cell r="L3158" t="str">
            <v>103130121002346845</v>
          </cell>
          <cell r="M3158" t="str">
            <v>姜进峰</v>
          </cell>
          <cell r="N3158" t="str">
            <v>360124201502031819</v>
          </cell>
          <cell r="O3158" t="str">
            <v>15179133942</v>
          </cell>
          <cell r="P3158">
            <v>250</v>
          </cell>
        </row>
        <row r="3159">
          <cell r="D3159" t="str">
            <v>360124201206224819</v>
          </cell>
          <cell r="E3159" t="str">
            <v>男</v>
          </cell>
          <cell r="F3159" t="str">
            <v>小学</v>
          </cell>
          <cell r="G3159" t="str">
            <v>4</v>
          </cell>
          <cell r="H3159">
            <v>9</v>
          </cell>
          <cell r="I3159" t="str">
            <v>G360124201206224819</v>
          </cell>
          <cell r="J3159" t="str">
            <v>7</v>
          </cell>
          <cell r="K3159" t="str">
            <v>江西省南昌市进贤县民和镇云桥村</v>
          </cell>
          <cell r="L3159" t="str">
            <v>6226822010302852421</v>
          </cell>
          <cell r="M3159" t="str">
            <v>胡伟伟</v>
          </cell>
          <cell r="N3159" t="str">
            <v>360124198807173047</v>
          </cell>
          <cell r="O3159" t="str">
            <v>15970619251</v>
          </cell>
          <cell r="P3159">
            <v>250</v>
          </cell>
        </row>
        <row r="3160">
          <cell r="D3160" t="str">
            <v>36012420140821124X</v>
          </cell>
          <cell r="E3160" t="str">
            <v>女</v>
          </cell>
          <cell r="F3160" t="str">
            <v>小学</v>
          </cell>
          <cell r="G3160" t="str">
            <v>2</v>
          </cell>
          <cell r="H3160">
            <v>1</v>
          </cell>
          <cell r="I3160" t="str">
            <v>G36012420140821124X</v>
          </cell>
          <cell r="J3160" t="str">
            <v>7</v>
          </cell>
          <cell r="K3160" t="str">
            <v>江西省南昌市进贤县七里乡青湖村委会熊家</v>
          </cell>
          <cell r="L3160" t="str">
            <v>103100121002195954</v>
          </cell>
          <cell r="M3160" t="str">
            <v>付美玲</v>
          </cell>
          <cell r="N3160" t="str">
            <v>360124197510265480</v>
          </cell>
          <cell r="O3160" t="str">
            <v>13667097152</v>
          </cell>
          <cell r="P3160">
            <v>250</v>
          </cell>
        </row>
        <row r="3161">
          <cell r="D3161" t="str">
            <v>360124201105265427</v>
          </cell>
          <cell r="E3161" t="str">
            <v>女</v>
          </cell>
          <cell r="F3161" t="str">
            <v>小学</v>
          </cell>
          <cell r="G3161" t="str">
            <v>5</v>
          </cell>
          <cell r="H3161">
            <v>9</v>
          </cell>
          <cell r="I3161" t="str">
            <v>G360124201105265427</v>
          </cell>
          <cell r="J3161" t="str">
            <v>9</v>
          </cell>
          <cell r="K3161" t="str">
            <v>江西省南昌市进贤县民和镇嘉禾路</v>
          </cell>
          <cell r="L3161" t="str">
            <v>6226825510300099351</v>
          </cell>
          <cell r="M3161" t="str">
            <v>吴文艳</v>
          </cell>
          <cell r="N3161" t="str">
            <v>360124198112115123</v>
          </cell>
          <cell r="O3161" t="str">
            <v>15180181936</v>
          </cell>
          <cell r="P3161">
            <v>250</v>
          </cell>
        </row>
        <row r="3162">
          <cell r="D3162" t="str">
            <v>360124201401153913</v>
          </cell>
          <cell r="E3162" t="str">
            <v>男</v>
          </cell>
          <cell r="F3162" t="str">
            <v>小学</v>
          </cell>
          <cell r="G3162" t="str">
            <v>2</v>
          </cell>
          <cell r="H3162">
            <v>6</v>
          </cell>
          <cell r="I3162" t="str">
            <v>G360124201401153913</v>
          </cell>
          <cell r="J3162" t="str">
            <v>9</v>
          </cell>
          <cell r="K3162" t="str">
            <v>江西省南昌市进贤县衙前乡新建村老杨村18号</v>
          </cell>
          <cell r="L3162" t="str">
            <v>6226822010302871934</v>
          </cell>
          <cell r="M3162" t="str">
            <v>陈小娥</v>
          </cell>
          <cell r="N3162" t="str">
            <v>360124197506073945</v>
          </cell>
          <cell r="O3162" t="str">
            <v>15970632045</v>
          </cell>
          <cell r="P3162">
            <v>250</v>
          </cell>
        </row>
        <row r="3163">
          <cell r="D3163" t="str">
            <v>36012420101208482X</v>
          </cell>
          <cell r="E3163" t="str">
            <v>女</v>
          </cell>
          <cell r="F3163" t="str">
            <v>小学</v>
          </cell>
          <cell r="G3163" t="str">
            <v>6</v>
          </cell>
          <cell r="H3163">
            <v>9</v>
          </cell>
          <cell r="I3163" t="str">
            <v>G36012420101208482X</v>
          </cell>
          <cell r="J3163" t="str">
            <v>9</v>
          </cell>
          <cell r="K3163" t="str">
            <v>江西省南昌市进贤县民和镇赵家村委会谢家</v>
          </cell>
          <cell r="L3163" t="str">
            <v>6226825510300060437</v>
          </cell>
          <cell r="M3163" t="str">
            <v>支丽方</v>
          </cell>
          <cell r="N3163" t="str">
            <v>360124198806144826</v>
          </cell>
          <cell r="O3163" t="str">
            <v>13732980538</v>
          </cell>
          <cell r="P3163">
            <v>250</v>
          </cell>
        </row>
        <row r="3164">
          <cell r="D3164" t="str">
            <v>360124201305094829</v>
          </cell>
          <cell r="E3164" t="str">
            <v>女</v>
          </cell>
          <cell r="F3164" t="str">
            <v>小学</v>
          </cell>
          <cell r="G3164" t="str">
            <v>3</v>
          </cell>
          <cell r="H3164">
            <v>19</v>
          </cell>
          <cell r="I3164" t="str">
            <v>G360124201305094829</v>
          </cell>
          <cell r="J3164" t="str">
            <v>9</v>
          </cell>
          <cell r="K3164" t="str">
            <v>江西省南昌市进贤县民和镇赵家村委会谢家</v>
          </cell>
          <cell r="L3164" t="str">
            <v>6226825510300060437</v>
          </cell>
          <cell r="M3164" t="str">
            <v>支丽方</v>
          </cell>
          <cell r="N3164" t="str">
            <v>360124198806144826</v>
          </cell>
          <cell r="O3164" t="str">
            <v>13732980538</v>
          </cell>
          <cell r="P3164">
            <v>250</v>
          </cell>
        </row>
        <row r="3165">
          <cell r="D3165" t="str">
            <v>360124200911295116</v>
          </cell>
          <cell r="E3165" t="str">
            <v>男</v>
          </cell>
          <cell r="F3165" t="str">
            <v>小学</v>
          </cell>
          <cell r="G3165" t="str">
            <v>6</v>
          </cell>
          <cell r="H3165">
            <v>14</v>
          </cell>
          <cell r="I3165" t="str">
            <v>L350502200911290077</v>
          </cell>
          <cell r="J3165" t="str">
            <v>9</v>
          </cell>
          <cell r="K3165" t="str">
            <v>江西省南昌市进贤县张公镇全福村大队桥头村</v>
          </cell>
          <cell r="L3165" t="str">
            <v>6226822010303138879</v>
          </cell>
          <cell r="M3165" t="str">
            <v>章小云</v>
          </cell>
          <cell r="N3165" t="str">
            <v>360124196402115165</v>
          </cell>
          <cell r="O3165" t="str">
            <v>18965531169</v>
          </cell>
          <cell r="P3165">
            <v>250</v>
          </cell>
        </row>
        <row r="3166">
          <cell r="D3166" t="str">
            <v>360124201101141830</v>
          </cell>
          <cell r="E3166" t="str">
            <v>男</v>
          </cell>
          <cell r="F3166" t="str">
            <v>小学</v>
          </cell>
          <cell r="G3166" t="str">
            <v>5</v>
          </cell>
          <cell r="H3166">
            <v>16</v>
          </cell>
          <cell r="I3166" t="str">
            <v>G360124201101141830</v>
          </cell>
          <cell r="J3166" t="str">
            <v>9</v>
          </cell>
          <cell r="K3166" t="str">
            <v>江西省南昌市进贤县三阳集乡凤凰村委会</v>
          </cell>
          <cell r="L3166" t="str">
            <v>10312000010036756</v>
          </cell>
          <cell r="M3166" t="str">
            <v>龚木林</v>
          </cell>
          <cell r="N3166" t="str">
            <v>360124195211121816</v>
          </cell>
          <cell r="O3166" t="str">
            <v>15083534546</v>
          </cell>
          <cell r="P3166">
            <v>250</v>
          </cell>
        </row>
        <row r="3167">
          <cell r="D3167" t="str">
            <v>360124201409224835</v>
          </cell>
          <cell r="E3167" t="str">
            <v>男</v>
          </cell>
          <cell r="F3167" t="str">
            <v>小学</v>
          </cell>
          <cell r="G3167" t="str">
            <v>2</v>
          </cell>
          <cell r="H3167">
            <v>12</v>
          </cell>
          <cell r="I3167" t="str">
            <v>G360124201409224835</v>
          </cell>
          <cell r="J3167" t="str">
            <v>9</v>
          </cell>
          <cell r="K3167" t="str">
            <v>江西省南昌市进贤县民和镇董源路705号17栋2单元</v>
          </cell>
          <cell r="L3167" t="str">
            <v>6226822010303226757</v>
          </cell>
          <cell r="M3167" t="str">
            <v>姜娟</v>
          </cell>
          <cell r="N3167" t="str">
            <v>360124198101041245</v>
          </cell>
          <cell r="O3167" t="str">
            <v>13807089183</v>
          </cell>
          <cell r="P3167">
            <v>250</v>
          </cell>
        </row>
        <row r="3168">
          <cell r="D3168" t="str">
            <v>360124201205215144</v>
          </cell>
          <cell r="E3168" t="str">
            <v>女</v>
          </cell>
          <cell r="F3168" t="str">
            <v>小学</v>
          </cell>
          <cell r="G3168" t="str">
            <v>4</v>
          </cell>
          <cell r="H3168" t="str">
            <v>19</v>
          </cell>
          <cell r="I3168" t="str">
            <v>G360124201205215144</v>
          </cell>
          <cell r="J3168" t="str">
            <v>9</v>
          </cell>
          <cell r="K3168" t="str">
            <v>江西省南昌市进贤县张公镇城上村委会坑里村26号</v>
          </cell>
          <cell r="L3168" t="str">
            <v>6226822010302160965</v>
          </cell>
          <cell r="M3168" t="str">
            <v>郑希</v>
          </cell>
          <cell r="N3168" t="str">
            <v>360124199110045146</v>
          </cell>
          <cell r="O3168" t="str">
            <v>13627088256</v>
          </cell>
          <cell r="P3168">
            <v>250</v>
          </cell>
        </row>
        <row r="3169">
          <cell r="D3169" t="str">
            <v>360124200704206328</v>
          </cell>
          <cell r="E3169" t="str">
            <v>女</v>
          </cell>
          <cell r="F3169" t="str">
            <v>初中</v>
          </cell>
          <cell r="G3169" t="str">
            <v>8</v>
          </cell>
          <cell r="H3169">
            <v>2</v>
          </cell>
          <cell r="I3169" t="str">
            <v>G360124200704206328</v>
          </cell>
          <cell r="J3169" t="str">
            <v>1</v>
          </cell>
          <cell r="K3169" t="str">
            <v>江西省南昌市进贤县文港镇上朱14号</v>
          </cell>
          <cell r="L3169" t="str">
            <v>103620121000413913</v>
          </cell>
          <cell r="M3169" t="str">
            <v>朱江华
</v>
          </cell>
          <cell r="N3169" t="str">
            <v>360124197503026334</v>
          </cell>
          <cell r="O3169" t="str">
            <v>13177825717</v>
          </cell>
          <cell r="P3169">
            <v>312.5</v>
          </cell>
        </row>
        <row r="3170">
          <cell r="D3170" t="str">
            <v>360124200811300619</v>
          </cell>
          <cell r="E3170" t="str">
            <v>男</v>
          </cell>
          <cell r="F3170" t="str">
            <v>初中</v>
          </cell>
          <cell r="G3170" t="str">
            <v>8</v>
          </cell>
          <cell r="H3170">
            <v>4</v>
          </cell>
          <cell r="I3170" t="str">
            <v>G360124200811300619</v>
          </cell>
          <cell r="J3170" t="str">
            <v>1</v>
          </cell>
          <cell r="K3170" t="str">
            <v>江西省南昌市进贤县温圳镇路边村委会路西村</v>
          </cell>
          <cell r="L3170" t="str">
            <v>103500121001012904</v>
          </cell>
          <cell r="M3170" t="str">
            <v>章海华</v>
          </cell>
          <cell r="N3170" t="str">
            <v>360124197707250637</v>
          </cell>
          <cell r="O3170" t="str">
            <v>0791-85545066</v>
          </cell>
          <cell r="P3170">
            <v>312.5</v>
          </cell>
        </row>
        <row r="3171">
          <cell r="D3171" t="str">
            <v>360124200610170643</v>
          </cell>
          <cell r="E3171" t="str">
            <v>女</v>
          </cell>
          <cell r="F3171" t="str">
            <v>初中</v>
          </cell>
          <cell r="G3171" t="str">
            <v>9</v>
          </cell>
          <cell r="H3171">
            <v>1</v>
          </cell>
          <cell r="I3171" t="str">
            <v>G360124200610170643</v>
          </cell>
          <cell r="J3171" t="str">
            <v>1</v>
          </cell>
          <cell r="K3171" t="str">
            <v>江西省进贤县温圳镇路边村65号</v>
          </cell>
          <cell r="L3171" t="str">
            <v>10348000060046262</v>
          </cell>
          <cell r="M3171" t="str">
            <v>何国明</v>
          </cell>
          <cell r="N3171" t="str">
            <v>360124197203080611</v>
          </cell>
          <cell r="O3171" t="str">
            <v>17379118039</v>
          </cell>
          <cell r="P3171">
            <v>312.5</v>
          </cell>
        </row>
        <row r="3172">
          <cell r="D3172" t="str">
            <v>360124200701230621</v>
          </cell>
          <cell r="E3172" t="str">
            <v>女</v>
          </cell>
          <cell r="F3172" t="str">
            <v>初中</v>
          </cell>
          <cell r="G3172" t="str">
            <v>9</v>
          </cell>
          <cell r="H3172">
            <v>2</v>
          </cell>
          <cell r="I3172" t="str">
            <v>G360124200701230621</v>
          </cell>
          <cell r="J3172" t="str">
            <v>1</v>
          </cell>
          <cell r="K3172" t="str">
            <v>江西省进贤县温圳镇院上村委会斗门村</v>
          </cell>
          <cell r="L3172" t="str">
            <v>103480121002715282</v>
          </cell>
          <cell r="M3172" t="str">
            <v>吴香芳</v>
          </cell>
          <cell r="N3172" t="str">
            <v>431227198810206325</v>
          </cell>
          <cell r="O3172" t="str">
            <v>18070129315</v>
          </cell>
          <cell r="P3172">
            <v>312.5</v>
          </cell>
        </row>
        <row r="3173">
          <cell r="D3173" t="str">
            <v>360124200707080628</v>
          </cell>
          <cell r="E3173" t="str">
            <v>女</v>
          </cell>
          <cell r="F3173" t="str">
            <v>初中</v>
          </cell>
          <cell r="G3173" t="str">
            <v>9</v>
          </cell>
          <cell r="H3173">
            <v>3</v>
          </cell>
          <cell r="I3173" t="str">
            <v>G360124200707080628</v>
          </cell>
          <cell r="J3173" t="str">
            <v>1</v>
          </cell>
          <cell r="K3173" t="str">
            <v>江西省进贤县温圳镇院上村委会斗门村</v>
          </cell>
          <cell r="L3173" t="str">
            <v>103480121003211161</v>
          </cell>
          <cell r="M3173" t="str">
            <v>王荣芳</v>
          </cell>
          <cell r="N3173" t="str">
            <v>360124195709030639</v>
          </cell>
          <cell r="O3173" t="str">
            <v>13970024794</v>
          </cell>
          <cell r="P3173">
            <v>312.5</v>
          </cell>
        </row>
        <row r="3174">
          <cell r="D3174" t="str">
            <v>360124200705040622</v>
          </cell>
          <cell r="E3174" t="str">
            <v>女</v>
          </cell>
          <cell r="F3174" t="str">
            <v>初中</v>
          </cell>
          <cell r="G3174" t="str">
            <v>9</v>
          </cell>
          <cell r="H3174">
            <v>4</v>
          </cell>
          <cell r="I3174" t="str">
            <v>G360124200705040622</v>
          </cell>
          <cell r="J3174" t="str">
            <v>1</v>
          </cell>
          <cell r="K3174" t="str">
            <v>江西省进贤县温圳镇新村村委会樟棋28附1号</v>
          </cell>
          <cell r="L3174" t="str">
            <v>103500121000654364</v>
          </cell>
          <cell r="M3174" t="str">
            <v>徐新福</v>
          </cell>
          <cell r="N3174" t="str">
            <v>360124195607110611</v>
          </cell>
          <cell r="O3174" t="str">
            <v>18679125821</v>
          </cell>
          <cell r="P3174">
            <v>312.5</v>
          </cell>
        </row>
        <row r="3175">
          <cell r="D3175" t="str">
            <v>360124200806226063</v>
          </cell>
          <cell r="E3175" t="str">
            <v>女</v>
          </cell>
          <cell r="F3175" t="str">
            <v>初中</v>
          </cell>
          <cell r="G3175" t="str">
            <v>7</v>
          </cell>
          <cell r="H3175">
            <v>1</v>
          </cell>
          <cell r="I3175" t="str">
            <v>G360124200806226063</v>
          </cell>
          <cell r="J3175" t="str">
            <v>1</v>
          </cell>
          <cell r="K3175" t="str">
            <v>江西省南昌市进贤县泉岭乡</v>
          </cell>
          <cell r="L3175" t="str">
            <v>10328000020024437</v>
          </cell>
          <cell r="M3175" t="str">
            <v>杨发保</v>
          </cell>
          <cell r="N3175" t="str">
            <v>360124195703126015</v>
          </cell>
          <cell r="O3175" t="str">
            <v>13026209950</v>
          </cell>
          <cell r="P3175">
            <v>312.5</v>
          </cell>
        </row>
        <row r="3176">
          <cell r="D3176" t="str">
            <v>360124200811236020</v>
          </cell>
          <cell r="E3176" t="str">
            <v>女</v>
          </cell>
          <cell r="F3176" t="str">
            <v>初中</v>
          </cell>
          <cell r="G3176" t="str">
            <v>7</v>
          </cell>
          <cell r="H3176">
            <v>4</v>
          </cell>
          <cell r="I3176" t="str">
            <v>G360124200811236020</v>
          </cell>
          <cell r="J3176" t="str">
            <v>1</v>
          </cell>
          <cell r="K3176" t="str">
            <v>江西省南昌市进贤县泉岭乡</v>
          </cell>
          <cell r="L3176" t="str">
            <v>103280121001775407</v>
          </cell>
          <cell r="M3176" t="str">
            <v>余江华</v>
          </cell>
          <cell r="N3176" t="str">
            <v>360124197912206010</v>
          </cell>
          <cell r="O3176" t="str">
            <v>15970453418</v>
          </cell>
          <cell r="P3176">
            <v>312.5</v>
          </cell>
        </row>
        <row r="3177">
          <cell r="D3177" t="str">
            <v>36012420070828063X</v>
          </cell>
          <cell r="E3177" t="str">
            <v>男</v>
          </cell>
          <cell r="F3177" t="str">
            <v>初中</v>
          </cell>
          <cell r="G3177" t="str">
            <v>9</v>
          </cell>
          <cell r="H3177">
            <v>3</v>
          </cell>
          <cell r="I3177" t="str">
            <v>G36012420070828063X</v>
          </cell>
          <cell r="J3177" t="str">
            <v>1</v>
          </cell>
          <cell r="K3177" t="str">
            <v>进贤县温圳镇院上西村</v>
          </cell>
          <cell r="L3177" t="str">
            <v>6226822010301303855</v>
          </cell>
          <cell r="M3177" t="str">
            <v>章根文</v>
          </cell>
          <cell r="N3177" t="str">
            <v>360124196206120610</v>
          </cell>
          <cell r="O3177" t="str">
            <v>15879152302</v>
          </cell>
          <cell r="P3177">
            <v>312.5</v>
          </cell>
        </row>
        <row r="3178">
          <cell r="D3178" t="str">
            <v>360124200804300629</v>
          </cell>
          <cell r="E3178" t="str">
            <v>女</v>
          </cell>
          <cell r="F3178" t="str">
            <v>初中</v>
          </cell>
          <cell r="G3178" t="str">
            <v>8</v>
          </cell>
          <cell r="H3178">
            <v>4</v>
          </cell>
          <cell r="I3178" t="str">
            <v>L36012420080430008X</v>
          </cell>
          <cell r="J3178" t="str">
            <v>1</v>
          </cell>
          <cell r="K3178" t="str">
            <v>进贤县温圳镇泉溪郑家</v>
          </cell>
          <cell r="L3178" t="str">
            <v>10350000029019563</v>
          </cell>
          <cell r="M3178" t="str">
            <v>郑美良</v>
          </cell>
          <cell r="N3178" t="str">
            <v>360124196812080612</v>
          </cell>
          <cell r="O3178" t="str">
            <v>15179179861</v>
          </cell>
          <cell r="P3178">
            <v>312.5</v>
          </cell>
        </row>
        <row r="3179">
          <cell r="D3179" t="str">
            <v>360124200612180626</v>
          </cell>
          <cell r="E3179" t="str">
            <v>女</v>
          </cell>
          <cell r="F3179" t="str">
            <v>初中</v>
          </cell>
          <cell r="G3179" t="str">
            <v>9</v>
          </cell>
          <cell r="H3179">
            <v>1</v>
          </cell>
          <cell r="I3179" t="str">
            <v>G360124200612180626</v>
          </cell>
          <cell r="J3179" t="str">
            <v>1</v>
          </cell>
          <cell r="K3179" t="str">
            <v> 江西省进贤县温圳镇泉溪村游家自然村60号 </v>
          </cell>
          <cell r="L3179" t="str">
            <v>6226825510300023385</v>
          </cell>
          <cell r="M3179" t="str">
            <v>游蠢根</v>
          </cell>
          <cell r="N3179" t="str">
            <v>360124195508140612</v>
          </cell>
          <cell r="O3179" t="str">
            <v>15170203958</v>
          </cell>
          <cell r="P3179">
            <v>312.5</v>
          </cell>
        </row>
        <row r="3180">
          <cell r="D3180" t="str">
            <v>360124200705116025</v>
          </cell>
          <cell r="E3180" t="str">
            <v>女</v>
          </cell>
          <cell r="F3180" t="str">
            <v>初中</v>
          </cell>
          <cell r="G3180" t="str">
            <v>8</v>
          </cell>
          <cell r="H3180">
            <v>1</v>
          </cell>
          <cell r="I3180" t="str">
            <v>G360124200705116025</v>
          </cell>
          <cell r="J3180" t="str">
            <v>3</v>
          </cell>
          <cell r="K3180" t="str">
            <v>进贤县泉岭乡南岸村委会雷家村17号</v>
          </cell>
          <cell r="L3180" t="str">
            <v>103280121001712549</v>
          </cell>
          <cell r="M3180" t="str">
            <v>雷冬</v>
          </cell>
          <cell r="N3180" t="str">
            <v>360124198211016016</v>
          </cell>
          <cell r="O3180" t="str">
            <v>13755760792</v>
          </cell>
          <cell r="P3180">
            <v>312.5</v>
          </cell>
        </row>
        <row r="3181">
          <cell r="D3181" t="str">
            <v>360124200811280611</v>
          </cell>
          <cell r="E3181" t="str">
            <v>男</v>
          </cell>
          <cell r="F3181" t="str">
            <v>初中</v>
          </cell>
          <cell r="G3181" t="str">
            <v>8</v>
          </cell>
          <cell r="H3181">
            <v>1</v>
          </cell>
          <cell r="I3181" t="str">
            <v>G360124200811280611</v>
          </cell>
          <cell r="J3181" t="str">
            <v>3</v>
          </cell>
          <cell r="K3181" t="str">
            <v>江西省进贤县温圳镇前进路</v>
          </cell>
          <cell r="L3181" t="str">
            <v>103480121001193667</v>
          </cell>
          <cell r="M3181" t="str">
            <v>乐霞</v>
          </cell>
          <cell r="N3181" t="str">
            <v>413021197202156787</v>
          </cell>
          <cell r="O3181" t="str">
            <v>15970629109</v>
          </cell>
          <cell r="P3181">
            <v>312.5</v>
          </cell>
        </row>
        <row r="3182">
          <cell r="D3182" t="str">
            <v>360124200804036012</v>
          </cell>
          <cell r="E3182" t="str">
            <v>男</v>
          </cell>
          <cell r="F3182" t="str">
            <v>初中</v>
          </cell>
          <cell r="G3182" t="str">
            <v>8</v>
          </cell>
          <cell r="H3182">
            <v>2</v>
          </cell>
          <cell r="I3182" t="str">
            <v>G360124200804036012</v>
          </cell>
          <cell r="J3182" t="str">
            <v>3</v>
          </cell>
          <cell r="K3182" t="str">
            <v>江西省进贤县架桥镇梁东北屋村</v>
          </cell>
          <cell r="L3182" t="str">
            <v>10328000020018949</v>
          </cell>
          <cell r="M3182" t="str">
            <v>梁发辉</v>
          </cell>
          <cell r="N3182" t="str">
            <v>360124195709166018</v>
          </cell>
          <cell r="O3182" t="str">
            <v>13576939188</v>
          </cell>
          <cell r="P3182">
            <v>312.5</v>
          </cell>
        </row>
        <row r="3183">
          <cell r="D3183" t="str">
            <v>360124200701260628</v>
          </cell>
          <cell r="E3183" t="str">
            <v>女</v>
          </cell>
          <cell r="F3183" t="str">
            <v>初中</v>
          </cell>
          <cell r="G3183" t="str">
            <v>9</v>
          </cell>
          <cell r="H3183">
            <v>4</v>
          </cell>
          <cell r="I3183" t="str">
            <v>G360124200701260628</v>
          </cell>
          <cell r="J3183" t="str">
            <v>3</v>
          </cell>
          <cell r="K3183" t="str">
            <v>江西省进贤县温圳镇联里大队浪埂上</v>
          </cell>
          <cell r="L3183" t="str">
            <v>6226822010301361200</v>
          </cell>
          <cell r="M3183" t="str">
            <v>廖娜</v>
          </cell>
          <cell r="N3183" t="str">
            <v>360124198107020621</v>
          </cell>
          <cell r="O3183" t="str">
            <v>13576904102</v>
          </cell>
          <cell r="P3183">
            <v>312.5</v>
          </cell>
        </row>
        <row r="3184">
          <cell r="D3184" t="str">
            <v>360124200208045756</v>
          </cell>
          <cell r="E3184" t="str">
            <v>男</v>
          </cell>
          <cell r="F3184" t="str">
            <v>初中</v>
          </cell>
          <cell r="G3184" t="str">
            <v>9</v>
          </cell>
          <cell r="H3184">
            <v>3</v>
          </cell>
          <cell r="I3184" t="str">
            <v>G360124200208045756</v>
          </cell>
          <cell r="J3184" t="str">
            <v>1</v>
          </cell>
          <cell r="K3184" t="str">
            <v>江西省南昌市进贤县架桥镇土坊村委会大房村</v>
          </cell>
          <cell r="L3184" t="str">
            <v>103720121001168575</v>
          </cell>
          <cell r="M3184" t="str">
            <v>邱玉秀</v>
          </cell>
          <cell r="N3184" t="str">
            <v>360124197703025766</v>
          </cell>
          <cell r="O3184" t="str">
            <v>15907009830</v>
          </cell>
          <cell r="P3184">
            <v>312.5</v>
          </cell>
        </row>
        <row r="3185">
          <cell r="D3185" t="str">
            <v>360124200209025714</v>
          </cell>
          <cell r="E3185" t="str">
            <v>男</v>
          </cell>
          <cell r="F3185" t="str">
            <v>初中</v>
          </cell>
          <cell r="G3185" t="str">
            <v>8</v>
          </cell>
          <cell r="H3185">
            <v>3</v>
          </cell>
          <cell r="I3185" t="str">
            <v>G360124200209025714</v>
          </cell>
          <cell r="J3185" t="str">
            <v>1</v>
          </cell>
          <cell r="K3185" t="str">
            <v>江西省南昌市进贤县架桥镇土坊村委会土坊街村</v>
          </cell>
          <cell r="L3185" t="str">
            <v>103720121000638043</v>
          </cell>
          <cell r="M3185" t="str">
            <v>彭九香</v>
          </cell>
          <cell r="N3185" t="str">
            <v>360124193711115720</v>
          </cell>
          <cell r="O3185" t="str">
            <v>13576139402</v>
          </cell>
          <cell r="P3185">
            <v>312.5</v>
          </cell>
        </row>
        <row r="3186">
          <cell r="D3186" t="str">
            <v>360124200407235720</v>
          </cell>
          <cell r="E3186" t="str">
            <v>女</v>
          </cell>
          <cell r="F3186" t="str">
            <v>初中</v>
          </cell>
          <cell r="G3186" t="str">
            <v>9</v>
          </cell>
          <cell r="H3186">
            <v>1</v>
          </cell>
          <cell r="I3186" t="str">
            <v>G360124200407235720</v>
          </cell>
          <cell r="J3186" t="str">
            <v>1</v>
          </cell>
          <cell r="K3186" t="str">
            <v>江西省南昌市进贤县架桥镇架桥村委会姜家村</v>
          </cell>
          <cell r="L3186" t="str">
            <v>10372000080018739</v>
          </cell>
          <cell r="M3186" t="str">
            <v>姜水根</v>
          </cell>
          <cell r="N3186" t="str">
            <v>360124195402255753</v>
          </cell>
          <cell r="O3186" t="str">
            <v>13617087948</v>
          </cell>
          <cell r="P3186">
            <v>312.5</v>
          </cell>
        </row>
        <row r="3187">
          <cell r="D3187" t="str">
            <v>360124200606285739</v>
          </cell>
          <cell r="E3187" t="str">
            <v>男</v>
          </cell>
          <cell r="F3187" t="str">
            <v>初中</v>
          </cell>
          <cell r="G3187" t="str">
            <v>8</v>
          </cell>
          <cell r="H3187">
            <v>2</v>
          </cell>
          <cell r="I3187" t="str">
            <v>G360124200606285739</v>
          </cell>
          <cell r="J3187" t="str">
            <v>1</v>
          </cell>
          <cell r="K3187" t="str">
            <v>江西省南昌市进贤县架桥镇土坊村委会大房村</v>
          </cell>
          <cell r="L3187" t="str">
            <v>10372000080060799</v>
          </cell>
          <cell r="M3187" t="str">
            <v>樊启亮</v>
          </cell>
          <cell r="N3187" t="str">
            <v>360124194511205734</v>
          </cell>
          <cell r="O3187" t="str">
            <v>18770082044</v>
          </cell>
          <cell r="P3187">
            <v>312.5</v>
          </cell>
        </row>
        <row r="3188">
          <cell r="D3188" t="str">
            <v>360124200611235744</v>
          </cell>
          <cell r="E3188" t="str">
            <v>女</v>
          </cell>
          <cell r="F3188" t="str">
            <v>初中</v>
          </cell>
          <cell r="G3188" t="str">
            <v>9</v>
          </cell>
          <cell r="H3188">
            <v>1</v>
          </cell>
          <cell r="I3188" t="str">
            <v>G360124200611235744</v>
          </cell>
          <cell r="J3188" t="str">
            <v>1</v>
          </cell>
          <cell r="K3188" t="str">
            <v>江西省南昌市进贤县架桥镇南岗村委会姜家村</v>
          </cell>
          <cell r="L3188" t="str">
            <v>10372000080033408</v>
          </cell>
          <cell r="M3188" t="str">
            <v>姜金生</v>
          </cell>
          <cell r="N3188" t="str">
            <v>360124194911085719</v>
          </cell>
          <cell r="O3188" t="str">
            <v>15879024886</v>
          </cell>
          <cell r="P3188">
            <v>312.5</v>
          </cell>
        </row>
        <row r="3189">
          <cell r="D3189" t="str">
            <v>360124200701025775</v>
          </cell>
          <cell r="E3189" t="str">
            <v>男</v>
          </cell>
          <cell r="F3189" t="str">
            <v>初中</v>
          </cell>
          <cell r="G3189" t="str">
            <v>9</v>
          </cell>
          <cell r="H3189">
            <v>1</v>
          </cell>
          <cell r="I3189" t="str">
            <v>G360124200701025775</v>
          </cell>
          <cell r="J3189" t="str">
            <v>1</v>
          </cell>
          <cell r="K3189" t="str">
            <v>江西省南昌市进贤县架桥镇南岗村委会姜家村</v>
          </cell>
          <cell r="L3189" t="str">
            <v>103720121000640154</v>
          </cell>
          <cell r="M3189" t="str">
            <v>姜源真</v>
          </cell>
          <cell r="N3189" t="str">
            <v>360124197802175735</v>
          </cell>
          <cell r="O3189" t="str">
            <v>15979000304</v>
          </cell>
          <cell r="P3189">
            <v>312.5</v>
          </cell>
        </row>
        <row r="3190">
          <cell r="D3190" t="str">
            <v>360124200710055714</v>
          </cell>
          <cell r="E3190" t="str">
            <v>男</v>
          </cell>
          <cell r="F3190" t="str">
            <v>初中</v>
          </cell>
          <cell r="G3190" t="str">
            <v>9</v>
          </cell>
          <cell r="H3190">
            <v>3</v>
          </cell>
          <cell r="I3190" t="str">
            <v>G360124200710055714</v>
          </cell>
          <cell r="J3190" t="str">
            <v>1</v>
          </cell>
          <cell r="K3190" t="str">
            <v>江西省南昌市进贤县架桥镇南岗村委会米垅村</v>
          </cell>
          <cell r="L3190" t="str">
            <v>10372000080038316</v>
          </cell>
          <cell r="M3190" t="str">
            <v>樊瑞明</v>
          </cell>
          <cell r="N3190" t="str">
            <v>360124194211045716</v>
          </cell>
          <cell r="O3190" t="str">
            <v>15879129981</v>
          </cell>
          <cell r="P3190">
            <v>312.5</v>
          </cell>
        </row>
        <row r="3191">
          <cell r="D3191" t="str">
            <v>360124200711185721</v>
          </cell>
          <cell r="E3191" t="str">
            <v>女</v>
          </cell>
          <cell r="F3191" t="str">
            <v>初中</v>
          </cell>
          <cell r="G3191" t="str">
            <v>8</v>
          </cell>
          <cell r="H3191">
            <v>1</v>
          </cell>
          <cell r="I3191" t="str">
            <v>G360124200711185721</v>
          </cell>
          <cell r="J3191" t="str">
            <v>1</v>
          </cell>
          <cell r="K3191" t="str">
            <v>江西省南昌市进贤县架桥镇南岗村委会姜家村</v>
          </cell>
          <cell r="L3191" t="str">
            <v>103720121000748030</v>
          </cell>
          <cell r="M3191" t="str">
            <v>姜秀根</v>
          </cell>
          <cell r="N3191" t="str">
            <v>360124198002105717</v>
          </cell>
          <cell r="O3191" t="str">
            <v>13576290018</v>
          </cell>
          <cell r="P3191">
            <v>312.5</v>
          </cell>
        </row>
        <row r="3192">
          <cell r="D3192" t="str">
            <v>360124200803215721</v>
          </cell>
          <cell r="E3192" t="str">
            <v>女</v>
          </cell>
          <cell r="F3192" t="str">
            <v>初中</v>
          </cell>
          <cell r="G3192" t="str">
            <v>8</v>
          </cell>
          <cell r="H3192">
            <v>1</v>
          </cell>
          <cell r="I3192" t="str">
            <v>G360124200803215721</v>
          </cell>
          <cell r="J3192" t="str">
            <v>1</v>
          </cell>
          <cell r="K3192" t="str">
            <v>江西省南昌市进贤县架桥镇南岗村委会姜家村</v>
          </cell>
          <cell r="L3192" t="str">
            <v>103720121000640154</v>
          </cell>
          <cell r="M3192" t="str">
            <v>姜源真</v>
          </cell>
          <cell r="N3192" t="str">
            <v>360124197802175735</v>
          </cell>
          <cell r="O3192" t="str">
            <v>15979000304</v>
          </cell>
          <cell r="P3192">
            <v>312.5</v>
          </cell>
        </row>
        <row r="3193">
          <cell r="D3193" t="str">
            <v>360124200806295720</v>
          </cell>
          <cell r="E3193" t="str">
            <v>女</v>
          </cell>
          <cell r="F3193" t="str">
            <v>初中</v>
          </cell>
          <cell r="G3193" t="str">
            <v>8</v>
          </cell>
          <cell r="H3193">
            <v>1</v>
          </cell>
          <cell r="I3193" t="str">
            <v>G360124200806295720</v>
          </cell>
          <cell r="J3193" t="str">
            <v>1</v>
          </cell>
          <cell r="K3193" t="str">
            <v>江西省南昌市进贤县架桥镇架桥村委会易家村</v>
          </cell>
          <cell r="L3193" t="str">
            <v>103720121000247752</v>
          </cell>
          <cell r="M3193" t="str">
            <v>易国兵</v>
          </cell>
          <cell r="N3193" t="str">
            <v>360124198407085718</v>
          </cell>
          <cell r="O3193" t="str">
            <v>15797787198</v>
          </cell>
          <cell r="P3193">
            <v>312.5</v>
          </cell>
        </row>
        <row r="3194">
          <cell r="D3194" t="str">
            <v>360124200908275739</v>
          </cell>
          <cell r="E3194" t="str">
            <v>男</v>
          </cell>
          <cell r="F3194" t="str">
            <v>初中</v>
          </cell>
          <cell r="G3194" t="str">
            <v>7</v>
          </cell>
          <cell r="H3194">
            <v>3</v>
          </cell>
          <cell r="I3194" t="str">
            <v>G360124200908275739</v>
          </cell>
          <cell r="J3194" t="str">
            <v>1</v>
          </cell>
          <cell r="K3194" t="str">
            <v>江西省南昌市进贤县架桥镇艾溪村委会陈家村</v>
          </cell>
          <cell r="L3194" t="str">
            <v>103720121000964581</v>
          </cell>
          <cell r="M3194" t="str">
            <v>胡凤香</v>
          </cell>
          <cell r="N3194" t="str">
            <v>35082319820627634x</v>
          </cell>
          <cell r="O3194" t="str">
            <v>15270967748</v>
          </cell>
          <cell r="P3194">
            <v>312.5</v>
          </cell>
        </row>
        <row r="3195">
          <cell r="D3195" t="str">
            <v>360124200909125740</v>
          </cell>
          <cell r="E3195" t="str">
            <v>女</v>
          </cell>
          <cell r="F3195" t="str">
            <v>初中</v>
          </cell>
          <cell r="G3195" t="str">
            <v>7</v>
          </cell>
          <cell r="H3195">
            <v>3</v>
          </cell>
          <cell r="I3195" t="str">
            <v>G360124200909125740</v>
          </cell>
          <cell r="J3195" t="str">
            <v>1</v>
          </cell>
          <cell r="K3195" t="str">
            <v>江西省南昌市进贤县架桥镇荣华村委会龚家村</v>
          </cell>
          <cell r="L3195" t="str">
            <v>10372000080014455</v>
          </cell>
          <cell r="M3195" t="str">
            <v>龚良明</v>
          </cell>
          <cell r="N3195" t="str">
            <v>360124196810035711</v>
          </cell>
          <cell r="O3195" t="str">
            <v>15070961929</v>
          </cell>
          <cell r="P3195">
            <v>312.5</v>
          </cell>
        </row>
        <row r="3196">
          <cell r="D3196" t="str">
            <v>360124200909125724</v>
          </cell>
          <cell r="E3196" t="str">
            <v>女</v>
          </cell>
          <cell r="F3196" t="str">
            <v>初中</v>
          </cell>
          <cell r="G3196" t="str">
            <v>7</v>
          </cell>
          <cell r="H3196">
            <v>3</v>
          </cell>
          <cell r="I3196" t="str">
            <v>G360124200909125724</v>
          </cell>
          <cell r="J3196" t="str">
            <v>1</v>
          </cell>
          <cell r="K3196" t="str">
            <v>江西省南昌市进贤县架桥镇荣华村委会龚家村</v>
          </cell>
          <cell r="L3196" t="str">
            <v>10372000080014455</v>
          </cell>
          <cell r="M3196" t="str">
            <v>龚良明</v>
          </cell>
          <cell r="N3196" t="str">
            <v>360124196810035711</v>
          </cell>
          <cell r="O3196" t="str">
            <v>15070961929</v>
          </cell>
          <cell r="P3196">
            <v>312.5</v>
          </cell>
        </row>
        <row r="3197">
          <cell r="D3197" t="str">
            <v>360124200912105716</v>
          </cell>
          <cell r="E3197" t="str">
            <v>男</v>
          </cell>
          <cell r="F3197" t="str">
            <v>初中</v>
          </cell>
          <cell r="G3197" t="str">
            <v>7</v>
          </cell>
          <cell r="H3197">
            <v>1</v>
          </cell>
          <cell r="I3197" t="str">
            <v>G360124200912105716</v>
          </cell>
          <cell r="J3197" t="str">
            <v>1</v>
          </cell>
          <cell r="K3197" t="str">
            <v>江西省南昌市进贤县架桥镇南岗村委会源胡村</v>
          </cell>
          <cell r="L3197" t="str">
            <v>103720121001498271</v>
          </cell>
          <cell r="M3197" t="str">
            <v>黄小人</v>
          </cell>
          <cell r="N3197" t="str">
            <v>360121199107180540</v>
          </cell>
          <cell r="O3197" t="str">
            <v>13077904529</v>
          </cell>
          <cell r="P3197">
            <v>312.5</v>
          </cell>
        </row>
        <row r="3198">
          <cell r="D3198" t="str">
            <v>360124200509196363</v>
          </cell>
          <cell r="E3198" t="str">
            <v>女</v>
          </cell>
          <cell r="F3198" t="str">
            <v>初中</v>
          </cell>
          <cell r="G3198" t="str">
            <v>8</v>
          </cell>
          <cell r="H3198">
            <v>2</v>
          </cell>
          <cell r="I3198" t="str">
            <v>G360124200509196363</v>
          </cell>
          <cell r="J3198" t="str">
            <v>7</v>
          </cell>
          <cell r="K3198" t="str">
            <v>江西省南昌市进贤县文港镇文港大道90号</v>
          </cell>
          <cell r="L3198" t="str">
            <v>103720121001213136</v>
          </cell>
          <cell r="M3198" t="str">
            <v>汪金明</v>
          </cell>
          <cell r="N3198" t="str">
            <v>360124196903065733</v>
          </cell>
          <cell r="O3198" t="str">
            <v>13607917196</v>
          </cell>
          <cell r="P3198">
            <v>312.5</v>
          </cell>
        </row>
        <row r="3199">
          <cell r="D3199" t="str">
            <v>36012420070115573X</v>
          </cell>
          <cell r="E3199" t="str">
            <v>男</v>
          </cell>
          <cell r="F3199" t="str">
            <v>初中</v>
          </cell>
          <cell r="G3199" t="str">
            <v>9</v>
          </cell>
          <cell r="H3199">
            <v>4</v>
          </cell>
          <cell r="I3199" t="str">
            <v>G36012420070115573X</v>
          </cell>
          <cell r="J3199" t="str">
            <v>7</v>
          </cell>
          <cell r="K3199" t="str">
            <v>江西省南昌市进贤县架桥镇南岗村委会新居村</v>
          </cell>
          <cell r="L3199" t="str">
            <v>103720121000986832</v>
          </cell>
          <cell r="M3199" t="str">
            <v>邱火金</v>
          </cell>
          <cell r="N3199" t="str">
            <v>360124194903135739</v>
          </cell>
          <cell r="O3199" t="str">
            <v>13507009976</v>
          </cell>
          <cell r="P3199">
            <v>312.5</v>
          </cell>
        </row>
        <row r="3200">
          <cell r="D3200" t="str">
            <v>360124200209255739</v>
          </cell>
          <cell r="E3200" t="str">
            <v>男</v>
          </cell>
          <cell r="F3200" t="str">
            <v>初中</v>
          </cell>
          <cell r="G3200" t="str">
            <v>8</v>
          </cell>
          <cell r="H3200">
            <v>3</v>
          </cell>
          <cell r="I3200" t="str">
            <v>G360124200209255739</v>
          </cell>
          <cell r="J3200" t="str">
            <v>7</v>
          </cell>
          <cell r="K3200" t="str">
            <v>江西省南昌市进贤县架桥镇荣华村委会大庄余支村</v>
          </cell>
          <cell r="L3200" t="str">
            <v>103720121002376490</v>
          </cell>
          <cell r="M3200" t="str">
            <v>祝鹏</v>
          </cell>
          <cell r="N3200" t="str">
            <v>360124200209255739</v>
          </cell>
          <cell r="O3200" t="str">
            <v>13576946628</v>
          </cell>
          <cell r="P3200">
            <v>312.5</v>
          </cell>
        </row>
        <row r="3201">
          <cell r="D3201" t="str">
            <v>360124200302065710</v>
          </cell>
          <cell r="E3201" t="str">
            <v>男</v>
          </cell>
          <cell r="F3201" t="str">
            <v>初中</v>
          </cell>
          <cell r="G3201" t="str">
            <v>8</v>
          </cell>
          <cell r="H3201">
            <v>1</v>
          </cell>
          <cell r="I3201" t="str">
            <v>G360124200302065710</v>
          </cell>
          <cell r="J3201" t="str">
            <v>7</v>
          </cell>
          <cell r="K3201" t="str">
            <v>江西省南昌市进贤县架桥镇彭宗村委会源城村</v>
          </cell>
          <cell r="L3201" t="str">
            <v>103720121000545001</v>
          </cell>
          <cell r="M3201" t="str">
            <v>万鑫</v>
          </cell>
          <cell r="N3201" t="str">
            <v>360124200302065710</v>
          </cell>
          <cell r="O3201" t="str">
            <v>18870816390</v>
          </cell>
          <cell r="P3201">
            <v>312.5</v>
          </cell>
        </row>
        <row r="3202">
          <cell r="D3202" t="str">
            <v>360124200303125711</v>
          </cell>
          <cell r="E3202" t="str">
            <v>男</v>
          </cell>
          <cell r="F3202" t="str">
            <v>初中</v>
          </cell>
          <cell r="G3202" t="str">
            <v>8</v>
          </cell>
          <cell r="H3202">
            <v>3</v>
          </cell>
          <cell r="I3202" t="str">
            <v>G360124200303125711</v>
          </cell>
          <cell r="J3202" t="str">
            <v>2</v>
          </cell>
          <cell r="K3202" t="str">
            <v>江西省南昌市进贤县架桥镇南岗村委会龚家村</v>
          </cell>
          <cell r="L3202" t="str">
            <v>10372000080035196</v>
          </cell>
          <cell r="M3202" t="str">
            <v>龚香生</v>
          </cell>
          <cell r="N3202" t="str">
            <v>360124197212065798</v>
          </cell>
          <cell r="O3202" t="str">
            <v>15070988953</v>
          </cell>
          <cell r="P3202">
            <v>312.5</v>
          </cell>
        </row>
        <row r="3203">
          <cell r="D3203" t="str">
            <v>360124200511045759</v>
          </cell>
          <cell r="E3203" t="str">
            <v>男</v>
          </cell>
          <cell r="F3203" t="str">
            <v>初中</v>
          </cell>
          <cell r="G3203" t="str">
            <v>9</v>
          </cell>
          <cell r="H3203">
            <v>2</v>
          </cell>
          <cell r="I3203" t="str">
            <v>G360124200511045759</v>
          </cell>
          <cell r="J3203" t="str">
            <v>2</v>
          </cell>
          <cell r="K3203" t="str">
            <v>江西省南昌市进贤县架桥镇汗城村委会下坊村</v>
          </cell>
          <cell r="L3203" t="str">
            <v>103720121001183523</v>
          </cell>
          <cell r="M3203" t="str">
            <v>温华丽</v>
          </cell>
          <cell r="N3203" t="str">
            <v>36012419771009572X</v>
          </cell>
          <cell r="O3203" t="str">
            <v>15979187039</v>
          </cell>
          <cell r="P3203">
            <v>312.5</v>
          </cell>
        </row>
        <row r="3204">
          <cell r="D3204" t="str">
            <v>360124200606285712</v>
          </cell>
          <cell r="E3204" t="str">
            <v>男</v>
          </cell>
          <cell r="F3204" t="str">
            <v>初中</v>
          </cell>
          <cell r="G3204" t="str">
            <v>9</v>
          </cell>
          <cell r="H3204">
            <v>5</v>
          </cell>
          <cell r="I3204" t="str">
            <v>G360124200606285712</v>
          </cell>
          <cell r="J3204" t="str">
            <v>2</v>
          </cell>
          <cell r="K3204" t="str">
            <v>江西省南昌市进贤县架桥镇彭宗村委会荣坊村</v>
          </cell>
          <cell r="L3204" t="str">
            <v>103720121000422233</v>
          </cell>
          <cell r="M3204" t="str">
            <v>饶承德</v>
          </cell>
          <cell r="N3204" t="str">
            <v>360124197911175718</v>
          </cell>
          <cell r="O3204" t="str">
            <v>18779144509</v>
          </cell>
          <cell r="P3204">
            <v>312.5</v>
          </cell>
        </row>
        <row r="3205">
          <cell r="D3205" t="str">
            <v>360124200612275721</v>
          </cell>
          <cell r="E3205" t="str">
            <v>女</v>
          </cell>
          <cell r="F3205" t="str">
            <v>初中</v>
          </cell>
          <cell r="G3205" t="str">
            <v>9</v>
          </cell>
          <cell r="H3205">
            <v>4</v>
          </cell>
          <cell r="I3205" t="str">
            <v>G360124200612275721</v>
          </cell>
          <cell r="J3205" t="str">
            <v>2</v>
          </cell>
          <cell r="K3205" t="str">
            <v>江西省南昌市进贤县架桥镇南岗村委会源胡村</v>
          </cell>
          <cell r="L3205" t="str">
            <v>10372000080034224</v>
          </cell>
          <cell r="M3205" t="str">
            <v>胡风根</v>
          </cell>
          <cell r="N3205" t="str">
            <v>360124195410145714</v>
          </cell>
          <cell r="O3205" t="str">
            <v>15079196421</v>
          </cell>
          <cell r="P3205">
            <v>312.5</v>
          </cell>
        </row>
        <row r="3206">
          <cell r="D3206" t="str">
            <v>360124200704165722</v>
          </cell>
          <cell r="E3206" t="str">
            <v>女</v>
          </cell>
          <cell r="F3206" t="str">
            <v>初中</v>
          </cell>
          <cell r="G3206" t="str">
            <v>9</v>
          </cell>
          <cell r="H3206">
            <v>2</v>
          </cell>
          <cell r="I3206" t="str">
            <v>G360124200704165722</v>
          </cell>
          <cell r="J3206" t="str">
            <v>2</v>
          </cell>
          <cell r="K3206" t="str">
            <v>江西省南昌市进贤县架桥镇汗城村委会南坊村</v>
          </cell>
          <cell r="L3206" t="str">
            <v>103720121000836714</v>
          </cell>
          <cell r="M3206" t="str">
            <v>朱蜜蜜</v>
          </cell>
          <cell r="N3206" t="str">
            <v>360124200704165722</v>
          </cell>
          <cell r="O3206" t="str">
            <v>15879126596</v>
          </cell>
          <cell r="P3206">
            <v>312.5</v>
          </cell>
        </row>
        <row r="3207">
          <cell r="D3207" t="str">
            <v>360124200704165749</v>
          </cell>
          <cell r="E3207" t="str">
            <v>女</v>
          </cell>
          <cell r="F3207" t="str">
            <v>初中</v>
          </cell>
          <cell r="G3207" t="str">
            <v>9</v>
          </cell>
          <cell r="H3207">
            <v>2</v>
          </cell>
          <cell r="I3207" t="str">
            <v>G360124200704165749</v>
          </cell>
          <cell r="J3207" t="str">
            <v>2</v>
          </cell>
          <cell r="K3207" t="str">
            <v>江西省南昌市进贤县架桥镇汗城村委会南坊村</v>
          </cell>
          <cell r="L3207" t="str">
            <v>103720121000404715</v>
          </cell>
          <cell r="M3207" t="str">
            <v>朱甜甜</v>
          </cell>
          <cell r="N3207" t="str">
            <v>360124200312265724</v>
          </cell>
          <cell r="O3207" t="str">
            <v>15279126038</v>
          </cell>
          <cell r="P3207">
            <v>312.5</v>
          </cell>
        </row>
        <row r="3208">
          <cell r="D3208" t="str">
            <v>360124200704275710</v>
          </cell>
          <cell r="E3208" t="str">
            <v>男</v>
          </cell>
          <cell r="F3208" t="str">
            <v>初中</v>
          </cell>
          <cell r="G3208" t="str">
            <v>9</v>
          </cell>
          <cell r="H3208">
            <v>3</v>
          </cell>
          <cell r="I3208" t="str">
            <v>G360124200704275710</v>
          </cell>
          <cell r="J3208" t="str">
            <v>2</v>
          </cell>
          <cell r="K3208" t="str">
            <v>江西省南昌市进贤县架桥镇岭北背村委会西头村</v>
          </cell>
          <cell r="L3208" t="str">
            <v>10372000080042345</v>
          </cell>
          <cell r="M3208" t="str">
            <v>杨学辉</v>
          </cell>
          <cell r="N3208" t="str">
            <v>360124197703135711</v>
          </cell>
          <cell r="O3208" t="str">
            <v>13672215983</v>
          </cell>
          <cell r="P3208">
            <v>312.5</v>
          </cell>
        </row>
        <row r="3209">
          <cell r="D3209" t="str">
            <v>360124200705265717</v>
          </cell>
          <cell r="E3209" t="str">
            <v>男</v>
          </cell>
          <cell r="F3209" t="str">
            <v>初中</v>
          </cell>
          <cell r="G3209" t="str">
            <v>9</v>
          </cell>
          <cell r="H3209">
            <v>1</v>
          </cell>
          <cell r="I3209" t="str">
            <v>G360124200705265717</v>
          </cell>
          <cell r="J3209" t="str">
            <v>2</v>
          </cell>
          <cell r="K3209" t="str">
            <v>江西省南昌市进贤县架桥镇荣华村委会徐陂山村</v>
          </cell>
          <cell r="L3209" t="str">
            <v>103720121000687226</v>
          </cell>
          <cell r="M3209" t="str">
            <v>熊水兰</v>
          </cell>
          <cell r="N3209" t="str">
            <v>360124196809075724</v>
          </cell>
          <cell r="O3209" t="str">
            <v>15270886588</v>
          </cell>
          <cell r="P3209">
            <v>312.5</v>
          </cell>
        </row>
        <row r="3210">
          <cell r="D3210" t="str">
            <v>360124200706055738</v>
          </cell>
          <cell r="E3210" t="str">
            <v>男</v>
          </cell>
          <cell r="F3210" t="str">
            <v>初中</v>
          </cell>
          <cell r="G3210" t="str">
            <v>9</v>
          </cell>
          <cell r="H3210">
            <v>3</v>
          </cell>
          <cell r="I3210" t="str">
            <v>G360124200706055738</v>
          </cell>
          <cell r="J3210" t="str">
            <v>2</v>
          </cell>
          <cell r="K3210" t="str">
            <v>江西省南昌市进贤县架桥镇架桥村委会上涂村</v>
          </cell>
          <cell r="L3210" t="str">
            <v>103720121001305340</v>
          </cell>
          <cell r="M3210" t="str">
            <v>涂红兵</v>
          </cell>
          <cell r="N3210" t="str">
            <v>360124200706055738</v>
          </cell>
          <cell r="O3210" t="str">
            <v>15179153609</v>
          </cell>
          <cell r="P3210">
            <v>312.5</v>
          </cell>
        </row>
        <row r="3211">
          <cell r="D3211" t="str">
            <v>36012420070621572X</v>
          </cell>
          <cell r="E3211" t="str">
            <v>女</v>
          </cell>
          <cell r="F3211" t="str">
            <v>初中</v>
          </cell>
          <cell r="G3211" t="str">
            <v>9</v>
          </cell>
          <cell r="H3211">
            <v>2</v>
          </cell>
          <cell r="I3211" t="str">
            <v>G36012420070621572X</v>
          </cell>
          <cell r="J3211" t="str">
            <v>2</v>
          </cell>
          <cell r="K3211" t="str">
            <v>江西省南昌市进贤县架桥镇彭宗村委会后彭村</v>
          </cell>
          <cell r="L3211" t="str">
            <v>103720121001661966</v>
          </cell>
          <cell r="M3211" t="str">
            <v>李逢春</v>
          </cell>
          <cell r="N3211" t="str">
            <v>360124197909175735</v>
          </cell>
          <cell r="O3211" t="str">
            <v>13870879075</v>
          </cell>
          <cell r="P3211">
            <v>312.5</v>
          </cell>
        </row>
        <row r="3212">
          <cell r="D3212" t="str">
            <v>36012420070801573X</v>
          </cell>
          <cell r="E3212" t="str">
            <v>男</v>
          </cell>
          <cell r="F3212" t="str">
            <v>初中</v>
          </cell>
          <cell r="G3212" t="str">
            <v>9</v>
          </cell>
          <cell r="H3212">
            <v>4</v>
          </cell>
          <cell r="I3212" t="str">
            <v>G36012420070801573X</v>
          </cell>
          <cell r="J3212" t="str">
            <v>2</v>
          </cell>
          <cell r="K3212" t="str">
            <v>江西省南昌市进贤县架桥镇罗垅村委会邹家村</v>
          </cell>
          <cell r="L3212" t="str">
            <v>103720121001497015</v>
          </cell>
          <cell r="M3212" t="str">
            <v>杨永慧</v>
          </cell>
          <cell r="N3212" t="str">
            <v>360124198411215722</v>
          </cell>
          <cell r="O3212" t="str">
            <v>15079082505</v>
          </cell>
          <cell r="P3212">
            <v>312.5</v>
          </cell>
        </row>
        <row r="3213">
          <cell r="D3213" t="str">
            <v>360124200708165711</v>
          </cell>
          <cell r="E3213" t="str">
            <v>男</v>
          </cell>
          <cell r="F3213" t="str">
            <v>初中</v>
          </cell>
          <cell r="G3213" t="str">
            <v>9</v>
          </cell>
          <cell r="H3213">
            <v>4</v>
          </cell>
          <cell r="I3213" t="str">
            <v>G360124200708165711</v>
          </cell>
          <cell r="J3213" t="str">
            <v>2</v>
          </cell>
          <cell r="K3213" t="str">
            <v>江西省南昌市进贤县架桥镇罗垅村委会邹家村</v>
          </cell>
          <cell r="L3213" t="str">
            <v>103720121000301727</v>
          </cell>
          <cell r="M3213" t="str">
            <v>邹国园</v>
          </cell>
          <cell r="N3213" t="str">
            <v>360124197811065714</v>
          </cell>
          <cell r="O3213" t="str">
            <v>15258605541</v>
          </cell>
          <cell r="P3213">
            <v>312.5</v>
          </cell>
        </row>
        <row r="3214">
          <cell r="D3214" t="str">
            <v>360124200709265722</v>
          </cell>
          <cell r="E3214" t="str">
            <v>女</v>
          </cell>
          <cell r="F3214" t="str">
            <v>初中</v>
          </cell>
          <cell r="G3214" t="str">
            <v>9</v>
          </cell>
          <cell r="H3214">
            <v>3</v>
          </cell>
          <cell r="I3214" t="str">
            <v>G360124200709265722</v>
          </cell>
          <cell r="J3214" t="str">
            <v>2</v>
          </cell>
          <cell r="K3214" t="str">
            <v>江西省南昌市进贤县架桥镇封官居委会徐陂山村</v>
          </cell>
          <cell r="L3214" t="str">
            <v>103720121001215551</v>
          </cell>
          <cell r="M3214" t="str">
            <v>李冬梅</v>
          </cell>
          <cell r="N3214" t="str">
            <v>360121195911033527</v>
          </cell>
          <cell r="O3214" t="str">
            <v>15797795595</v>
          </cell>
          <cell r="P3214">
            <v>312.5</v>
          </cell>
        </row>
        <row r="3215">
          <cell r="D3215" t="str">
            <v>36012420071014571X</v>
          </cell>
          <cell r="E3215" t="str">
            <v>男</v>
          </cell>
          <cell r="F3215" t="str">
            <v>初中</v>
          </cell>
          <cell r="G3215" t="str">
            <v>9</v>
          </cell>
          <cell r="H3215">
            <v>4</v>
          </cell>
          <cell r="I3215" t="str">
            <v>G36012420071014571X</v>
          </cell>
          <cell r="J3215" t="str">
            <v>2</v>
          </cell>
          <cell r="K3215" t="str">
            <v>江西省南昌市进贤县架桥镇艾溪村委会陈家村</v>
          </cell>
          <cell r="L3215" t="str">
            <v>10372000080055760</v>
          </cell>
          <cell r="M3215" t="str">
            <v>陈康根</v>
          </cell>
          <cell r="N3215" t="str">
            <v>360124194702245755</v>
          </cell>
          <cell r="O3215" t="str">
            <v>18779897980</v>
          </cell>
          <cell r="P3215">
            <v>312.5</v>
          </cell>
        </row>
        <row r="3216">
          <cell r="D3216" t="str">
            <v>360124200711245712</v>
          </cell>
          <cell r="E3216" t="str">
            <v>男</v>
          </cell>
          <cell r="F3216" t="str">
            <v>初中</v>
          </cell>
          <cell r="G3216" t="str">
            <v>8</v>
          </cell>
          <cell r="H3216">
            <v>2</v>
          </cell>
          <cell r="I3216" t="str">
            <v>G360124200711245712</v>
          </cell>
          <cell r="J3216" t="str">
            <v>2</v>
          </cell>
          <cell r="K3216" t="str">
            <v>江西省南昌市进贤县架桥镇架桥村委会杨家村</v>
          </cell>
          <cell r="L3216" t="str">
            <v>103720121002039168</v>
          </cell>
          <cell r="M3216" t="str">
            <v>曾平</v>
          </cell>
          <cell r="N3216" t="str">
            <v>360101199212178527</v>
          </cell>
          <cell r="O3216" t="str">
            <v>15083533688</v>
          </cell>
          <cell r="P3216">
            <v>312.5</v>
          </cell>
        </row>
        <row r="3217">
          <cell r="D3217" t="str">
            <v>360124200711285714</v>
          </cell>
          <cell r="E3217" t="str">
            <v>男</v>
          </cell>
          <cell r="F3217" t="str">
            <v>初中</v>
          </cell>
          <cell r="G3217" t="str">
            <v>8</v>
          </cell>
          <cell r="H3217">
            <v>2</v>
          </cell>
          <cell r="I3217" t="str">
            <v>G360124200711285714</v>
          </cell>
          <cell r="J3217" t="str">
            <v>2</v>
          </cell>
          <cell r="K3217" t="str">
            <v>江西省南昌市进贤县架桥镇汗城村委会桥头村</v>
          </cell>
          <cell r="L3217" t="str">
            <v>103720121002144114</v>
          </cell>
          <cell r="M3217" t="str">
            <v>李来发</v>
          </cell>
          <cell r="N3217" t="str">
            <v>360124200711285714</v>
          </cell>
          <cell r="O3217" t="str">
            <v>18870032557</v>
          </cell>
          <cell r="P3217">
            <v>312.5</v>
          </cell>
        </row>
        <row r="3218">
          <cell r="D3218" t="str">
            <v>360124200804245711</v>
          </cell>
          <cell r="E3218" t="str">
            <v>男</v>
          </cell>
          <cell r="F3218" t="str">
            <v>初中</v>
          </cell>
          <cell r="G3218" t="str">
            <v>8</v>
          </cell>
          <cell r="H3218">
            <v>2</v>
          </cell>
          <cell r="I3218" t="str">
            <v>G360124200804245711</v>
          </cell>
          <cell r="J3218" t="str">
            <v>2</v>
          </cell>
          <cell r="K3218" t="str">
            <v>江西省南昌市进贤县架桥镇南岗村委会米珑村</v>
          </cell>
          <cell r="L3218" t="str">
            <v>103720121002343414</v>
          </cell>
          <cell r="M3218" t="str">
            <v>姜淑平</v>
          </cell>
          <cell r="N3218" t="str">
            <v>360124197708075746</v>
          </cell>
          <cell r="O3218" t="str">
            <v>13767085848</v>
          </cell>
          <cell r="P3218">
            <v>312.5</v>
          </cell>
        </row>
        <row r="3219">
          <cell r="D3219" t="str">
            <v>360124200805075726</v>
          </cell>
          <cell r="E3219" t="str">
            <v>女</v>
          </cell>
          <cell r="F3219" t="str">
            <v>初中</v>
          </cell>
          <cell r="G3219" t="str">
            <v>9</v>
          </cell>
          <cell r="H3219">
            <v>3</v>
          </cell>
          <cell r="I3219" t="str">
            <v>G360124200805075726</v>
          </cell>
          <cell r="J3219" t="str">
            <v>2</v>
          </cell>
          <cell r="K3219" t="str">
            <v>江西省南昌市进贤县架桥镇荣华村委会龚家村</v>
          </cell>
          <cell r="L3219" t="str">
            <v>103720121002213229</v>
          </cell>
          <cell r="M3219" t="str">
            <v>龚循强</v>
          </cell>
          <cell r="N3219" t="str">
            <v>360124198507185732</v>
          </cell>
          <cell r="O3219" t="str">
            <v>13576136863</v>
          </cell>
          <cell r="P3219">
            <v>312.5</v>
          </cell>
        </row>
        <row r="3220">
          <cell r="D3220" t="str">
            <v>360124200902145714</v>
          </cell>
          <cell r="E3220" t="str">
            <v>男</v>
          </cell>
          <cell r="F3220" t="str">
            <v>初中</v>
          </cell>
          <cell r="G3220" t="str">
            <v>7</v>
          </cell>
          <cell r="H3220">
            <v>3</v>
          </cell>
          <cell r="I3220" t="str">
            <v>G360124200902145714</v>
          </cell>
          <cell r="J3220" t="str">
            <v>2</v>
          </cell>
          <cell r="K3220" t="str">
            <v>江西省南昌市进贤县架桥镇彭宗村委会荣坊村</v>
          </cell>
          <cell r="L3220" t="str">
            <v>103720121000422233</v>
          </cell>
          <cell r="M3220" t="str">
            <v>饶承德</v>
          </cell>
          <cell r="N3220" t="str">
            <v>360124197911175718</v>
          </cell>
          <cell r="O3220" t="str">
            <v>18296171056</v>
          </cell>
          <cell r="P3220">
            <v>312.5</v>
          </cell>
        </row>
        <row r="3221">
          <cell r="D3221" t="str">
            <v>360124200901225712</v>
          </cell>
          <cell r="E3221" t="str">
            <v>男</v>
          </cell>
          <cell r="F3221" t="str">
            <v>初中</v>
          </cell>
          <cell r="G3221" t="str">
            <v>7</v>
          </cell>
          <cell r="H3221">
            <v>2</v>
          </cell>
          <cell r="I3221" t="str">
            <v>G360124200901225712</v>
          </cell>
          <cell r="J3221" t="str">
            <v>2</v>
          </cell>
          <cell r="K3221" t="str">
            <v>江西省南昌市进贤县架桥镇上溪村委会熊家村</v>
          </cell>
          <cell r="L3221" t="str">
            <v>10372000080031752</v>
          </cell>
          <cell r="M3221" t="str">
            <v>熊宽海</v>
          </cell>
          <cell r="N3221" t="str">
            <v>360124196611165716</v>
          </cell>
          <cell r="O3221" t="str">
            <v>13970926587</v>
          </cell>
          <cell r="P3221">
            <v>312.5</v>
          </cell>
        </row>
        <row r="3222">
          <cell r="D3222" t="str">
            <v>360124200909155720</v>
          </cell>
          <cell r="E3222" t="str">
            <v>女</v>
          </cell>
          <cell r="F3222" t="str">
            <v>初中</v>
          </cell>
          <cell r="G3222" t="str">
            <v>7</v>
          </cell>
          <cell r="H3222">
            <v>2</v>
          </cell>
          <cell r="I3222" t="str">
            <v>G360124200909155720</v>
          </cell>
          <cell r="J3222" t="str">
            <v>2</v>
          </cell>
          <cell r="K3222" t="str">
            <v>江西省南昌市进贤县架桥镇架桥村委会杨家村</v>
          </cell>
          <cell r="L3222" t="str">
            <v>6226820010301264489</v>
          </cell>
          <cell r="M3222" t="str">
            <v>李方兰</v>
          </cell>
          <cell r="N3222" t="str">
            <v>360124198902115726</v>
          </cell>
          <cell r="O3222" t="str">
            <v>15083539386</v>
          </cell>
          <cell r="P3222">
            <v>312.5</v>
          </cell>
        </row>
        <row r="3223">
          <cell r="D3223" t="str">
            <v>360124200905075723</v>
          </cell>
          <cell r="E3223" t="str">
            <v>女</v>
          </cell>
          <cell r="F3223" t="str">
            <v>初中</v>
          </cell>
          <cell r="G3223" t="str">
            <v>7</v>
          </cell>
          <cell r="H3223">
            <v>2</v>
          </cell>
          <cell r="I3223" t="str">
            <v>G360124200905075723</v>
          </cell>
          <cell r="J3223" t="str">
            <v>2</v>
          </cell>
          <cell r="K3223" t="str">
            <v>江西省南昌市进贤县架桥镇架桥村委会下涂村</v>
          </cell>
          <cell r="L3223" t="str">
            <v>103720121001951057</v>
          </cell>
          <cell r="M3223" t="str">
            <v>涂鸿平</v>
          </cell>
          <cell r="N3223" t="str">
            <v>360124200905075723</v>
          </cell>
          <cell r="O3223" t="str">
            <v>13677911920</v>
          </cell>
          <cell r="P3223">
            <v>312.5</v>
          </cell>
        </row>
        <row r="3224">
          <cell r="D3224" t="str">
            <v>360124200808085727</v>
          </cell>
          <cell r="E3224" t="str">
            <v>女</v>
          </cell>
          <cell r="F3224" t="str">
            <v>初中</v>
          </cell>
          <cell r="G3224" t="str">
            <v>7</v>
          </cell>
          <cell r="H3224">
            <v>2</v>
          </cell>
          <cell r="I3224" t="str">
            <v>G360124200808085727</v>
          </cell>
          <cell r="J3224" t="str">
            <v>2</v>
          </cell>
          <cell r="K3224" t="str">
            <v>江西省南昌市进贤县架桥镇荣华村委会龚家村</v>
          </cell>
          <cell r="L3224" t="str">
            <v>103720121001311501</v>
          </cell>
          <cell r="M3224" t="str">
            <v>陈美琴</v>
          </cell>
          <cell r="N3224" t="str">
            <v>360124197611101223</v>
          </cell>
          <cell r="O3224" t="str">
            <v>13979100693</v>
          </cell>
          <cell r="P3224">
            <v>312.5</v>
          </cell>
        </row>
        <row r="3225">
          <cell r="D3225" t="str">
            <v>360124200702281527</v>
          </cell>
          <cell r="E3225" t="str">
            <v>女</v>
          </cell>
          <cell r="F3225" t="str">
            <v>初中</v>
          </cell>
          <cell r="G3225" t="str">
            <v>8</v>
          </cell>
          <cell r="H3225">
            <v>7</v>
          </cell>
          <cell r="I3225" t="str">
            <v>G360124200702281527</v>
          </cell>
          <cell r="J3225" t="str">
            <v>7</v>
          </cell>
          <cell r="K3225" t="str">
            <v>江西省南昌市进贤县前纺镇桂花村</v>
          </cell>
          <cell r="L3225" t="str">
            <v>10326000060029619</v>
          </cell>
          <cell r="M3225" t="str">
            <v>陶金友</v>
          </cell>
          <cell r="N3225" t="str">
            <v>36012419520918157X</v>
          </cell>
          <cell r="O3225" t="str">
            <v>15297915987</v>
          </cell>
          <cell r="P3225">
            <v>312.5</v>
          </cell>
        </row>
        <row r="3226">
          <cell r="D3226" t="str">
            <v>360124200706254518</v>
          </cell>
          <cell r="E3226" t="str">
            <v>男</v>
          </cell>
          <cell r="F3226" t="str">
            <v>初中</v>
          </cell>
          <cell r="G3226" t="str">
            <v>8</v>
          </cell>
          <cell r="H3226">
            <v>45</v>
          </cell>
          <cell r="I3226" t="str">
            <v>G360124200706254518</v>
          </cell>
          <cell r="J3226" t="str">
            <v>7</v>
          </cell>
          <cell r="K3226" t="str">
            <v>江西省南昌市进贤县民和镇义坊村委会反里坑村54号</v>
          </cell>
          <cell r="L3226" t="str">
            <v>103840121000085359</v>
          </cell>
          <cell r="M3226" t="str">
            <v>吴嘉皓</v>
          </cell>
          <cell r="N3226" t="str">
            <v>360124200806034838</v>
          </cell>
          <cell r="O3226" t="str">
            <v>13027206990</v>
          </cell>
          <cell r="P3226">
            <v>312.5</v>
          </cell>
        </row>
        <row r="3227">
          <cell r="D3227" t="str">
            <v>360124200806034838</v>
          </cell>
          <cell r="E3227" t="str">
            <v>男</v>
          </cell>
          <cell r="F3227" t="str">
            <v>初中</v>
          </cell>
          <cell r="G3227" t="str">
            <v>8</v>
          </cell>
          <cell r="H3227">
            <v>31</v>
          </cell>
          <cell r="I3227" t="str">
            <v>G360124200806034838</v>
          </cell>
          <cell r="J3227" t="str">
            <v>7</v>
          </cell>
          <cell r="K3227" t="str">
            <v>江西省南昌市进贤县民和镇义坊村委会反里坑村54号</v>
          </cell>
          <cell r="L3227" t="str">
            <v>103840121000085359</v>
          </cell>
          <cell r="M3227" t="str">
            <v>吴嘉皓</v>
          </cell>
          <cell r="N3227" t="str">
            <v>360124200806034838</v>
          </cell>
          <cell r="O3227" t="str">
            <v>13027206990</v>
          </cell>
          <cell r="P3227">
            <v>312.5</v>
          </cell>
        </row>
        <row r="3228">
          <cell r="D3228" t="str">
            <v>451102200802164349</v>
          </cell>
          <cell r="E3228" t="str">
            <v>女</v>
          </cell>
          <cell r="F3228" t="str">
            <v>初中</v>
          </cell>
          <cell r="G3228" t="str">
            <v>8</v>
          </cell>
          <cell r="H3228">
            <v>22</v>
          </cell>
          <cell r="I3228" t="str">
            <v>G451102200802164349</v>
          </cell>
          <cell r="J3228" t="str">
            <v>4</v>
          </cell>
          <cell r="K3228" t="str">
            <v>广西省贺州市平桂区沙田镇</v>
          </cell>
          <cell r="L3228" t="str">
            <v>4313011610124245</v>
          </cell>
          <cell r="M3228" t="str">
            <v>陈炳松</v>
          </cell>
          <cell r="N3228" t="str">
            <v>452426198111294230</v>
          </cell>
        </row>
        <row r="3228">
          <cell r="P3228">
            <v>312.5</v>
          </cell>
        </row>
        <row r="3229">
          <cell r="D3229" t="str">
            <v>36012420061015001X</v>
          </cell>
          <cell r="E3229" t="str">
            <v>男</v>
          </cell>
          <cell r="F3229" t="str">
            <v>初中</v>
          </cell>
          <cell r="G3229" t="str">
            <v>8</v>
          </cell>
          <cell r="H3229">
            <v>37</v>
          </cell>
          <cell r="I3229" t="str">
            <v>G36012420061015001x</v>
          </cell>
          <cell r="J3229" t="str">
            <v>4</v>
          </cell>
          <cell r="K3229" t="str">
            <v>江西省南昌市进贤县民和镇进贤大道616号3栋2单元301室</v>
          </cell>
          <cell r="L3229" t="str">
            <v>103430121002247872</v>
          </cell>
          <cell r="M3229" t="str">
            <v>舒乾祥</v>
          </cell>
          <cell r="N3229" t="str">
            <v>36012420061015001x</v>
          </cell>
          <cell r="O3229" t="str">
            <v>15170203296</v>
          </cell>
          <cell r="P3229">
            <v>312.5</v>
          </cell>
        </row>
        <row r="3230">
          <cell r="D3230" t="str">
            <v>360124200612210012</v>
          </cell>
          <cell r="E3230" t="str">
            <v>男</v>
          </cell>
          <cell r="F3230" t="str">
            <v>初中</v>
          </cell>
          <cell r="G3230" t="str">
            <v>8</v>
          </cell>
          <cell r="H3230">
            <v>39</v>
          </cell>
          <cell r="I3230" t="str">
            <v>G360124200612210012</v>
          </cell>
          <cell r="J3230" t="str">
            <v>3</v>
          </cell>
          <cell r="K3230" t="str">
            <v>江西省南昌市进贤县民和镇旺坊村委会祠堂村14号</v>
          </cell>
          <cell r="L3230" t="str">
            <v>103810121003488354</v>
          </cell>
          <cell r="M3230" t="str">
            <v>洪程亮</v>
          </cell>
          <cell r="N3230" t="str">
            <v>360124200612210012</v>
          </cell>
          <cell r="O3230" t="str">
            <v>15870640329</v>
          </cell>
          <cell r="P3230">
            <v>312.5</v>
          </cell>
        </row>
        <row r="3231">
          <cell r="D3231" t="str">
            <v>360124200710221225</v>
          </cell>
          <cell r="E3231" t="str">
            <v>女</v>
          </cell>
          <cell r="F3231" t="str">
            <v>初中</v>
          </cell>
          <cell r="G3231" t="str">
            <v>8</v>
          </cell>
          <cell r="H3231">
            <v>5</v>
          </cell>
          <cell r="I3231" t="str">
            <v>G360124200710221225</v>
          </cell>
          <cell r="J3231" t="str">
            <v>3</v>
          </cell>
          <cell r="K3231" t="str">
            <v>江西省南昌市进贤县七里乡仓下村40号</v>
          </cell>
          <cell r="L3231" t="str">
            <v>10356000060031893</v>
          </cell>
          <cell r="M3231" t="str">
            <v>洪九俚</v>
          </cell>
          <cell r="N3231" t="str">
            <v>360124195109111232</v>
          </cell>
          <cell r="O3231" t="str">
            <v>18879130926</v>
          </cell>
          <cell r="P3231">
            <v>312.5</v>
          </cell>
        </row>
        <row r="3232">
          <cell r="D3232" t="str">
            <v>360124200711081519</v>
          </cell>
          <cell r="E3232" t="str">
            <v>男</v>
          </cell>
          <cell r="F3232" t="str">
            <v>初中</v>
          </cell>
          <cell r="G3232" t="str">
            <v>8</v>
          </cell>
          <cell r="H3232">
            <v>35</v>
          </cell>
          <cell r="I3232" t="str">
            <v>G360124200711081519</v>
          </cell>
          <cell r="J3232" t="str">
            <v>4</v>
          </cell>
          <cell r="K3232" t="str">
            <v>江西省南昌市进贤县前坊镇茅岗分场前进队2号</v>
          </cell>
          <cell r="L3232" t="str">
            <v>103260121001787634</v>
          </cell>
          <cell r="M3232" t="str">
            <v>涂林海</v>
          </cell>
          <cell r="N3232" t="str">
            <v>360124197201247510</v>
          </cell>
          <cell r="O3232" t="str">
            <v>18702614471</v>
          </cell>
          <cell r="P3232">
            <v>312.5</v>
          </cell>
        </row>
        <row r="3233">
          <cell r="D3233" t="str">
            <v>360124200712040620</v>
          </cell>
          <cell r="E3233" t="str">
            <v>女</v>
          </cell>
          <cell r="F3233" t="str">
            <v>初中</v>
          </cell>
          <cell r="G3233" t="str">
            <v>8</v>
          </cell>
          <cell r="H3233">
            <v>13</v>
          </cell>
          <cell r="I3233" t="str">
            <v>G360124200712040620</v>
          </cell>
          <cell r="J3233" t="str">
            <v>4</v>
          </cell>
          <cell r="K3233" t="str">
            <v>江西省南昌市进贤县温圳镇</v>
          </cell>
          <cell r="L3233" t="str">
            <v>10348000060060116</v>
          </cell>
          <cell r="M3233" t="str">
            <v>章海涛</v>
          </cell>
          <cell r="N3233" t="str">
            <v>36012419850624063X</v>
          </cell>
          <cell r="O3233" t="str">
            <v>15270996168</v>
          </cell>
          <cell r="P3233">
            <v>312.5</v>
          </cell>
        </row>
        <row r="3234">
          <cell r="D3234" t="str">
            <v>360124200801093919</v>
          </cell>
          <cell r="E3234" t="str">
            <v>男</v>
          </cell>
          <cell r="F3234" t="str">
            <v>初中</v>
          </cell>
          <cell r="G3234" t="str">
            <v>8</v>
          </cell>
          <cell r="H3234">
            <v>45</v>
          </cell>
          <cell r="I3234" t="str">
            <v>G360124200801093919</v>
          </cell>
          <cell r="J3234" t="str">
            <v>3</v>
          </cell>
          <cell r="K3234" t="str">
            <v>江西省南昌市进贤县衙前乡罗家村委会罗家村47号</v>
          </cell>
          <cell r="L3234" t="str">
            <v>103680121001448365</v>
          </cell>
          <cell r="M3234" t="str">
            <v>罗阳</v>
          </cell>
          <cell r="N3234" t="str">
            <v>360124200801093919</v>
          </cell>
          <cell r="O3234" t="str">
            <v>13755671290</v>
          </cell>
          <cell r="P3234">
            <v>312.5</v>
          </cell>
        </row>
        <row r="3235">
          <cell r="D3235" t="str">
            <v>360124200802081514</v>
          </cell>
          <cell r="E3235" t="str">
            <v>男</v>
          </cell>
          <cell r="F3235" t="str">
            <v>初中</v>
          </cell>
          <cell r="G3235" t="str">
            <v>8</v>
          </cell>
          <cell r="H3235">
            <v>24</v>
          </cell>
          <cell r="I3235" t="str">
            <v>G360124200802081514</v>
          </cell>
          <cell r="J3235" t="str">
            <v>3</v>
          </cell>
          <cell r="K3235" t="str">
            <v>江西省南昌市进贤县前坊镇桂花村委会大坊村13号</v>
          </cell>
          <cell r="L3235" t="str">
            <v>103260121000789747</v>
          </cell>
          <cell r="M3235" t="str">
            <v>陶丽花</v>
          </cell>
          <cell r="N3235" t="str">
            <v>360124197804101545</v>
          </cell>
          <cell r="O3235" t="str">
            <v>15070870883</v>
          </cell>
          <cell r="P3235">
            <v>312.5</v>
          </cell>
        </row>
        <row r="3236">
          <cell r="D3236" t="str">
            <v>360124200802150030</v>
          </cell>
          <cell r="E3236" t="str">
            <v>男</v>
          </cell>
          <cell r="F3236" t="str">
            <v>初中</v>
          </cell>
          <cell r="G3236" t="str">
            <v>8</v>
          </cell>
          <cell r="H3236">
            <v>41</v>
          </cell>
          <cell r="I3236" t="str">
            <v>G360124200802150030</v>
          </cell>
          <cell r="J3236" t="str">
            <v>3</v>
          </cell>
          <cell r="K3236" t="str">
            <v>江西省南昌市进贤县民和派出所旁杨家安置房</v>
          </cell>
          <cell r="L3236" t="str">
            <v>103040121002681073</v>
          </cell>
          <cell r="M3236" t="str">
            <v>翁建平</v>
          </cell>
          <cell r="N3236" t="str">
            <v>360124198207020936</v>
          </cell>
          <cell r="O3236" t="str">
            <v>18970951883</v>
          </cell>
          <cell r="P3236">
            <v>312.5</v>
          </cell>
        </row>
        <row r="3237">
          <cell r="D3237" t="str">
            <v>360124200803163319</v>
          </cell>
          <cell r="E3237" t="str">
            <v>男</v>
          </cell>
          <cell r="F3237" t="str">
            <v>初中</v>
          </cell>
          <cell r="G3237" t="str">
            <v>8</v>
          </cell>
          <cell r="H3237">
            <v>38</v>
          </cell>
          <cell r="I3237" t="str">
            <v>G360124200803163319</v>
          </cell>
          <cell r="J3237" t="str">
            <v>3</v>
          </cell>
          <cell r="K3237" t="str">
            <v>江西省南昌市进贤县南台乡石坑村委会菖蒲塘村009号</v>
          </cell>
          <cell r="L3237" t="str">
            <v>103460121002221619</v>
          </cell>
          <cell r="M3237" t="str">
            <v>谭逸龙</v>
          </cell>
          <cell r="N3237" t="str">
            <v>360124200210023310</v>
          </cell>
          <cell r="O3237" t="str">
            <v>15079144087</v>
          </cell>
          <cell r="P3237">
            <v>312.5</v>
          </cell>
        </row>
        <row r="3238">
          <cell r="D3238" t="str">
            <v>360124200803201522</v>
          </cell>
          <cell r="E3238" t="str">
            <v>女</v>
          </cell>
          <cell r="F3238" t="str">
            <v>初中</v>
          </cell>
          <cell r="G3238" t="str">
            <v>8</v>
          </cell>
          <cell r="H3238">
            <v>19</v>
          </cell>
          <cell r="I3238" t="str">
            <v>G360124200803201522</v>
          </cell>
          <cell r="J3238" t="str">
            <v>3</v>
          </cell>
          <cell r="K3238" t="str">
            <v>江西省南昌市进贤县桂阳小区</v>
          </cell>
          <cell r="L3238" t="str">
            <v>103260121000874592</v>
          </cell>
          <cell r="M3238" t="str">
            <v>万五州</v>
          </cell>
          <cell r="N3238" t="str">
            <v>360124197801271514</v>
          </cell>
          <cell r="O3238" t="str">
            <v>13617004376</v>
          </cell>
          <cell r="P3238">
            <v>312.5</v>
          </cell>
        </row>
        <row r="3239">
          <cell r="D3239" t="str">
            <v>360124200803293914</v>
          </cell>
          <cell r="E3239" t="str">
            <v>男</v>
          </cell>
          <cell r="F3239" t="str">
            <v>初中</v>
          </cell>
          <cell r="G3239" t="str">
            <v>8</v>
          </cell>
          <cell r="H3239">
            <v>25</v>
          </cell>
          <cell r="I3239" t="str">
            <v>G360124200803293914</v>
          </cell>
          <cell r="J3239" t="str">
            <v>3</v>
          </cell>
          <cell r="K3239" t="str">
            <v>江西省南昌市进贤县衙前乡下邹村委会畔上村69号</v>
          </cell>
          <cell r="L3239" t="str">
            <v>103680121001398345</v>
          </cell>
          <cell r="M3239" t="str">
            <v>胡伟华</v>
          </cell>
          <cell r="N3239" t="str">
            <v>360124198508153919</v>
          </cell>
          <cell r="O3239" t="str">
            <v>15970431683</v>
          </cell>
          <cell r="P3239">
            <v>312.5</v>
          </cell>
        </row>
        <row r="3240">
          <cell r="D3240" t="str">
            <v>360124200804061517</v>
          </cell>
          <cell r="E3240" t="str">
            <v>男</v>
          </cell>
          <cell r="F3240" t="str">
            <v>初中</v>
          </cell>
          <cell r="G3240" t="str">
            <v>8</v>
          </cell>
          <cell r="H3240">
            <v>27</v>
          </cell>
          <cell r="I3240" t="str">
            <v>G360124200804061517</v>
          </cell>
          <cell r="J3240" t="str">
            <v>4</v>
          </cell>
          <cell r="K3240" t="str">
            <v>江西省南昌市进贤县前坊镇西湖村委会邓家村</v>
          </cell>
          <cell r="L3240" t="str">
            <v>6226822010303167670</v>
          </cell>
          <cell r="M3240" t="str">
            <v>邓志云</v>
          </cell>
          <cell r="N3240" t="str">
            <v>360124200303301519</v>
          </cell>
        </row>
        <row r="3240">
          <cell r="P3240">
            <v>312.5</v>
          </cell>
        </row>
        <row r="3241">
          <cell r="D3241" t="str">
            <v>360124200804291531</v>
          </cell>
          <cell r="E3241" t="str">
            <v>男</v>
          </cell>
          <cell r="F3241" t="str">
            <v>初中</v>
          </cell>
          <cell r="G3241" t="str">
            <v>8</v>
          </cell>
          <cell r="H3241">
            <v>34</v>
          </cell>
          <cell r="I3241" t="str">
            <v>G360124200804291531</v>
          </cell>
          <cell r="J3241" t="str">
            <v>3</v>
          </cell>
          <cell r="K3241" t="str">
            <v>江西省南昌市进贤县后万小区</v>
          </cell>
          <cell r="L3241" t="str">
            <v>103260121002581277</v>
          </cell>
          <cell r="M3241" t="str">
            <v>杨奕</v>
          </cell>
          <cell r="N3241" t="str">
            <v>360124200804291531</v>
          </cell>
          <cell r="O3241" t="str">
            <v>13767017220</v>
          </cell>
          <cell r="P3241">
            <v>312.5</v>
          </cell>
        </row>
        <row r="3242">
          <cell r="D3242" t="str">
            <v>360124200805052428</v>
          </cell>
          <cell r="E3242" t="str">
            <v>女</v>
          </cell>
          <cell r="F3242" t="str">
            <v>初中</v>
          </cell>
          <cell r="G3242" t="str">
            <v>8</v>
          </cell>
          <cell r="H3242">
            <v>6</v>
          </cell>
          <cell r="I3242" t="str">
            <v>G360124200805052428</v>
          </cell>
          <cell r="J3242" t="str">
            <v>3</v>
          </cell>
          <cell r="K3242" t="str">
            <v>江西省南昌市进贤县梅庄镇</v>
          </cell>
          <cell r="L3242" t="str">
            <v>103780121002527052</v>
          </cell>
          <cell r="M3242" t="str">
            <v>焦海尖</v>
          </cell>
          <cell r="N3242" t="str">
            <v>360124198707142411</v>
          </cell>
          <cell r="O3242" t="str">
            <v>18779872160</v>
          </cell>
          <cell r="P3242">
            <v>312.5</v>
          </cell>
        </row>
        <row r="3243">
          <cell r="D3243" t="str">
            <v>360124200805060014</v>
          </cell>
          <cell r="E3243" t="str">
            <v>男</v>
          </cell>
          <cell r="F3243" t="str">
            <v>初中</v>
          </cell>
          <cell r="G3243" t="str">
            <v>8</v>
          </cell>
          <cell r="H3243">
            <v>25</v>
          </cell>
          <cell r="I3243" t="str">
            <v>G360124200805060014</v>
          </cell>
          <cell r="J3243" t="str">
            <v>4</v>
          </cell>
          <cell r="K3243" t="str">
            <v>江西省南昌市进贤县民和镇</v>
          </cell>
          <cell r="L3243" t="str">
            <v>6228480921506225918</v>
          </cell>
          <cell r="M3243" t="str">
            <v>江城</v>
          </cell>
          <cell r="N3243" t="str">
            <v>360124198311020936</v>
          </cell>
        </row>
        <row r="3243">
          <cell r="P3243">
            <v>312.5</v>
          </cell>
        </row>
        <row r="3244">
          <cell r="D3244" t="str">
            <v>360124200806153036</v>
          </cell>
          <cell r="E3244" t="str">
            <v>男</v>
          </cell>
          <cell r="F3244" t="str">
            <v>初中</v>
          </cell>
          <cell r="G3244" t="str">
            <v>8</v>
          </cell>
          <cell r="H3244">
            <v>39</v>
          </cell>
          <cell r="I3244" t="str">
            <v>G360124200806153036</v>
          </cell>
          <cell r="J3244" t="str">
            <v>3</v>
          </cell>
          <cell r="K3244" t="str">
            <v>江西省南昌市进贤县钟陵乡茶园村委会茶园村21号</v>
          </cell>
          <cell r="L3244" t="str">
            <v>103210121000942758</v>
          </cell>
          <cell r="M3244" t="str">
            <v>吴水英</v>
          </cell>
          <cell r="N3244" t="str">
            <v>360124197409123082</v>
          </cell>
          <cell r="O3244" t="str">
            <v>18270857758</v>
          </cell>
          <cell r="P3244">
            <v>312.5</v>
          </cell>
        </row>
        <row r="3245">
          <cell r="D3245" t="str">
            <v>360124200806181512</v>
          </cell>
          <cell r="E3245" t="str">
            <v>男</v>
          </cell>
          <cell r="F3245" t="str">
            <v>初中</v>
          </cell>
          <cell r="G3245" t="str">
            <v>8</v>
          </cell>
          <cell r="H3245">
            <v>37</v>
          </cell>
          <cell r="I3245" t="str">
            <v>G360124200806181512</v>
          </cell>
          <cell r="J3245" t="str">
            <v>3</v>
          </cell>
          <cell r="K3245" t="str">
            <v>江西省南昌市进贤县前坊镇太平村委会东李村101号</v>
          </cell>
          <cell r="L3245" t="str">
            <v>6226822010300901659</v>
          </cell>
          <cell r="M3245" t="str">
            <v>李明</v>
          </cell>
          <cell r="N3245" t="str">
            <v>360124198309211514</v>
          </cell>
          <cell r="O3245" t="str">
            <v>13754874569</v>
          </cell>
          <cell r="P3245">
            <v>312.5</v>
          </cell>
        </row>
        <row r="3246">
          <cell r="D3246" t="str">
            <v>36012420080723361X</v>
          </cell>
          <cell r="E3246" t="str">
            <v>男</v>
          </cell>
          <cell r="F3246" t="str">
            <v>初中</v>
          </cell>
          <cell r="G3246" t="str">
            <v>8</v>
          </cell>
          <cell r="H3246">
            <v>42</v>
          </cell>
          <cell r="I3246" t="str">
            <v>G36012420080723361x</v>
          </cell>
          <cell r="J3246" t="str">
            <v>3</v>
          </cell>
          <cell r="K3246" t="str">
            <v>江西省南昌市进贤县池溪乡观花岭林场后勤村90号</v>
          </cell>
          <cell r="L3246" t="str">
            <v>103150121001430837</v>
          </cell>
          <cell r="M3246" t="str">
            <v>车莉</v>
          </cell>
          <cell r="N3246" t="str">
            <v>360124198205093621</v>
          </cell>
          <cell r="O3246" t="str">
            <v>15180460996</v>
          </cell>
          <cell r="P3246">
            <v>312.5</v>
          </cell>
        </row>
        <row r="3247">
          <cell r="D3247" t="str">
            <v>360124200807284222</v>
          </cell>
          <cell r="E3247" t="str">
            <v>女</v>
          </cell>
          <cell r="F3247" t="str">
            <v>初中</v>
          </cell>
          <cell r="G3247" t="str">
            <v>8</v>
          </cell>
          <cell r="H3247">
            <v>22</v>
          </cell>
          <cell r="I3247" t="str">
            <v>G360124200807284222</v>
          </cell>
          <cell r="J3247" t="str">
            <v>1</v>
          </cell>
          <cell r="K3247" t="str">
            <v>江西省南昌市进贤县世纪名城</v>
          </cell>
          <cell r="L3247" t="str">
            <v>103310121001101266</v>
          </cell>
          <cell r="M3247" t="str">
            <v>万琦</v>
          </cell>
          <cell r="N3247" t="str">
            <v>360124198108030055</v>
          </cell>
          <cell r="O3247" t="str">
            <v>13177829109</v>
          </cell>
          <cell r="P3247">
            <v>312.5</v>
          </cell>
        </row>
        <row r="3248">
          <cell r="D3248" t="str">
            <v>360124200808012720</v>
          </cell>
          <cell r="E3248" t="str">
            <v>女</v>
          </cell>
          <cell r="F3248" t="str">
            <v>初中</v>
          </cell>
          <cell r="G3248" t="str">
            <v>8</v>
          </cell>
          <cell r="H3248">
            <v>12</v>
          </cell>
          <cell r="I3248" t="str">
            <v>G360124200808012720</v>
          </cell>
          <cell r="J3248" t="str">
            <v>3</v>
          </cell>
          <cell r="K3248" t="str">
            <v>江西省南昌市进贤县二塘乡中谭村委会万家村</v>
          </cell>
          <cell r="L3248" t="str">
            <v>103330121003237706</v>
          </cell>
          <cell r="M3248" t="str">
            <v>张海英</v>
          </cell>
          <cell r="N3248" t="str">
            <v>360124198312142425</v>
          </cell>
          <cell r="O3248" t="str">
            <v>15270846875</v>
          </cell>
          <cell r="P3248">
            <v>312.5</v>
          </cell>
        </row>
        <row r="3249">
          <cell r="D3249" t="str">
            <v>360124200808130014</v>
          </cell>
          <cell r="E3249" t="str">
            <v>男</v>
          </cell>
          <cell r="F3249" t="str">
            <v>初中</v>
          </cell>
          <cell r="G3249" t="str">
            <v>8</v>
          </cell>
          <cell r="H3249">
            <v>40</v>
          </cell>
          <cell r="I3249" t="str">
            <v>G360124200808130014</v>
          </cell>
          <cell r="J3249" t="str">
            <v>4</v>
          </cell>
          <cell r="K3249" t="str">
            <v>江西省南昌市进贤县民和镇祥和路198号三单元301</v>
          </cell>
          <cell r="L3249" t="str">
            <v>103330121003283050</v>
          </cell>
          <cell r="M3249" t="str">
            <v>邓皓</v>
          </cell>
          <cell r="N3249" t="str">
            <v>360124200808130014</v>
          </cell>
          <cell r="O3249" t="str">
            <v>13576957211</v>
          </cell>
          <cell r="P3249">
            <v>312.5</v>
          </cell>
        </row>
        <row r="3250">
          <cell r="D3250" t="str">
            <v>36012420080918003X</v>
          </cell>
          <cell r="E3250" t="str">
            <v>男</v>
          </cell>
          <cell r="F3250" t="str">
            <v>初中</v>
          </cell>
          <cell r="G3250" t="str">
            <v>8</v>
          </cell>
          <cell r="H3250">
            <v>45</v>
          </cell>
          <cell r="I3250" t="str">
            <v>G36012420080918003x</v>
          </cell>
          <cell r="J3250" t="str">
            <v>4</v>
          </cell>
          <cell r="K3250" t="str">
            <v>江西省南昌市进贤县民和镇后港洲东村12号</v>
          </cell>
          <cell r="L3250" t="str">
            <v>103100121002768182</v>
          </cell>
          <cell r="M3250" t="str">
            <v>付升源</v>
          </cell>
          <cell r="N3250" t="str">
            <v>36012420080918003x</v>
          </cell>
          <cell r="O3250" t="str">
            <v>18907082811</v>
          </cell>
          <cell r="P3250">
            <v>312.5</v>
          </cell>
        </row>
        <row r="3251">
          <cell r="D3251" t="str">
            <v>360124200809234528</v>
          </cell>
          <cell r="E3251" t="str">
            <v>女</v>
          </cell>
          <cell r="F3251" t="str">
            <v>初中</v>
          </cell>
          <cell r="G3251" t="str">
            <v>8</v>
          </cell>
          <cell r="H3251">
            <v>30</v>
          </cell>
          <cell r="I3251" t="str">
            <v>G360124200809234528</v>
          </cell>
          <cell r="J3251" t="str">
            <v>3</v>
          </cell>
          <cell r="K3251" t="str">
            <v>江西省南昌市进贤县白圩乡麻山村委会舒家村下三组13号</v>
          </cell>
          <cell r="L3251" t="str">
            <v>103060121004010952</v>
          </cell>
          <cell r="M3251" t="str">
            <v>舒欣</v>
          </cell>
          <cell r="N3251" t="str">
            <v>360124200809234528</v>
          </cell>
          <cell r="O3251" t="str">
            <v>13870909930</v>
          </cell>
          <cell r="P3251">
            <v>312.5</v>
          </cell>
        </row>
        <row r="3252">
          <cell r="D3252" t="str">
            <v>360124200810051817</v>
          </cell>
          <cell r="E3252" t="str">
            <v>男</v>
          </cell>
          <cell r="F3252" t="str">
            <v>初中</v>
          </cell>
          <cell r="G3252" t="str">
            <v>8</v>
          </cell>
          <cell r="H3252">
            <v>24</v>
          </cell>
          <cell r="I3252" t="str">
            <v>G360124200810051817</v>
          </cell>
          <cell r="J3252" t="str">
            <v>3</v>
          </cell>
          <cell r="K3252" t="str">
            <v>江西省南昌市进贤县三阳集乡石山村委会石山村017号附2号</v>
          </cell>
          <cell r="L3252" t="str">
            <v>6226820010610346746</v>
          </cell>
          <cell r="M3252" t="str">
            <v>万承龙</v>
          </cell>
          <cell r="N3252" t="str">
            <v>360124198402281832</v>
          </cell>
          <cell r="O3252" t="str">
            <v>15297911315</v>
          </cell>
          <cell r="P3252">
            <v>312.5</v>
          </cell>
        </row>
        <row r="3253">
          <cell r="D3253" t="str">
            <v>360124200810153928</v>
          </cell>
          <cell r="E3253" t="str">
            <v>女</v>
          </cell>
          <cell r="F3253" t="str">
            <v>初中</v>
          </cell>
          <cell r="G3253" t="str">
            <v>8</v>
          </cell>
          <cell r="H3253">
            <v>13</v>
          </cell>
          <cell r="I3253" t="str">
            <v>G360124200810153928</v>
          </cell>
          <cell r="J3253" t="str">
            <v>3</v>
          </cell>
          <cell r="K3253" t="str">
            <v>江西省南昌市进贤县民和商城</v>
          </cell>
          <cell r="L3253" t="str">
            <v>103680121002882206</v>
          </cell>
          <cell r="M3253" t="str">
            <v>雷金英</v>
          </cell>
          <cell r="N3253" t="str">
            <v>360124198502102125</v>
          </cell>
          <cell r="O3253" t="str">
            <v>18720959880</v>
          </cell>
          <cell r="P3253">
            <v>312.5</v>
          </cell>
        </row>
        <row r="3254">
          <cell r="D3254" t="str">
            <v>360124200811234826</v>
          </cell>
          <cell r="E3254" t="str">
            <v>女</v>
          </cell>
          <cell r="F3254" t="str">
            <v>初中</v>
          </cell>
          <cell r="G3254" t="str">
            <v>8</v>
          </cell>
          <cell r="H3254">
            <v>29</v>
          </cell>
          <cell r="I3254" t="str">
            <v>G360124200811234826</v>
          </cell>
          <cell r="J3254" t="str">
            <v>3</v>
          </cell>
          <cell r="K3254" t="str">
            <v>江西省南昌市进贤县民和镇泮李村委会彭家村28号</v>
          </cell>
          <cell r="L3254" t="str">
            <v>103390121003301637</v>
          </cell>
          <cell r="M3254" t="str">
            <v>彭炜平</v>
          </cell>
          <cell r="N3254" t="str">
            <v>360124198703104813</v>
          </cell>
          <cell r="O3254" t="str">
            <v>15083507562</v>
          </cell>
          <cell r="P3254">
            <v>312.5</v>
          </cell>
        </row>
        <row r="3255">
          <cell r="D3255" t="str">
            <v>360124200812102139</v>
          </cell>
          <cell r="E3255" t="str">
            <v>男</v>
          </cell>
          <cell r="F3255" t="str">
            <v>初中</v>
          </cell>
          <cell r="G3255" t="str">
            <v>8</v>
          </cell>
          <cell r="H3255">
            <v>1</v>
          </cell>
          <cell r="I3255" t="str">
            <v>G360124200812102139</v>
          </cell>
          <cell r="J3255" t="str">
            <v>3</v>
          </cell>
          <cell r="K3255" t="str">
            <v>江西省南昌市进贤县三里乡三里街350号</v>
          </cell>
          <cell r="L3255" t="str">
            <v>6226822010300973336</v>
          </cell>
          <cell r="M3255" t="str">
            <v>杨勇刚</v>
          </cell>
          <cell r="N3255" t="str">
            <v>360124198410212159</v>
          </cell>
          <cell r="O3255" t="str">
            <v>13507912123</v>
          </cell>
          <cell r="P3255">
            <v>312.5</v>
          </cell>
        </row>
        <row r="3256">
          <cell r="D3256" t="str">
            <v>360124200812214835</v>
          </cell>
          <cell r="E3256" t="str">
            <v>男</v>
          </cell>
          <cell r="F3256" t="str">
            <v>初中</v>
          </cell>
          <cell r="G3256" t="str">
            <v>8</v>
          </cell>
          <cell r="H3256">
            <v>51</v>
          </cell>
          <cell r="I3256" t="str">
            <v>G360124200812214835</v>
          </cell>
          <cell r="J3256" t="str">
            <v>4</v>
          </cell>
          <cell r="K3256" t="str">
            <v>进贤县民和镇泮李村委会汉头王家村12号</v>
          </cell>
          <cell r="L3256" t="str">
            <v>103390121003251408</v>
          </cell>
          <cell r="M3256" t="str">
            <v>王政宇</v>
          </cell>
          <cell r="N3256" t="str">
            <v>360124200812214835</v>
          </cell>
          <cell r="O3256" t="str">
            <v>15079017379</v>
          </cell>
          <cell r="P3256">
            <v>312.5</v>
          </cell>
        </row>
        <row r="3257">
          <cell r="D3257" t="str">
            <v>360124200812290619</v>
          </cell>
          <cell r="E3257" t="str">
            <v>男</v>
          </cell>
          <cell r="F3257" t="str">
            <v>初中</v>
          </cell>
          <cell r="G3257" t="str">
            <v>8</v>
          </cell>
          <cell r="H3257">
            <v>2</v>
          </cell>
          <cell r="I3257" t="str">
            <v>G3601242000812290619</v>
          </cell>
          <cell r="J3257" t="str">
            <v>4</v>
          </cell>
          <cell r="K3257" t="str">
            <v>江西省南昌市进贤县温圳镇前进路居委会桥西三街13号</v>
          </cell>
          <cell r="L3257" t="str">
            <v>10348000060060116</v>
          </cell>
          <cell r="M3257" t="str">
            <v>章海涛</v>
          </cell>
          <cell r="N3257" t="str">
            <v>36012419850624063x</v>
          </cell>
          <cell r="O3257" t="str">
            <v>15270996168</v>
          </cell>
          <cell r="P3257">
            <v>312.5</v>
          </cell>
        </row>
        <row r="3258">
          <cell r="D3258" t="str">
            <v>361002200710232212</v>
          </cell>
          <cell r="E3258" t="str">
            <v>男</v>
          </cell>
          <cell r="F3258" t="str">
            <v>初中</v>
          </cell>
          <cell r="G3258" t="str">
            <v>8</v>
          </cell>
          <cell r="H3258">
            <v>35</v>
          </cell>
          <cell r="I3258" t="str">
            <v>G361002200710232212</v>
          </cell>
          <cell r="J3258" t="str">
            <v>4</v>
          </cell>
          <cell r="K3258" t="str">
            <v>江西省抚州市临川区云山镇</v>
          </cell>
          <cell r="L3258" t="str">
            <v>185390121002395836</v>
          </cell>
          <cell r="M3258" t="str">
            <v>周美娥</v>
          </cell>
          <cell r="N3258" t="str">
            <v>362501195809142223</v>
          </cell>
          <cell r="O3258" t="str">
            <v>13517943786</v>
          </cell>
          <cell r="P3258">
            <v>312.5</v>
          </cell>
        </row>
        <row r="3259">
          <cell r="D3259" t="str">
            <v>360124200712115135</v>
          </cell>
          <cell r="E3259" t="str">
            <v>男</v>
          </cell>
          <cell r="F3259" t="str">
            <v>初中</v>
          </cell>
          <cell r="G3259" t="str">
            <v>8</v>
          </cell>
          <cell r="H3259">
            <v>12</v>
          </cell>
          <cell r="I3259" t="str">
            <v>G360124200712115135</v>
          </cell>
          <cell r="J3259" t="str">
            <v>1</v>
          </cell>
          <cell r="K3259" t="str">
            <v>江西省南昌市进贤县张公镇新城村委会里坊垅村18号</v>
          </cell>
          <cell r="L3259" t="str">
            <v>103580121004352857</v>
          </cell>
          <cell r="M3259" t="str">
            <v>胡兰珍</v>
          </cell>
          <cell r="N3259" t="str">
            <v>360124198206265122</v>
          </cell>
          <cell r="O3259" t="str">
            <v>13767144313</v>
          </cell>
          <cell r="P3259">
            <v>312.5</v>
          </cell>
        </row>
        <row r="3260">
          <cell r="D3260" t="str">
            <v>360124200802175123</v>
          </cell>
          <cell r="E3260" t="str">
            <v>女</v>
          </cell>
          <cell r="F3260" t="str">
            <v>初中</v>
          </cell>
          <cell r="G3260" t="str">
            <v>8</v>
          </cell>
          <cell r="H3260">
            <v>22</v>
          </cell>
          <cell r="I3260" t="str">
            <v>G360124200802175123</v>
          </cell>
          <cell r="J3260" t="str">
            <v>1</v>
          </cell>
          <cell r="K3260" t="str">
            <v>江西省南昌市进贤县张公党溪村委会</v>
          </cell>
          <cell r="L3260" t="str">
            <v>103580121001338371</v>
          </cell>
          <cell r="M3260" t="str">
            <v>胡春荣</v>
          </cell>
          <cell r="N3260" t="str">
            <v>360124197704045136</v>
          </cell>
          <cell r="O3260" t="str">
            <v>13672209776</v>
          </cell>
          <cell r="P3260">
            <v>312.5</v>
          </cell>
        </row>
        <row r="3261">
          <cell r="D3261" t="str">
            <v>360124200803260637</v>
          </cell>
          <cell r="E3261" t="str">
            <v>男</v>
          </cell>
          <cell r="F3261" t="str">
            <v>初中</v>
          </cell>
          <cell r="G3261" t="str">
            <v>8</v>
          </cell>
          <cell r="H3261">
            <v>42</v>
          </cell>
          <cell r="I3261" t="str">
            <v>G360124200803260637</v>
          </cell>
          <cell r="J3261" t="str">
            <v>1</v>
          </cell>
          <cell r="K3261" t="str">
            <v>江西省南昌市进贤县温圳镇路边村委会赤岸村68号</v>
          </cell>
          <cell r="L3261" t="str">
            <v>103480121002845523</v>
          </cell>
          <cell r="M3261" t="str">
            <v>郑利利</v>
          </cell>
          <cell r="N3261" t="str">
            <v>360124198510226064</v>
          </cell>
          <cell r="O3261" t="str">
            <v>18270873936</v>
          </cell>
          <cell r="P3261">
            <v>312.5</v>
          </cell>
        </row>
        <row r="3262">
          <cell r="D3262" t="str">
            <v>360124200804104820</v>
          </cell>
          <cell r="E3262" t="str">
            <v>女</v>
          </cell>
          <cell r="F3262" t="str">
            <v>初中</v>
          </cell>
          <cell r="G3262" t="str">
            <v>8</v>
          </cell>
          <cell r="H3262">
            <v>31</v>
          </cell>
          <cell r="I3262" t="str">
            <v>G360124200804104820</v>
          </cell>
          <cell r="J3262" t="str">
            <v>1</v>
          </cell>
          <cell r="K3262" t="str">
            <v>江西省南昌市进贤县南台乡高坑村委会社长村006号</v>
          </cell>
          <cell r="L3262" t="str">
            <v>103460121002455365</v>
          </cell>
          <cell r="M3262" t="str">
            <v>胡六国</v>
          </cell>
          <cell r="N3262" t="str">
            <v>360124195308033310</v>
          </cell>
          <cell r="O3262" t="str">
            <v>15797838262</v>
          </cell>
          <cell r="P3262">
            <v>312.5</v>
          </cell>
        </row>
        <row r="3263">
          <cell r="D3263" t="str">
            <v>360124200806056316</v>
          </cell>
          <cell r="E3263" t="str">
            <v>男</v>
          </cell>
          <cell r="F3263" t="str">
            <v>初中</v>
          </cell>
          <cell r="G3263" t="str">
            <v>8</v>
          </cell>
          <cell r="H3263">
            <v>31</v>
          </cell>
          <cell r="I3263" t="str">
            <v>G360124200806056316</v>
          </cell>
          <cell r="J3263" t="str">
            <v>1</v>
          </cell>
          <cell r="K3263" t="str">
            <v>江西省南昌市进贤县 文港镇晏殊村委会沙河村二组124号</v>
          </cell>
          <cell r="L3263" t="str">
            <v>103640121000510723</v>
          </cell>
          <cell r="M3263" t="str">
            <v>晏伙金</v>
          </cell>
          <cell r="N3263" t="str">
            <v>360124197110056313</v>
          </cell>
          <cell r="O3263" t="str">
            <v>15870657675</v>
          </cell>
          <cell r="P3263">
            <v>312.5</v>
          </cell>
        </row>
        <row r="3264">
          <cell r="D3264" t="str">
            <v>36012420080612362X</v>
          </cell>
          <cell r="E3264" t="str">
            <v>女</v>
          </cell>
          <cell r="F3264" t="str">
            <v>初中</v>
          </cell>
          <cell r="G3264" t="str">
            <v>8</v>
          </cell>
          <cell r="H3264">
            <v>40</v>
          </cell>
          <cell r="I3264" t="str">
            <v>G36012420080612362X</v>
          </cell>
          <cell r="J3264" t="str">
            <v>1</v>
          </cell>
          <cell r="K3264" t="str">
            <v>江西省南昌市进贤县人民大道杨家安置房</v>
          </cell>
          <cell r="L3264" t="str">
            <v>103150121002294167</v>
          </cell>
          <cell r="M3264" t="str">
            <v>胡美玲</v>
          </cell>
          <cell r="N3264" t="str">
            <v>360124197708163623</v>
          </cell>
          <cell r="O3264" t="str">
            <v>15170027682</v>
          </cell>
          <cell r="P3264">
            <v>312.5</v>
          </cell>
        </row>
        <row r="3265">
          <cell r="D3265" t="str">
            <v>360124200806132155</v>
          </cell>
          <cell r="E3265" t="str">
            <v>男</v>
          </cell>
          <cell r="F3265" t="str">
            <v>初中</v>
          </cell>
          <cell r="G3265" t="str">
            <v>8</v>
          </cell>
          <cell r="H3265">
            <v>4</v>
          </cell>
          <cell r="I3265" t="str">
            <v>G360124200806132655</v>
          </cell>
          <cell r="J3265" t="str">
            <v>1</v>
          </cell>
          <cell r="K3265" t="str">
            <v>江西省南昌市进贤县三里乡曹门村委会北坑村</v>
          </cell>
          <cell r="L3265" t="str">
            <v>103230121001607813</v>
          </cell>
          <cell r="M3265" t="str">
            <v>吴细娇</v>
          </cell>
          <cell r="N3265" t="str">
            <v>360124196205202120</v>
          </cell>
          <cell r="O3265" t="str">
            <v>18649941557</v>
          </cell>
          <cell r="P3265">
            <v>312.5</v>
          </cell>
        </row>
        <row r="3266">
          <cell r="D3266" t="str">
            <v>360124200807010029</v>
          </cell>
          <cell r="E3266" t="str">
            <v>女</v>
          </cell>
          <cell r="F3266" t="str">
            <v>初中</v>
          </cell>
          <cell r="G3266" t="str">
            <v>8</v>
          </cell>
          <cell r="H3266">
            <v>44</v>
          </cell>
          <cell r="I3266" t="str">
            <v>G360124200807010029</v>
          </cell>
          <cell r="J3266" t="str">
            <v>1</v>
          </cell>
          <cell r="K3266" t="str">
            <v>江西省南昌市进贤县锦绣滨湖六栋一单元101</v>
          </cell>
          <cell r="L3266" t="str">
            <v>103430121000939636</v>
          </cell>
          <cell r="M3266" t="str">
            <v>汪结根</v>
          </cell>
          <cell r="N3266" t="str">
            <v>360124196508080917</v>
          </cell>
          <cell r="O3266" t="str">
            <v>13970989325</v>
          </cell>
          <cell r="P3266">
            <v>312.5</v>
          </cell>
        </row>
        <row r="3267">
          <cell r="D3267" t="str">
            <v>360124200807281224</v>
          </cell>
          <cell r="E3267" t="str">
            <v>女</v>
          </cell>
          <cell r="F3267" t="str">
            <v>初中</v>
          </cell>
          <cell r="G3267" t="str">
            <v>8</v>
          </cell>
          <cell r="H3267">
            <v>4</v>
          </cell>
          <cell r="I3267" t="str">
            <v>G360124200807281224</v>
          </cell>
          <cell r="J3267" t="str">
            <v>1</v>
          </cell>
          <cell r="K3267" t="str">
            <v>江西省南昌市进贤县七里乡兰溪村委会颜家村36号</v>
          </cell>
          <cell r="L3267" t="str">
            <v>103560121000453872</v>
          </cell>
          <cell r="M3267" t="str">
            <v>颜平根</v>
          </cell>
          <cell r="N3267" t="str">
            <v>360124197107111238</v>
          </cell>
          <cell r="O3267" t="str">
            <v>15079001749</v>
          </cell>
          <cell r="P3267">
            <v>312.5</v>
          </cell>
        </row>
        <row r="3268">
          <cell r="D3268" t="str">
            <v>360124200808043025</v>
          </cell>
          <cell r="E3268" t="str">
            <v>女</v>
          </cell>
          <cell r="F3268" t="str">
            <v>初中</v>
          </cell>
          <cell r="G3268" t="str">
            <v>8</v>
          </cell>
          <cell r="H3268">
            <v>5</v>
          </cell>
          <cell r="I3268" t="str">
            <v>G360124200808043025</v>
          </cell>
          <cell r="J3268" t="str">
            <v>1</v>
          </cell>
          <cell r="K3268" t="str">
            <v>江西省南昌市进贤县钟陵乡龙泉村委会大路村1号</v>
          </cell>
          <cell r="L3268" t="str">
            <v>103210121001274466</v>
          </cell>
          <cell r="M3268" t="str">
            <v>胡新女</v>
          </cell>
          <cell r="N3268" t="str">
            <v>36012419500903302x</v>
          </cell>
          <cell r="O3268" t="str">
            <v>18379137348</v>
          </cell>
          <cell r="P3268">
            <v>312.5</v>
          </cell>
        </row>
        <row r="3269">
          <cell r="D3269" t="str">
            <v>360124200808202428</v>
          </cell>
          <cell r="E3269" t="str">
            <v>女</v>
          </cell>
          <cell r="F3269" t="str">
            <v>初中</v>
          </cell>
          <cell r="G3269" t="str">
            <v>8</v>
          </cell>
          <cell r="H3269">
            <v>20</v>
          </cell>
          <cell r="I3269" t="str">
            <v>G360124200808202428</v>
          </cell>
          <cell r="J3269" t="str">
            <v>1</v>
          </cell>
          <cell r="K3269" t="str">
            <v>江西省南昌市进贤县七里乡兰溪村委会颜家村36号</v>
          </cell>
          <cell r="L3269" t="str">
            <v>103560121000453872</v>
          </cell>
          <cell r="M3269" t="str">
            <v>颜平根</v>
          </cell>
          <cell r="N3269" t="str">
            <v>360124197107111238</v>
          </cell>
          <cell r="O3269" t="str">
            <v>15079001749</v>
          </cell>
          <cell r="P3269">
            <v>312.5</v>
          </cell>
        </row>
        <row r="3270">
          <cell r="D3270" t="str">
            <v>360124200810091528</v>
          </cell>
          <cell r="E3270" t="str">
            <v>女</v>
          </cell>
          <cell r="F3270" t="str">
            <v>初中</v>
          </cell>
          <cell r="G3270" t="str">
            <v>8</v>
          </cell>
          <cell r="H3270">
            <v>43</v>
          </cell>
          <cell r="I3270" t="str">
            <v>G360124200810091528</v>
          </cell>
          <cell r="J3270" t="str">
            <v>1</v>
          </cell>
          <cell r="K3270" t="str">
            <v>江西省南昌市进贤县前坊镇焦家村委会熊家村89号</v>
          </cell>
          <cell r="L3270" t="str">
            <v>103260121000290479</v>
          </cell>
          <cell r="M3270" t="str">
            <v>张伟华</v>
          </cell>
          <cell r="N3270" t="str">
            <v>360124197705137518</v>
          </cell>
          <cell r="O3270" t="str">
            <v>15070025355</v>
          </cell>
          <cell r="P3270">
            <v>312.5</v>
          </cell>
        </row>
        <row r="3271">
          <cell r="D3271" t="str">
            <v>360124200810263625</v>
          </cell>
          <cell r="E3271" t="str">
            <v>女</v>
          </cell>
          <cell r="F3271" t="str">
            <v>初中</v>
          </cell>
          <cell r="G3271" t="str">
            <v>8</v>
          </cell>
          <cell r="H3271">
            <v>49</v>
          </cell>
          <cell r="I3271" t="str">
            <v>G360124200810263625</v>
          </cell>
          <cell r="J3271" t="str">
            <v>1</v>
          </cell>
          <cell r="K3271" t="str">
            <v>江西省南昌市进贤县池溪乡栎山村59号</v>
          </cell>
          <cell r="L3271" t="str">
            <v>103150121000147172</v>
          </cell>
          <cell r="M3271" t="str">
            <v>胡永平</v>
          </cell>
          <cell r="N3271" t="str">
            <v>36012419621123361x</v>
          </cell>
          <cell r="O3271" t="str">
            <v>15879060702</v>
          </cell>
          <cell r="P3271">
            <v>312.5</v>
          </cell>
        </row>
        <row r="3272">
          <cell r="D3272" t="str">
            <v>360124200811054817</v>
          </cell>
          <cell r="E3272" t="str">
            <v>男</v>
          </cell>
          <cell r="F3272" t="str">
            <v>初中</v>
          </cell>
          <cell r="G3272" t="str">
            <v>8</v>
          </cell>
          <cell r="H3272">
            <v>7</v>
          </cell>
          <cell r="I3272" t="str">
            <v>G360124200811054817</v>
          </cell>
          <cell r="J3272" t="str">
            <v>1</v>
          </cell>
          <cell r="K3272" t="str">
            <v>江西省南昌市进贤县民和镇涂家村委会熊家村46号</v>
          </cell>
          <cell r="L3272" t="str">
            <v>103390121002689305</v>
          </cell>
          <cell r="M3272" t="str">
            <v>熊辉</v>
          </cell>
          <cell r="N3272" t="str">
            <v>360124198403124812</v>
          </cell>
          <cell r="O3272" t="str">
            <v>13767138370</v>
          </cell>
          <cell r="P3272">
            <v>312.5</v>
          </cell>
        </row>
        <row r="3273">
          <cell r="D3273" t="str">
            <v>360124200812220645</v>
          </cell>
          <cell r="E3273" t="str">
            <v>女</v>
          </cell>
          <cell r="F3273" t="str">
            <v>初中</v>
          </cell>
          <cell r="G3273" t="str">
            <v>8</v>
          </cell>
          <cell r="H3273">
            <v>21</v>
          </cell>
          <cell r="I3273" t="str">
            <v>G360124200812220645</v>
          </cell>
          <cell r="J3273" t="str">
            <v>1</v>
          </cell>
          <cell r="K3273" t="str">
            <v>江西省南昌市进贤县温圳大溪村委会杜家村9号</v>
          </cell>
          <cell r="L3273" t="str">
            <v>103500121000453332</v>
          </cell>
          <cell r="M3273" t="str">
            <v>徐明金</v>
          </cell>
          <cell r="N3273" t="str">
            <v>360124197101230658</v>
          </cell>
          <cell r="O3273" t="str">
            <v>15797832825</v>
          </cell>
          <cell r="P3273">
            <v>312.5</v>
          </cell>
        </row>
        <row r="3274">
          <cell r="D3274" t="str">
            <v>360124200712302432</v>
          </cell>
          <cell r="E3274" t="str">
            <v>男</v>
          </cell>
          <cell r="F3274" t="str">
            <v>初中</v>
          </cell>
          <cell r="G3274" t="str">
            <v>8</v>
          </cell>
          <cell r="H3274">
            <v>25</v>
          </cell>
          <cell r="I3274" t="str">
            <v>G360124200712302432</v>
          </cell>
          <cell r="J3274" t="str">
            <v>3</v>
          </cell>
          <cell r="K3274" t="str">
            <v>江西省南昌市进贤县梅庄镇东华村委会刘家村</v>
          </cell>
          <cell r="L3274" t="str">
            <v>103780121002975882</v>
          </cell>
          <cell r="M3274" t="str">
            <v>刘火旺</v>
          </cell>
          <cell r="N3274" t="str">
            <v>360124198310132418</v>
          </cell>
          <cell r="O3274" t="str">
            <v>18779115927</v>
          </cell>
          <cell r="P3274">
            <v>312.5</v>
          </cell>
        </row>
        <row r="3275">
          <cell r="D3275" t="str">
            <v>360124200807202426</v>
          </cell>
          <cell r="E3275" t="str">
            <v>女</v>
          </cell>
          <cell r="F3275" t="str">
            <v>初中</v>
          </cell>
          <cell r="G3275" t="str">
            <v>8</v>
          </cell>
          <cell r="H3275">
            <v>26</v>
          </cell>
          <cell r="I3275" t="str">
            <v>G360124200807202426</v>
          </cell>
          <cell r="J3275" t="str">
            <v>7</v>
          </cell>
          <cell r="K3275" t="str">
            <v>江西省南昌市进贤县梅庄镇</v>
          </cell>
          <cell r="L3275" t="str">
            <v>103780121002643200</v>
          </cell>
          <cell r="M3275" t="str">
            <v>焦勇剑</v>
          </cell>
          <cell r="N3275" t="str">
            <v>360124197409042450</v>
          </cell>
        </row>
        <row r="3275">
          <cell r="P3275">
            <v>312.5</v>
          </cell>
        </row>
        <row r="3276">
          <cell r="D3276" t="str">
            <v>360124200801310653</v>
          </cell>
          <cell r="E3276" t="str">
            <v>男</v>
          </cell>
          <cell r="F3276" t="str">
            <v>初中</v>
          </cell>
          <cell r="G3276" t="str">
            <v>8</v>
          </cell>
          <cell r="H3276">
            <v>30</v>
          </cell>
          <cell r="I3276" t="str">
            <v>G360124200801310653</v>
          </cell>
          <cell r="J3276" t="str">
            <v>9</v>
          </cell>
          <cell r="K3276" t="str">
            <v>江西省南昌市进贤县温圳镇</v>
          </cell>
          <cell r="L3276" t="str">
            <v>103480121001971565</v>
          </cell>
          <cell r="M3276" t="str">
            <v>吴燕</v>
          </cell>
          <cell r="N3276" t="str">
            <v>360124198012260665</v>
          </cell>
        </row>
        <row r="3276">
          <cell r="P3276">
            <v>312.5</v>
          </cell>
        </row>
        <row r="3277">
          <cell r="D3277" t="str">
            <v>36012420071230274X</v>
          </cell>
          <cell r="E3277" t="str">
            <v>女</v>
          </cell>
          <cell r="F3277" t="str">
            <v>初中</v>
          </cell>
          <cell r="G3277" t="str">
            <v>8</v>
          </cell>
          <cell r="H3277">
            <v>32</v>
          </cell>
          <cell r="I3277" t="str">
            <v>G36012420071230274X</v>
          </cell>
          <cell r="J3277" t="str">
            <v>7</v>
          </cell>
          <cell r="K3277" t="str">
            <v>江西省南昌市进贤县二塘乡</v>
          </cell>
          <cell r="L3277" t="str">
            <v>6226822010301528667</v>
          </cell>
          <cell r="M3277" t="str">
            <v>夏振猛</v>
          </cell>
          <cell r="N3277" t="str">
            <v>360124198608282734</v>
          </cell>
        </row>
        <row r="3277">
          <cell r="P3277">
            <v>312.5</v>
          </cell>
        </row>
        <row r="3278">
          <cell r="D3278" t="str">
            <v>360124200712134213</v>
          </cell>
          <cell r="E3278" t="str">
            <v>男</v>
          </cell>
          <cell r="F3278" t="str">
            <v>初中</v>
          </cell>
          <cell r="G3278" t="str">
            <v>8</v>
          </cell>
          <cell r="H3278">
            <v>50</v>
          </cell>
          <cell r="I3278" t="str">
            <v>G360124200712134213</v>
          </cell>
          <cell r="J3278" t="str">
            <v>7</v>
          </cell>
          <cell r="K3278" t="str">
            <v>江西省南昌市进贤县下埠集乡</v>
          </cell>
          <cell r="L3278" t="str">
            <v>6226820010301953404</v>
          </cell>
          <cell r="M3278" t="str">
            <v>陈红平</v>
          </cell>
          <cell r="N3278" t="str">
            <v>360124198612174242</v>
          </cell>
        </row>
        <row r="3278">
          <cell r="P3278">
            <v>312.5</v>
          </cell>
        </row>
        <row r="3279">
          <cell r="D3279" t="str">
            <v>360124200806113018</v>
          </cell>
          <cell r="E3279" t="str">
            <v>男</v>
          </cell>
          <cell r="F3279" t="str">
            <v>初中</v>
          </cell>
          <cell r="G3279" t="str">
            <v>8</v>
          </cell>
          <cell r="H3279">
            <v>9</v>
          </cell>
          <cell r="I3279" t="str">
            <v>G360124200806113018</v>
          </cell>
          <cell r="J3279" t="str">
            <v>9</v>
          </cell>
          <cell r="K3279" t="str">
            <v>江西省南昌市进贤县钟陵乡杨园村</v>
          </cell>
          <cell r="L3279" t="str">
            <v>103210121001654503</v>
          </cell>
          <cell r="M3279" t="str">
            <v>胡淑花</v>
          </cell>
          <cell r="N3279" t="str">
            <v>36012419640711302X</v>
          </cell>
          <cell r="O3279" t="str">
            <v>13576952067</v>
          </cell>
          <cell r="P3279">
            <v>312.5</v>
          </cell>
        </row>
        <row r="3280">
          <cell r="D3280" t="str">
            <v>360124200806180077</v>
          </cell>
          <cell r="E3280" t="str">
            <v>男</v>
          </cell>
          <cell r="F3280" t="str">
            <v>初中</v>
          </cell>
          <cell r="G3280" t="str">
            <v>8</v>
          </cell>
          <cell r="H3280">
            <v>10</v>
          </cell>
          <cell r="I3280" t="str">
            <v>G360124200806180077</v>
          </cell>
          <cell r="J3280" t="str">
            <v>9</v>
          </cell>
          <cell r="K3280" t="str">
            <v>江西省南昌市进贤县民和镇西塘村委会梅桥</v>
          </cell>
          <cell r="L3280" t="str">
            <v>103430121002965707</v>
          </cell>
          <cell r="M3280" t="str">
            <v>饶国辉</v>
          </cell>
          <cell r="N3280" t="str">
            <v>360124197707237213</v>
          </cell>
          <cell r="O3280" t="str">
            <v>15970638998</v>
          </cell>
          <cell r="P3280">
            <v>312.5</v>
          </cell>
        </row>
        <row r="3281">
          <cell r="D3281" t="str">
            <v>360124200810190059</v>
          </cell>
          <cell r="E3281" t="str">
            <v>男</v>
          </cell>
          <cell r="F3281" t="str">
            <v>初中</v>
          </cell>
          <cell r="G3281" t="str">
            <v>8</v>
          </cell>
          <cell r="H3281">
            <v>7</v>
          </cell>
          <cell r="I3281" t="str">
            <v>G360124200810190059</v>
          </cell>
          <cell r="J3281" t="str">
            <v>9</v>
          </cell>
          <cell r="K3281" t="str">
            <v>江西省满昌是进贤县民和镇板桥村会汪佳村31号</v>
          </cell>
          <cell r="L3281" t="str">
            <v>103430121003906253</v>
          </cell>
          <cell r="M3281" t="str">
            <v>汪建辉</v>
          </cell>
          <cell r="N3281" t="str">
            <v>360124197812160916</v>
          </cell>
          <cell r="O3281" t="str">
            <v>138070859092</v>
          </cell>
          <cell r="P3281">
            <v>312.5</v>
          </cell>
        </row>
        <row r="3282">
          <cell r="D3282" t="str">
            <v>360124200806292116</v>
          </cell>
          <cell r="E3282" t="str">
            <v>男</v>
          </cell>
          <cell r="F3282" t="str">
            <v>初中</v>
          </cell>
          <cell r="G3282" t="str">
            <v>8</v>
          </cell>
          <cell r="H3282">
            <v>9</v>
          </cell>
          <cell r="I3282" t="str">
            <v>G360124200806292116</v>
          </cell>
          <cell r="J3282" t="str">
            <v>7</v>
          </cell>
          <cell r="K3282" t="str">
            <v>江西省南昌市进贤县三里乡</v>
          </cell>
          <cell r="L3282" t="str">
            <v>103230121001937188</v>
          </cell>
          <cell r="M3282" t="str">
            <v>何黎明</v>
          </cell>
          <cell r="N3282" t="str">
            <v>360124197308252133</v>
          </cell>
          <cell r="O3282" t="str">
            <v>13870822639</v>
          </cell>
          <cell r="P3282">
            <v>312.5</v>
          </cell>
        </row>
        <row r="3283">
          <cell r="D3283" t="str">
            <v>360124200708260268</v>
          </cell>
          <cell r="E3283" t="str">
            <v>女</v>
          </cell>
          <cell r="F3283" t="str">
            <v>初中</v>
          </cell>
          <cell r="G3283" t="str">
            <v>8</v>
          </cell>
          <cell r="H3283">
            <v>2</v>
          </cell>
          <cell r="I3283" t="str">
            <v>G360124200708260268</v>
          </cell>
          <cell r="J3283" t="str">
            <v>8</v>
          </cell>
          <cell r="K3283" t="str">
            <v>江西省南昌市进贤县民和镇</v>
          </cell>
          <cell r="L3283" t="str">
            <v>103820121001041514</v>
          </cell>
          <cell r="M3283" t="str">
            <v>刘爱连</v>
          </cell>
          <cell r="N3283" t="str">
            <v>360124196812160962</v>
          </cell>
          <cell r="O3283" t="str">
            <v>15979141594</v>
          </cell>
          <cell r="P3283">
            <v>312.5</v>
          </cell>
        </row>
        <row r="3284">
          <cell r="D3284" t="str">
            <v>360124200708260241</v>
          </cell>
          <cell r="E3284" t="str">
            <v>女</v>
          </cell>
          <cell r="F3284" t="str">
            <v>初中</v>
          </cell>
          <cell r="G3284" t="str">
            <v>8</v>
          </cell>
          <cell r="H3284">
            <v>49</v>
          </cell>
          <cell r="I3284" t="str">
            <v>G360124200708260241</v>
          </cell>
          <cell r="J3284" t="str">
            <v>8</v>
          </cell>
          <cell r="K3284" t="str">
            <v>江西省南昌市进贤县民和镇</v>
          </cell>
          <cell r="L3284" t="str">
            <v>103820121001041514</v>
          </cell>
          <cell r="M3284" t="str">
            <v>刘爱连</v>
          </cell>
          <cell r="N3284" t="str">
            <v>360124196812160962</v>
          </cell>
          <cell r="O3284" t="str">
            <v>15979141594</v>
          </cell>
          <cell r="P3284">
            <v>312.5</v>
          </cell>
        </row>
        <row r="3285">
          <cell r="D3285" t="str">
            <v>360124200201010630</v>
          </cell>
          <cell r="E3285" t="str">
            <v>男</v>
          </cell>
          <cell r="F3285" t="str">
            <v>初中</v>
          </cell>
          <cell r="G3285" t="str">
            <v>9</v>
          </cell>
          <cell r="H3285">
            <v>46</v>
          </cell>
          <cell r="I3285" t="str">
            <v>G360124200201010630</v>
          </cell>
          <cell r="J3285">
            <v>7</v>
          </cell>
          <cell r="K3285" t="str">
            <v>江西省南昌市进贤县温圳镇罗家大队学塘村</v>
          </cell>
          <cell r="L3285" t="str">
            <v>103480121002709024</v>
          </cell>
          <cell r="M3285" t="str">
            <v>徐正强</v>
          </cell>
          <cell r="N3285" t="str">
            <v>360124200201010630</v>
          </cell>
          <cell r="O3285" t="str">
            <v>15079028850</v>
          </cell>
          <cell r="P3285">
            <v>312.5</v>
          </cell>
        </row>
        <row r="3286">
          <cell r="D3286" t="str">
            <v>360124200608283024</v>
          </cell>
          <cell r="E3286" t="str">
            <v>女</v>
          </cell>
          <cell r="F3286" t="str">
            <v>初中</v>
          </cell>
          <cell r="G3286" t="str">
            <v>9</v>
          </cell>
          <cell r="H3286">
            <v>37</v>
          </cell>
          <cell r="I3286" t="str">
            <v>G360124200608283024</v>
          </cell>
          <cell r="J3286">
            <v>7</v>
          </cell>
          <cell r="K3286" t="str">
            <v>江西省南昌市进贤县钟陵乡盛家村委会塘头村</v>
          </cell>
          <cell r="L3286" t="str">
            <v>103210121000825354</v>
          </cell>
          <cell r="M3286" t="str">
            <v>谭新华</v>
          </cell>
          <cell r="N3286" t="str">
            <v>360124197408183059</v>
          </cell>
          <cell r="O3286" t="str">
            <v>18879106695</v>
          </cell>
          <cell r="P3286">
            <v>312.5</v>
          </cell>
        </row>
        <row r="3287">
          <cell r="D3287" t="str">
            <v>360124200704140023</v>
          </cell>
          <cell r="E3287" t="str">
            <v>女</v>
          </cell>
          <cell r="F3287" t="str">
            <v>初中</v>
          </cell>
          <cell r="G3287" t="str">
            <v>9</v>
          </cell>
          <cell r="H3287">
            <v>37</v>
          </cell>
          <cell r="I3287" t="str">
            <v>G360124200704140023</v>
          </cell>
          <cell r="J3287">
            <v>7</v>
          </cell>
          <cell r="K3287" t="str">
            <v>江西省南昌市进贤县民和镇章家巷17号1单元501室</v>
          </cell>
          <cell r="L3287" t="str">
            <v>103400121003687141</v>
          </cell>
          <cell r="M3287" t="str">
            <v>李悦</v>
          </cell>
          <cell r="N3287" t="str">
            <v>360124200704140023</v>
          </cell>
          <cell r="O3287" t="str">
            <v>13755763560</v>
          </cell>
          <cell r="P3287">
            <v>312.5</v>
          </cell>
        </row>
        <row r="3288">
          <cell r="D3288" t="str">
            <v>36012420070829541X</v>
          </cell>
          <cell r="E3288" t="str">
            <v>男</v>
          </cell>
          <cell r="F3288" t="str">
            <v>初中</v>
          </cell>
          <cell r="G3288" t="str">
            <v>9</v>
          </cell>
          <cell r="H3288">
            <v>23</v>
          </cell>
          <cell r="I3288" t="str">
            <v>G36012420070829541X</v>
          </cell>
          <cell r="J3288">
            <v>7</v>
          </cell>
          <cell r="K3288" t="str">
            <v>江西省南昌市进贤县罗溪镇莲糖村委会墩上</v>
          </cell>
          <cell r="L3288" t="str">
            <v>103170121000762194</v>
          </cell>
          <cell r="M3288" t="str">
            <v>吴石子</v>
          </cell>
          <cell r="N3288" t="str">
            <v>360124195111105413</v>
          </cell>
          <cell r="O3288" t="str">
            <v>13699515619</v>
          </cell>
          <cell r="P3288">
            <v>312.5</v>
          </cell>
        </row>
        <row r="3289">
          <cell r="D3289" t="str">
            <v>360124200507211515</v>
          </cell>
          <cell r="E3289" t="str">
            <v>男</v>
          </cell>
          <cell r="F3289" t="str">
            <v>初中</v>
          </cell>
          <cell r="G3289" t="str">
            <v>9</v>
          </cell>
          <cell r="H3289">
            <v>40</v>
          </cell>
          <cell r="I3289" t="str">
            <v>G360124200507211515</v>
          </cell>
          <cell r="J3289">
            <v>3</v>
          </cell>
          <cell r="K3289" t="str">
            <v>江西省南昌市进贤县民和商城</v>
          </cell>
          <cell r="L3289" t="str">
            <v>103260121001271115</v>
          </cell>
          <cell r="M3289" t="str">
            <v>刘思麟</v>
          </cell>
          <cell r="N3289" t="str">
            <v>360124200507211515</v>
          </cell>
          <cell r="O3289" t="str">
            <v>15070887569</v>
          </cell>
          <cell r="P3289">
            <v>312.5</v>
          </cell>
        </row>
        <row r="3290">
          <cell r="D3290" t="str">
            <v>360124200602123337</v>
          </cell>
          <cell r="E3290" t="str">
            <v>男</v>
          </cell>
          <cell r="F3290" t="str">
            <v>初中</v>
          </cell>
          <cell r="G3290" t="str">
            <v>9</v>
          </cell>
          <cell r="H3290">
            <v>2</v>
          </cell>
          <cell r="I3290" t="str">
            <v>G360124200602123337</v>
          </cell>
          <cell r="J3290">
            <v>3</v>
          </cell>
          <cell r="K3290" t="str">
            <v>江西省南昌市进贤南台乡大石村</v>
          </cell>
          <cell r="L3290" t="str">
            <v>103310121001903621</v>
          </cell>
          <cell r="M3290" t="str">
            <v>吴沥</v>
          </cell>
          <cell r="N3290" t="str">
            <v>360124198706181240</v>
          </cell>
          <cell r="O3290" t="str">
            <v>13755792912</v>
          </cell>
          <cell r="P3290">
            <v>312.5</v>
          </cell>
        </row>
        <row r="3291">
          <cell r="D3291" t="str">
            <v>360124200606194220</v>
          </cell>
          <cell r="E3291" t="str">
            <v>女</v>
          </cell>
          <cell r="F3291" t="str">
            <v>初中</v>
          </cell>
          <cell r="G3291" t="str">
            <v>9</v>
          </cell>
          <cell r="H3291">
            <v>12</v>
          </cell>
          <cell r="I3291" t="str">
            <v>G360124200606194220</v>
          </cell>
          <cell r="J3291">
            <v>3</v>
          </cell>
          <cell r="K3291" t="str">
            <v>江西省南昌市进贤县下埠集乡下埠村</v>
          </cell>
          <cell r="L3291" t="str">
            <v>6226822010302265624</v>
          </cell>
          <cell r="M3291" t="str">
            <v>李昊</v>
          </cell>
          <cell r="N3291" t="str">
            <v>360124200301244215</v>
          </cell>
          <cell r="O3291" t="str">
            <v>13870936451</v>
          </cell>
          <cell r="P3291">
            <v>312.5</v>
          </cell>
        </row>
        <row r="3292">
          <cell r="D3292" t="str">
            <v>360124200606222113</v>
          </cell>
          <cell r="E3292" t="str">
            <v>男</v>
          </cell>
          <cell r="F3292" t="str">
            <v>初中</v>
          </cell>
          <cell r="G3292" t="str">
            <v>9</v>
          </cell>
          <cell r="H3292">
            <v>6</v>
          </cell>
          <cell r="I3292" t="str">
            <v>G360124200606222113</v>
          </cell>
          <cell r="J3292">
            <v>3</v>
          </cell>
          <cell r="K3292" t="str">
            <v>江西省南昌市进贤县三里乡倪坊村</v>
          </cell>
          <cell r="L3292" t="str">
            <v>6226822010302174412</v>
          </cell>
          <cell r="M3292" t="str">
            <v>倪小宝</v>
          </cell>
          <cell r="N3292" t="str">
            <v>360124197903157827</v>
          </cell>
          <cell r="O3292" t="str">
            <v>18507091321</v>
          </cell>
          <cell r="P3292">
            <v>312.5</v>
          </cell>
        </row>
        <row r="3293">
          <cell r="D3293" t="str">
            <v>36012420060714601X</v>
          </cell>
          <cell r="E3293" t="str">
            <v>男</v>
          </cell>
          <cell r="F3293" t="str">
            <v>初中</v>
          </cell>
          <cell r="G3293" t="str">
            <v>9</v>
          </cell>
          <cell r="H3293">
            <v>42</v>
          </cell>
          <cell r="I3293" t="str">
            <v>G36012420060714601X</v>
          </cell>
          <cell r="J3293">
            <v>1</v>
          </cell>
          <cell r="K3293" t="str">
            <v>江西省南昌市进贤县泉岭乡梁东村委会樊家村58号</v>
          </cell>
          <cell r="L3293" t="str">
            <v>103280121003011009</v>
          </cell>
          <cell r="M3293" t="str">
            <v>樊友光</v>
          </cell>
          <cell r="N3293" t="str">
            <v>360124198105306036</v>
          </cell>
          <cell r="O3293" t="str">
            <v>13870085939</v>
          </cell>
          <cell r="P3293">
            <v>312.5</v>
          </cell>
        </row>
        <row r="3294">
          <cell r="D3294" t="str">
            <v>360124200608120030</v>
          </cell>
          <cell r="E3294" t="str">
            <v>男</v>
          </cell>
          <cell r="F3294" t="str">
            <v>初中</v>
          </cell>
          <cell r="G3294" t="str">
            <v>9</v>
          </cell>
          <cell r="H3294">
            <v>5</v>
          </cell>
          <cell r="I3294" t="str">
            <v>G360124200608120030</v>
          </cell>
          <cell r="J3294">
            <v>3</v>
          </cell>
          <cell r="K3294" t="str">
            <v>江西省南昌市进贤县民和镇军门第路78号3栋2单元502室</v>
          </cell>
          <cell r="L3294" t="str">
            <v>103360121002074957</v>
          </cell>
          <cell r="M3294" t="str">
            <v>万里明</v>
          </cell>
          <cell r="N3294" t="str">
            <v>360124198106102174</v>
          </cell>
          <cell r="O3294" t="str">
            <v>13879158151</v>
          </cell>
          <cell r="P3294">
            <v>312.5</v>
          </cell>
        </row>
        <row r="3295">
          <cell r="D3295" t="str">
            <v>360124200608250070</v>
          </cell>
          <cell r="E3295" t="str">
            <v>男</v>
          </cell>
          <cell r="F3295" t="str">
            <v>初中</v>
          </cell>
          <cell r="G3295" t="str">
            <v>9</v>
          </cell>
          <cell r="H3295">
            <v>37</v>
          </cell>
          <cell r="I3295" t="str">
            <v>G360124200608250070</v>
          </cell>
          <cell r="J3295">
            <v>3</v>
          </cell>
          <cell r="K3295" t="str">
            <v>江西省南昌市进贤县民和镇钟陵路188号附1号</v>
          </cell>
          <cell r="L3295" t="str">
            <v>103430121003640158</v>
          </cell>
          <cell r="M3295" t="str">
            <v>张昌</v>
          </cell>
          <cell r="N3295" t="str">
            <v>360124200608250070</v>
          </cell>
          <cell r="O3295" t="str">
            <v>13970960373</v>
          </cell>
          <cell r="P3295">
            <v>312.5</v>
          </cell>
        </row>
        <row r="3296">
          <cell r="D3296" t="str">
            <v>360124200608295113</v>
          </cell>
          <cell r="E3296" t="str">
            <v>男</v>
          </cell>
          <cell r="F3296" t="str">
            <v>初中</v>
          </cell>
          <cell r="G3296" t="str">
            <v>9</v>
          </cell>
          <cell r="H3296">
            <v>49</v>
          </cell>
          <cell r="I3296" t="str">
            <v>G360124200608295113</v>
          </cell>
          <cell r="J3296">
            <v>3</v>
          </cell>
          <cell r="K3296" t="str">
            <v>江西省进贤县新城章家自然村</v>
          </cell>
          <cell r="L3296" t="str">
            <v>103580121004330300</v>
          </cell>
          <cell r="M3296" t="str">
            <v>郑路珍</v>
          </cell>
          <cell r="N3296" t="str">
            <v>360124197305155143</v>
          </cell>
          <cell r="O3296" t="str">
            <v>13687090969</v>
          </cell>
          <cell r="P3296">
            <v>312.5</v>
          </cell>
        </row>
        <row r="3297">
          <cell r="D3297" t="str">
            <v>360124200611183032</v>
          </cell>
          <cell r="E3297" t="str">
            <v>男</v>
          </cell>
          <cell r="F3297" t="str">
            <v>初中</v>
          </cell>
          <cell r="G3297" t="str">
            <v>9</v>
          </cell>
          <cell r="H3297">
            <v>45</v>
          </cell>
          <cell r="I3297" t="str">
            <v>G360124200611183032</v>
          </cell>
          <cell r="J3297">
            <v>3</v>
          </cell>
          <cell r="K3297" t="str">
            <v>进贤钟陵乡巷里村委会坝上自然村</v>
          </cell>
          <cell r="L3297" t="str">
            <v>103210121001419372</v>
          </cell>
          <cell r="M3297" t="str">
            <v>于晓辉</v>
          </cell>
          <cell r="N3297" t="str">
            <v>360124197512163015</v>
          </cell>
          <cell r="O3297" t="str">
            <v>15117914328</v>
          </cell>
          <cell r="P3297">
            <v>312.5</v>
          </cell>
        </row>
        <row r="3298">
          <cell r="D3298" t="str">
            <v>360124200611294234</v>
          </cell>
          <cell r="E3298" t="str">
            <v>男</v>
          </cell>
          <cell r="F3298" t="str">
            <v>初中</v>
          </cell>
          <cell r="G3298" t="str">
            <v>9</v>
          </cell>
          <cell r="H3298">
            <v>6</v>
          </cell>
          <cell r="I3298" t="str">
            <v>G360124200611294234</v>
          </cell>
          <cell r="J3298">
            <v>3</v>
          </cell>
          <cell r="K3298" t="str">
            <v>江西省南昌市进贤县下埠集乡乐家大队村委会汪家村29号</v>
          </cell>
          <cell r="L3298" t="str">
            <v>103190121003363684</v>
          </cell>
          <cell r="M3298" t="str">
            <v>曾勇斌</v>
          </cell>
          <cell r="N3298" t="str">
            <v>360124200611294234</v>
          </cell>
          <cell r="O3298" t="str">
            <v>18170098503</v>
          </cell>
          <cell r="P3298">
            <v>312.5</v>
          </cell>
        </row>
        <row r="3299">
          <cell r="D3299" t="str">
            <v>360124200612053627</v>
          </cell>
          <cell r="E3299" t="str">
            <v>女</v>
          </cell>
          <cell r="F3299" t="str">
            <v>初中</v>
          </cell>
          <cell r="G3299" t="str">
            <v>9</v>
          </cell>
          <cell r="H3299">
            <v>33</v>
          </cell>
          <cell r="I3299" t="str">
            <v>G360124200612053627</v>
          </cell>
          <cell r="J3299">
            <v>3</v>
          </cell>
          <cell r="K3299" t="str">
            <v>江西省南昌市进贤县池溪乡湖田村委会上艾村2号</v>
          </cell>
          <cell r="L3299" t="str">
            <v>103150121001815232</v>
          </cell>
          <cell r="M3299" t="str">
            <v>艾宁辉</v>
          </cell>
          <cell r="N3299" t="str">
            <v>360124198603283631</v>
          </cell>
          <cell r="O3299" t="str">
            <v>15070877237</v>
          </cell>
          <cell r="P3299">
            <v>312.5</v>
          </cell>
        </row>
        <row r="3300">
          <cell r="D3300" t="str">
            <v>360124200612123031</v>
          </cell>
          <cell r="E3300" t="str">
            <v>男</v>
          </cell>
          <cell r="F3300" t="str">
            <v>初中</v>
          </cell>
          <cell r="G3300" t="str">
            <v>9</v>
          </cell>
          <cell r="H3300">
            <v>44</v>
          </cell>
          <cell r="I3300" t="str">
            <v>G360124200612123031</v>
          </cell>
          <cell r="J3300">
            <v>1</v>
          </cell>
          <cell r="K3300" t="str">
            <v>江西省南昌市进贤县钟陵街107号</v>
          </cell>
          <cell r="L3300" t="str">
            <v>103210121000902780</v>
          </cell>
          <cell r="M3300" t="str">
            <v>谭文浩</v>
          </cell>
          <cell r="N3300" t="str">
            <v>360124200612123031</v>
          </cell>
          <cell r="O3300" t="str">
            <v>13617080932</v>
          </cell>
          <cell r="P3300">
            <v>312.5</v>
          </cell>
        </row>
        <row r="3301">
          <cell r="D3301" t="str">
            <v>36012420061214422X</v>
          </cell>
          <cell r="E3301" t="str">
            <v>女</v>
          </cell>
          <cell r="F3301" t="str">
            <v>初中</v>
          </cell>
          <cell r="G3301" t="str">
            <v>9</v>
          </cell>
          <cell r="H3301">
            <v>34</v>
          </cell>
          <cell r="I3301" t="str">
            <v>G36012420061214422X</v>
          </cell>
          <cell r="J3301">
            <v>3</v>
          </cell>
          <cell r="K3301" t="str">
            <v>江西省南昌市进贤县下埠集乡南头村</v>
          </cell>
          <cell r="L3301" t="str">
            <v>6228480318202125072</v>
          </cell>
          <cell r="M3301" t="str">
            <v>邱兰</v>
          </cell>
          <cell r="N3301" t="str">
            <v>360124198512213961</v>
          </cell>
          <cell r="O3301" t="str">
            <v>13433057907</v>
          </cell>
          <cell r="P3301">
            <v>312.5</v>
          </cell>
        </row>
        <row r="3302">
          <cell r="D3302" t="str">
            <v>360124200612161214</v>
          </cell>
          <cell r="E3302" t="str">
            <v>男</v>
          </cell>
          <cell r="F3302" t="str">
            <v>初中</v>
          </cell>
          <cell r="G3302" t="str">
            <v>9</v>
          </cell>
          <cell r="H3302">
            <v>29</v>
          </cell>
          <cell r="I3302" t="str">
            <v>G360124200612161214</v>
          </cell>
          <cell r="J3302">
            <v>3</v>
          </cell>
          <cell r="K3302" t="str">
            <v>江西省南昌市进贤县七里乡七里村委会</v>
          </cell>
          <cell r="L3302" t="str">
            <v>10356000060026875</v>
          </cell>
          <cell r="M3302" t="str">
            <v>李金国</v>
          </cell>
          <cell r="N3302" t="str">
            <v>36012419580423121X</v>
          </cell>
          <cell r="O3302" t="str">
            <v>18942218379</v>
          </cell>
          <cell r="P3302">
            <v>312.5</v>
          </cell>
        </row>
        <row r="3303">
          <cell r="D3303" t="str">
            <v>360124200701184258</v>
          </cell>
          <cell r="E3303" t="str">
            <v>男</v>
          </cell>
          <cell r="F3303" t="str">
            <v>初中</v>
          </cell>
          <cell r="G3303" t="str">
            <v>9</v>
          </cell>
          <cell r="H3303">
            <v>13</v>
          </cell>
          <cell r="I3303" t="str">
            <v>G360124200701184258</v>
          </cell>
          <cell r="J3303">
            <v>3</v>
          </cell>
          <cell r="K3303" t="str">
            <v>江西省南昌市进贤县下埠集乡涂港村委会夏家村40号</v>
          </cell>
          <cell r="L3303" t="str">
            <v>103190121003035567</v>
          </cell>
          <cell r="M3303" t="str">
            <v>艾志梅</v>
          </cell>
          <cell r="N3303" t="str">
            <v>360124198207223928</v>
          </cell>
          <cell r="O3303" t="str">
            <v>18875850988</v>
          </cell>
          <cell r="P3303">
            <v>312.5</v>
          </cell>
        </row>
        <row r="3304">
          <cell r="D3304" t="str">
            <v>360124200702193914</v>
          </cell>
          <cell r="E3304" t="str">
            <v>男</v>
          </cell>
          <cell r="F3304" t="str">
            <v>初中</v>
          </cell>
          <cell r="G3304" t="str">
            <v>9</v>
          </cell>
          <cell r="H3304">
            <v>11</v>
          </cell>
          <cell r="I3304" t="str">
            <v>G360124200702193914</v>
          </cell>
          <cell r="J3304">
            <v>3</v>
          </cell>
          <cell r="K3304" t="str">
            <v>江西省南昌市进贤县衙前乡罗家村委会介塘村32号</v>
          </cell>
          <cell r="L3304" t="str">
            <v>103680121002882206</v>
          </cell>
          <cell r="M3304" t="str">
            <v>雷金英</v>
          </cell>
          <cell r="N3304" t="str">
            <v>360124198502102125</v>
          </cell>
          <cell r="O3304" t="str">
            <v>18720959880</v>
          </cell>
          <cell r="P3304">
            <v>312.5</v>
          </cell>
        </row>
        <row r="3305">
          <cell r="D3305" t="str">
            <v>360124200702251547</v>
          </cell>
          <cell r="E3305" t="str">
            <v>女</v>
          </cell>
          <cell r="F3305" t="str">
            <v>初中</v>
          </cell>
          <cell r="G3305" t="str">
            <v>9</v>
          </cell>
          <cell r="H3305">
            <v>2</v>
          </cell>
          <cell r="I3305" t="str">
            <v>G360124200702251547</v>
          </cell>
          <cell r="J3305">
            <v>3</v>
          </cell>
          <cell r="K3305" t="str">
            <v>江西省南昌市进贤县前坊镇和平村委会下万村18号</v>
          </cell>
          <cell r="L3305" t="str">
            <v>103260121000874592</v>
          </cell>
          <cell r="M3305" t="str">
            <v>万五州</v>
          </cell>
          <cell r="N3305" t="str">
            <v>360124197801271514</v>
          </cell>
          <cell r="O3305" t="str">
            <v>13617004376</v>
          </cell>
          <cell r="P3305">
            <v>312.5</v>
          </cell>
        </row>
        <row r="3306">
          <cell r="D3306" t="str">
            <v>360124200703052427</v>
          </cell>
          <cell r="E3306" t="str">
            <v>女</v>
          </cell>
          <cell r="F3306" t="str">
            <v>初中</v>
          </cell>
          <cell r="G3306" t="str">
            <v>9</v>
          </cell>
          <cell r="H3306">
            <v>7</v>
          </cell>
          <cell r="I3306" t="str">
            <v>G360124200703052427</v>
          </cell>
          <cell r="J3306">
            <v>3</v>
          </cell>
          <cell r="K3306" t="str">
            <v>江西省南昌市进贤县梅庄镇付华村委会余家村006号</v>
          </cell>
          <cell r="L3306" t="str">
            <v>6226822010301944088</v>
          </cell>
          <cell r="M3306" t="str">
            <v>邬桂庄</v>
          </cell>
          <cell r="N3306" t="str">
            <v>360124197802242424</v>
          </cell>
          <cell r="O3306" t="str">
            <v>15079022561</v>
          </cell>
          <cell r="P3306">
            <v>312.5</v>
          </cell>
        </row>
        <row r="3307">
          <cell r="D3307" t="str">
            <v>360124200704052453</v>
          </cell>
          <cell r="E3307" t="str">
            <v>男</v>
          </cell>
          <cell r="F3307" t="str">
            <v>初中</v>
          </cell>
          <cell r="G3307" t="str">
            <v>9</v>
          </cell>
          <cell r="H3307">
            <v>14</v>
          </cell>
          <cell r="I3307" t="str">
            <v>G360124200704052453</v>
          </cell>
          <cell r="J3307">
            <v>3</v>
          </cell>
          <cell r="K3307" t="str">
            <v>江西省南昌市进贤县梅庄镇梅庄居委会梅东001</v>
          </cell>
          <cell r="L3307" t="str">
            <v>103780121002527052</v>
          </cell>
          <cell r="M3307" t="str">
            <v>焦海尖</v>
          </cell>
          <cell r="N3307" t="str">
            <v>360124198707142411</v>
          </cell>
          <cell r="O3307" t="str">
            <v>18779872160</v>
          </cell>
          <cell r="P3307">
            <v>312.5</v>
          </cell>
        </row>
        <row r="3308">
          <cell r="D3308" t="str">
            <v>360124200704244826</v>
          </cell>
          <cell r="E3308" t="str">
            <v>女</v>
          </cell>
          <cell r="F3308" t="str">
            <v>初中</v>
          </cell>
          <cell r="G3308" t="str">
            <v>9</v>
          </cell>
          <cell r="H3308">
            <v>35</v>
          </cell>
          <cell r="I3308" t="str">
            <v>G360124200704244826</v>
          </cell>
          <cell r="J3308">
            <v>1</v>
          </cell>
          <cell r="K3308" t="str">
            <v>江西省南昌市进贤县民和镇云桥村委会前万村31号</v>
          </cell>
          <cell r="L3308" t="str">
            <v>103040121001646155</v>
          </cell>
          <cell r="M3308" t="str">
            <v>万琨</v>
          </cell>
          <cell r="N3308" t="str">
            <v>360124198707254819</v>
          </cell>
          <cell r="O3308" t="str">
            <v>15070072752</v>
          </cell>
          <cell r="P3308">
            <v>312.5</v>
          </cell>
        </row>
        <row r="3309">
          <cell r="D3309" t="str">
            <v>360124200705013341</v>
          </cell>
          <cell r="E3309" t="str">
            <v>女</v>
          </cell>
          <cell r="F3309" t="str">
            <v>初中</v>
          </cell>
          <cell r="G3309" t="str">
            <v>9</v>
          </cell>
          <cell r="H3309">
            <v>35</v>
          </cell>
          <cell r="I3309" t="str">
            <v>G360124200705013341</v>
          </cell>
          <cell r="J3309">
            <v>3</v>
          </cell>
          <cell r="K3309" t="str">
            <v>江西省南昌市进贤县南台乡湖滨村委会邬家村83号</v>
          </cell>
          <cell r="L3309" t="str">
            <v>6226822010301993648</v>
          </cell>
          <cell r="M3309" t="str">
            <v>邬青勇</v>
          </cell>
          <cell r="N3309" t="str">
            <v>360124198209133352</v>
          </cell>
          <cell r="O3309" t="str">
            <v>13767025126</v>
          </cell>
          <cell r="P3309">
            <v>312.5</v>
          </cell>
        </row>
        <row r="3310">
          <cell r="D3310" t="str">
            <v>360124200705041529</v>
          </cell>
          <cell r="E3310" t="str">
            <v>女</v>
          </cell>
          <cell r="F3310" t="str">
            <v>初中</v>
          </cell>
          <cell r="G3310" t="str">
            <v>9</v>
          </cell>
          <cell r="H3310">
            <v>3</v>
          </cell>
          <cell r="I3310" t="str">
            <v>G360124200705041529</v>
          </cell>
          <cell r="J3310">
            <v>3</v>
          </cell>
          <cell r="K3310" t="str">
            <v>江西省南昌市进贤县前坊村高兴村委会万家村</v>
          </cell>
          <cell r="L3310" t="str">
            <v>103820121002405746</v>
          </cell>
          <cell r="M3310" t="str">
            <v>胡小玲</v>
          </cell>
          <cell r="N3310" t="str">
            <v>360124198512231529</v>
          </cell>
          <cell r="O3310" t="str">
            <v>13699533545</v>
          </cell>
          <cell r="P3310">
            <v>312.5</v>
          </cell>
        </row>
        <row r="3311">
          <cell r="D3311" t="str">
            <v>360124200705151226</v>
          </cell>
          <cell r="E3311" t="str">
            <v>女</v>
          </cell>
          <cell r="F3311" t="str">
            <v>初中</v>
          </cell>
          <cell r="G3311" t="str">
            <v>9</v>
          </cell>
          <cell r="H3311">
            <v>6</v>
          </cell>
          <cell r="I3311" t="str">
            <v>G360124200705151226</v>
          </cell>
          <cell r="J3311">
            <v>3</v>
          </cell>
          <cell r="K3311" t="str">
            <v>江西省南昌市进贤县七里乡东红前村24号附2号</v>
          </cell>
          <cell r="L3311" t="str">
            <v>103820121001652824</v>
          </cell>
          <cell r="M3311" t="str">
            <v>黄明亮</v>
          </cell>
          <cell r="N3311" t="str">
            <v>360124197403241213</v>
          </cell>
          <cell r="O3311" t="str">
            <v>15270918086</v>
          </cell>
          <cell r="P3311">
            <v>312.5</v>
          </cell>
        </row>
        <row r="3312">
          <cell r="D3312" t="str">
            <v>360124200705222119</v>
          </cell>
          <cell r="E3312" t="str">
            <v>男</v>
          </cell>
          <cell r="F3312" t="str">
            <v>初中</v>
          </cell>
          <cell r="G3312" t="str">
            <v>9</v>
          </cell>
          <cell r="H3312">
            <v>36</v>
          </cell>
          <cell r="I3312" t="str">
            <v>G360124200705222119</v>
          </cell>
          <cell r="J3312">
            <v>3</v>
          </cell>
          <cell r="K3312" t="str">
            <v>江西省南昌市进贤县三里乡黄家村委会口头村143号</v>
          </cell>
          <cell r="L3312" t="str">
            <v>103820121001493711</v>
          </cell>
          <cell r="M3312" t="str">
            <v>黄莹</v>
          </cell>
          <cell r="N3312" t="str">
            <v>360124200007092126</v>
          </cell>
          <cell r="O3312" t="str">
            <v>15879155004</v>
          </cell>
          <cell r="P3312">
            <v>312.5</v>
          </cell>
        </row>
        <row r="3313">
          <cell r="D3313" t="str">
            <v>360124200705252422</v>
          </cell>
          <cell r="E3313" t="str">
            <v>女</v>
          </cell>
          <cell r="F3313" t="str">
            <v>初中</v>
          </cell>
          <cell r="G3313" t="str">
            <v>9</v>
          </cell>
          <cell r="H3313">
            <v>47</v>
          </cell>
          <cell r="I3313" t="str">
            <v>G360124200705252422</v>
          </cell>
          <cell r="J3313">
            <v>1</v>
          </cell>
          <cell r="K3313" t="str">
            <v>江西省南昌市进贤县梅庄镇滨湖村委会坟头村034号</v>
          </cell>
          <cell r="L3313" t="str">
            <v>103780121001044938</v>
          </cell>
          <cell r="M3313" t="str">
            <v>徐金荣</v>
          </cell>
          <cell r="N3313" t="str">
            <v>360124195811302434</v>
          </cell>
          <cell r="O3313" t="str">
            <v>15180461349</v>
          </cell>
          <cell r="P3313">
            <v>312.5</v>
          </cell>
        </row>
        <row r="3314">
          <cell r="D3314" t="str">
            <v>360124200705273311</v>
          </cell>
          <cell r="E3314" t="str">
            <v>男</v>
          </cell>
          <cell r="F3314" t="str">
            <v>初中</v>
          </cell>
          <cell r="G3314" t="str">
            <v>9</v>
          </cell>
          <cell r="H3314">
            <v>6</v>
          </cell>
          <cell r="I3314" t="str">
            <v>G360124200705273311</v>
          </cell>
          <cell r="J3314">
            <v>3</v>
          </cell>
          <cell r="K3314" t="str">
            <v>江西省南昌市进贤县南台乡赤岭村委会老虎岭村028号</v>
          </cell>
          <cell r="L3314" t="str">
            <v>103460121001776237</v>
          </cell>
          <cell r="M3314" t="str">
            <v>罗万城</v>
          </cell>
          <cell r="N3314" t="str">
            <v>360124198309263322</v>
          </cell>
          <cell r="O3314" t="str">
            <v>15979033518</v>
          </cell>
          <cell r="P3314">
            <v>312.5</v>
          </cell>
        </row>
        <row r="3315">
          <cell r="D3315" t="str">
            <v>360124200706202128</v>
          </cell>
          <cell r="E3315" t="str">
            <v>女</v>
          </cell>
          <cell r="F3315" t="str">
            <v>初中</v>
          </cell>
          <cell r="G3315">
            <v>9</v>
          </cell>
          <cell r="H3315">
            <v>35</v>
          </cell>
          <cell r="I3315" t="str">
            <v>G360124200706202128</v>
          </cell>
          <cell r="J3315">
            <v>3</v>
          </cell>
          <cell r="K3315" t="str">
            <v>江西省南昌市进贤县三里乡三里村委会董家村001号</v>
          </cell>
          <cell r="L3315" t="str">
            <v>103230121004028490</v>
          </cell>
          <cell r="M3315" t="str">
            <v>董明辉</v>
          </cell>
          <cell r="N3315" t="str">
            <v>360124197912082118</v>
          </cell>
          <cell r="O3315">
            <v>15179167527</v>
          </cell>
          <cell r="P3315">
            <v>312.5</v>
          </cell>
        </row>
        <row r="3316">
          <cell r="D3316" t="str">
            <v>360124200706254841</v>
          </cell>
          <cell r="E3316" t="str">
            <v>女</v>
          </cell>
          <cell r="F3316" t="str">
            <v>初中</v>
          </cell>
          <cell r="G3316" t="str">
            <v>9</v>
          </cell>
          <cell r="H3316">
            <v>7</v>
          </cell>
          <cell r="I3316" t="str">
            <v>G360124200706254841</v>
          </cell>
          <cell r="J3316">
            <v>3</v>
          </cell>
          <cell r="K3316" t="str">
            <v>江西省南昌进贤县民和镇云桥村委会徐家岭村38号</v>
          </cell>
          <cell r="L3316" t="str">
            <v>103040121001473214</v>
          </cell>
          <cell r="M3316" t="str">
            <v>付风珍</v>
          </cell>
          <cell r="N3316" t="str">
            <v>360124197510174829</v>
          </cell>
          <cell r="O3316" t="str">
            <v>15070853828</v>
          </cell>
          <cell r="P3316">
            <v>312.5</v>
          </cell>
        </row>
        <row r="3317">
          <cell r="D3317" t="str">
            <v>360124200707016087</v>
          </cell>
          <cell r="E3317" t="str">
            <v>女</v>
          </cell>
          <cell r="F3317" t="str">
            <v>初中</v>
          </cell>
          <cell r="G3317" t="str">
            <v>9</v>
          </cell>
          <cell r="H3317">
            <v>30</v>
          </cell>
          <cell r="I3317" t="str">
            <v>G360124200707016087</v>
          </cell>
          <cell r="J3317">
            <v>1</v>
          </cell>
          <cell r="K3317" t="str">
            <v>江西省南昌市进贤县泉岭乡长岗村委会前庄村9号</v>
          </cell>
          <cell r="L3317" t="str">
            <v>103280121003487816</v>
          </cell>
          <cell r="M3317" t="str">
            <v>朱霞</v>
          </cell>
          <cell r="N3317" t="str">
            <v>360124198904210620</v>
          </cell>
          <cell r="O3317" t="str">
            <v>18879147165</v>
          </cell>
          <cell r="P3317">
            <v>312.5</v>
          </cell>
        </row>
        <row r="3318">
          <cell r="D3318" t="str">
            <v>360124200707043018</v>
          </cell>
          <cell r="E3318" t="str">
            <v>男</v>
          </cell>
          <cell r="F3318" t="str">
            <v>初中</v>
          </cell>
          <cell r="G3318" t="str">
            <v>9</v>
          </cell>
          <cell r="H3318">
            <v>44</v>
          </cell>
          <cell r="I3318" t="str">
            <v>G360124200707043018</v>
          </cell>
          <cell r="J3318">
            <v>3</v>
          </cell>
          <cell r="K3318" t="str">
            <v>江西省南昌市进贤县钟陵旱作物原种场50号</v>
          </cell>
          <cell r="L3318" t="str">
            <v>103210121001802149</v>
          </cell>
          <cell r="M3318" t="str">
            <v>万斌</v>
          </cell>
          <cell r="N3318" t="str">
            <v>360124197812233038</v>
          </cell>
          <cell r="O3318" t="str">
            <v>15179161349</v>
          </cell>
          <cell r="P3318">
            <v>312.5</v>
          </cell>
        </row>
        <row r="3319">
          <cell r="D3319" t="str">
            <v>360124200707143027</v>
          </cell>
          <cell r="E3319" t="str">
            <v>女</v>
          </cell>
          <cell r="F3319" t="str">
            <v>初中</v>
          </cell>
          <cell r="G3319" t="str">
            <v>9</v>
          </cell>
          <cell r="H3319">
            <v>7</v>
          </cell>
          <cell r="I3319" t="str">
            <v>G360124200707143027</v>
          </cell>
          <cell r="J3319">
            <v>3</v>
          </cell>
          <cell r="K3319" t="str">
            <v>江西省南昌进贤县钟陵镇三岸村委会新上村</v>
          </cell>
          <cell r="L3319" t="str">
            <v>103210121000631948</v>
          </cell>
          <cell r="M3319" t="str">
            <v>支贤</v>
          </cell>
          <cell r="N3319" t="str">
            <v>360124200507053027</v>
          </cell>
          <cell r="O3319" t="str">
            <v>15170049770</v>
          </cell>
          <cell r="P3319">
            <v>312.5</v>
          </cell>
        </row>
        <row r="3320">
          <cell r="D3320" t="str">
            <v>360124200707172119</v>
          </cell>
          <cell r="E3320" t="str">
            <v>男</v>
          </cell>
          <cell r="F3320" t="str">
            <v>初中</v>
          </cell>
          <cell r="G3320" t="str">
            <v>9</v>
          </cell>
          <cell r="H3320">
            <v>43</v>
          </cell>
          <cell r="I3320" t="str">
            <v>G360124200707172119</v>
          </cell>
          <cell r="J3320">
            <v>3</v>
          </cell>
          <cell r="K3320" t="str">
            <v>江西省南昌市进贤县三里乡新乐村委会上湖村047号</v>
          </cell>
          <cell r="L3320" t="str">
            <v>6226822010301365854</v>
          </cell>
          <cell r="M3320" t="str">
            <v>陈国金</v>
          </cell>
          <cell r="N3320" t="str">
            <v>360124198406147817</v>
          </cell>
          <cell r="O3320" t="str">
            <v>13576120426</v>
          </cell>
          <cell r="P3320">
            <v>312.5</v>
          </cell>
        </row>
        <row r="3321">
          <cell r="D3321" t="str">
            <v>360124200707200124</v>
          </cell>
          <cell r="E3321" t="str">
            <v>女</v>
          </cell>
          <cell r="F3321" t="str">
            <v>初中</v>
          </cell>
          <cell r="G3321" t="str">
            <v>9</v>
          </cell>
          <cell r="H3321">
            <v>50</v>
          </cell>
          <cell r="I3321" t="str">
            <v>G360124200707200124</v>
          </cell>
          <cell r="J3321">
            <v>1</v>
          </cell>
          <cell r="K3321" t="str">
            <v>江西省南昌市进贤县民和镇凤凰东街87号</v>
          </cell>
          <cell r="L3321" t="str">
            <v>103330121002008378</v>
          </cell>
          <cell r="M3321" t="str">
            <v>李文娟</v>
          </cell>
          <cell r="N3321" t="str">
            <v>360124198210100064</v>
          </cell>
          <cell r="O3321" t="str">
            <v>13879150759</v>
          </cell>
          <cell r="P3321">
            <v>312.5</v>
          </cell>
        </row>
        <row r="3322">
          <cell r="D3322" t="str">
            <v>360124200708061517</v>
          </cell>
          <cell r="E3322" t="str">
            <v>男</v>
          </cell>
          <cell r="F3322" t="str">
            <v>初中</v>
          </cell>
          <cell r="G3322" t="str">
            <v>9</v>
          </cell>
          <cell r="H3322">
            <v>50</v>
          </cell>
          <cell r="I3322" t="str">
            <v>G360124200708061517</v>
          </cell>
          <cell r="J3322">
            <v>3</v>
          </cell>
          <cell r="K3322" t="str">
            <v>江西省南昌市进贤县前坊镇沙口村委会沥西村1号</v>
          </cell>
          <cell r="L3322" t="str">
            <v>103260121000249549</v>
          </cell>
          <cell r="M3322" t="str">
            <v>陶华凤</v>
          </cell>
          <cell r="N3322" t="str">
            <v>36012419820914182x</v>
          </cell>
          <cell r="O3322" t="str">
            <v>15879183912</v>
          </cell>
          <cell r="P3322">
            <v>312.5</v>
          </cell>
        </row>
        <row r="3323">
          <cell r="D3323" t="str">
            <v>36012420070813152X</v>
          </cell>
          <cell r="E3323" t="str">
            <v>女</v>
          </cell>
          <cell r="F3323" t="str">
            <v>初中</v>
          </cell>
          <cell r="G3323" t="str">
            <v>9</v>
          </cell>
          <cell r="H3323">
            <v>22</v>
          </cell>
          <cell r="I3323" t="str">
            <v>G36012420070813152X</v>
          </cell>
          <cell r="J3323">
            <v>3</v>
          </cell>
          <cell r="K3323" t="str">
            <v>江西省南昌市进贤县前坊镇高坊村委会袁家村18号
</v>
          </cell>
          <cell r="L3323" t="str">
            <v>6226822010301992053
</v>
          </cell>
          <cell r="M3323" t="str">
            <v>杨小兰</v>
          </cell>
          <cell r="N3323" t="str">
            <v>360124198311305122</v>
          </cell>
          <cell r="O3323" t="str">
            <v>18770061581</v>
          </cell>
          <cell r="P3323">
            <v>312.5</v>
          </cell>
        </row>
        <row r="3324">
          <cell r="D3324" t="str">
            <v>360124200708204880</v>
          </cell>
          <cell r="E3324" t="str">
            <v>女</v>
          </cell>
          <cell r="F3324" t="str">
            <v>初中</v>
          </cell>
          <cell r="G3324" t="str">
            <v>9</v>
          </cell>
          <cell r="H3324">
            <v>35</v>
          </cell>
          <cell r="I3324" t="str">
            <v>G360124200708204880</v>
          </cell>
          <cell r="J3324">
            <v>3</v>
          </cell>
          <cell r="K3324" t="str">
            <v>江西省南昌市进贤县进站大道760号</v>
          </cell>
          <cell r="L3324" t="str">
            <v>103820121001800052</v>
          </cell>
          <cell r="M3324" t="str">
            <v>谢清泉</v>
          </cell>
          <cell r="N3324" t="str">
            <v>360124197707294832</v>
          </cell>
          <cell r="O3324" t="str">
            <v>13870699497</v>
          </cell>
          <cell r="P3324">
            <v>312.5</v>
          </cell>
        </row>
        <row r="3325">
          <cell r="D3325" t="str">
            <v>360124200708251513</v>
          </cell>
          <cell r="E3325" t="str">
            <v>男</v>
          </cell>
          <cell r="F3325" t="str">
            <v>初中</v>
          </cell>
          <cell r="G3325" t="str">
            <v>9</v>
          </cell>
          <cell r="H3325">
            <v>30</v>
          </cell>
          <cell r="I3325" t="str">
            <v>G360124200708251513</v>
          </cell>
          <cell r="J3325">
            <v>3</v>
          </cell>
          <cell r="K3325" t="str">
            <v>江西省南昌市进贤县前坊镇桂花村委会大坊村43号</v>
          </cell>
          <cell r="L3325" t="str">
            <v>103260121001210310</v>
          </cell>
          <cell r="M3325" t="str">
            <v>陶玉欣</v>
          </cell>
          <cell r="N3325" t="str">
            <v>360124200708251513</v>
          </cell>
          <cell r="O3325" t="str">
            <v>19100128990</v>
          </cell>
          <cell r="P3325">
            <v>312.5</v>
          </cell>
        </row>
        <row r="3326">
          <cell r="D3326" t="str">
            <v>360124200708286038</v>
          </cell>
          <cell r="E3326" t="str">
            <v>男</v>
          </cell>
          <cell r="F3326" t="str">
            <v>初中</v>
          </cell>
          <cell r="G3326" t="str">
            <v>9</v>
          </cell>
          <cell r="H3326">
            <v>29</v>
          </cell>
          <cell r="I3326" t="str">
            <v>G360124200708286038</v>
          </cell>
          <cell r="J3326">
            <v>1</v>
          </cell>
          <cell r="K3326" t="str">
            <v>江西省南昌市进贤县下埠集乡下埠街三区38号</v>
          </cell>
          <cell r="L3326" t="str">
            <v>103810121002988481</v>
          </cell>
          <cell r="M3326" t="str">
            <v>袁凌晨</v>
          </cell>
          <cell r="N3326" t="str">
            <v>360124199906184248</v>
          </cell>
          <cell r="O3326" t="str">
            <v>13627090638</v>
          </cell>
          <cell r="P3326">
            <v>312.5</v>
          </cell>
        </row>
        <row r="3327">
          <cell r="D3327" t="str">
            <v>360124200709160031</v>
          </cell>
          <cell r="E3327" t="str">
            <v>男</v>
          </cell>
          <cell r="F3327" t="str">
            <v>初中</v>
          </cell>
          <cell r="G3327" t="str">
            <v>9</v>
          </cell>
          <cell r="H3327">
            <v>16</v>
          </cell>
          <cell r="I3327" t="str">
            <v>G360124200709160031</v>
          </cell>
          <cell r="J3327">
            <v>3</v>
          </cell>
          <cell r="K3327" t="str">
            <v>江西省南昌市进贤县衙前山里高家31号</v>
          </cell>
          <cell r="L3327" t="str">
            <v>103060121003766184</v>
          </cell>
          <cell r="M3327" t="str">
            <v>高志伟</v>
          </cell>
          <cell r="N3327" t="str">
            <v>360124198212133978</v>
          </cell>
          <cell r="O3327" t="str">
            <v>15879171361</v>
          </cell>
          <cell r="P3327">
            <v>312.5</v>
          </cell>
        </row>
        <row r="3328">
          <cell r="D3328" t="str">
            <v>360124200709261529</v>
          </cell>
          <cell r="E3328" t="str">
            <v>女</v>
          </cell>
          <cell r="F3328" t="str">
            <v>初中</v>
          </cell>
          <cell r="G3328" t="str">
            <v>9</v>
          </cell>
          <cell r="H3328">
            <v>12</v>
          </cell>
          <cell r="I3328" t="str">
            <v>G360124200709261529</v>
          </cell>
          <cell r="J3328">
            <v>3</v>
          </cell>
          <cell r="K3328" t="str">
            <v>江西省南昌市进贤县民和镇英山上柏村</v>
          </cell>
          <cell r="L3328" t="str">
            <v>103260121001044560</v>
          </cell>
          <cell r="M3328" t="str">
            <v>吴志辉</v>
          </cell>
          <cell r="N3328" t="str">
            <v>360124198205291513</v>
          </cell>
          <cell r="O3328" t="str">
            <v>13970909158</v>
          </cell>
          <cell r="P3328">
            <v>312.5</v>
          </cell>
        </row>
        <row r="3329">
          <cell r="D3329" t="str">
            <v>360124200710155125</v>
          </cell>
          <cell r="E3329" t="str">
            <v>女</v>
          </cell>
          <cell r="F3329" t="str">
            <v>初中</v>
          </cell>
          <cell r="G3329" t="str">
            <v>9</v>
          </cell>
          <cell r="H3329">
            <v>37</v>
          </cell>
          <cell r="I3329" t="str">
            <v>G360124200710155125</v>
          </cell>
          <cell r="J3329">
            <v>3</v>
          </cell>
          <cell r="K3329" t="str">
            <v>江西省南昌市进贤县张公镇全福村委会颜家村</v>
          </cell>
          <cell r="L3329" t="str">
            <v>103400121003688718</v>
          </cell>
          <cell r="M3329" t="str">
            <v>颜进清</v>
          </cell>
          <cell r="N3329" t="str">
            <v>360124198309205114</v>
          </cell>
          <cell r="O3329" t="str">
            <v>15979021921</v>
          </cell>
          <cell r="P3329">
            <v>312.5</v>
          </cell>
        </row>
        <row r="3330">
          <cell r="D3330" t="str">
            <v>36012420071018513X</v>
          </cell>
          <cell r="E3330" t="str">
            <v>男</v>
          </cell>
          <cell r="F3330" t="str">
            <v>初中</v>
          </cell>
          <cell r="G3330" t="str">
            <v>9</v>
          </cell>
          <cell r="H3330">
            <v>49</v>
          </cell>
          <cell r="I3330" t="str">
            <v>G36012420071018513X</v>
          </cell>
          <cell r="J3330">
            <v>3</v>
          </cell>
          <cell r="K3330" t="str">
            <v>进贤县张公乡邵窝井上李家自然村</v>
          </cell>
          <cell r="L3330" t="str">
            <v>103580121003753154</v>
          </cell>
          <cell r="M3330" t="str">
            <v>李玲玲</v>
          </cell>
          <cell r="N3330" t="str">
            <v>360124198603035128</v>
          </cell>
          <cell r="O3330" t="str">
            <v>18682282052</v>
          </cell>
          <cell r="P3330">
            <v>312.5</v>
          </cell>
        </row>
        <row r="3331">
          <cell r="D3331" t="str">
            <v>360124200710273623</v>
          </cell>
          <cell r="E3331" t="str">
            <v>女</v>
          </cell>
          <cell r="F3331" t="str">
            <v>初中</v>
          </cell>
          <cell r="G3331" t="str">
            <v>9</v>
          </cell>
          <cell r="H3331">
            <v>34</v>
          </cell>
          <cell r="I3331" t="str">
            <v>G360124200710273623</v>
          </cell>
          <cell r="J3331">
            <v>3</v>
          </cell>
          <cell r="K3331" t="str">
            <v>江西省南昌市进贤县池溪乡桥南村委会董家村15号</v>
          </cell>
          <cell r="L3331" t="str">
            <v>103810121003654522</v>
          </cell>
          <cell r="M3331" t="str">
            <v>董三华</v>
          </cell>
          <cell r="N3331" t="str">
            <v>360124197704153639</v>
          </cell>
          <cell r="O3331" t="str">
            <v>15279181237</v>
          </cell>
          <cell r="P3331">
            <v>312.5</v>
          </cell>
        </row>
        <row r="3332">
          <cell r="D3332" t="str">
            <v>360124200710290087</v>
          </cell>
          <cell r="E3332" t="str">
            <v>女</v>
          </cell>
          <cell r="F3332" t="str">
            <v>初中</v>
          </cell>
          <cell r="G3332" t="str">
            <v>9</v>
          </cell>
          <cell r="H3332">
            <v>25</v>
          </cell>
          <cell r="I3332" t="str">
            <v>G360124200710290087</v>
          </cell>
          <cell r="J3332">
            <v>3</v>
          </cell>
          <cell r="K3332" t="str">
            <v>民和镇捉牛岗枕头岭20号</v>
          </cell>
          <cell r="L3332" t="str">
            <v>103430121003776752</v>
          </cell>
          <cell r="M3332" t="str">
            <v>胡嘉敏</v>
          </cell>
          <cell r="N3332" t="str">
            <v>360124200710290087</v>
          </cell>
          <cell r="O3332" t="str">
            <v>15970625878</v>
          </cell>
          <cell r="P3332">
            <v>312.5</v>
          </cell>
        </row>
        <row r="3333">
          <cell r="D3333" t="str">
            <v>360124200711091522</v>
          </cell>
          <cell r="E3333" t="str">
            <v>女</v>
          </cell>
          <cell r="F3333" t="str">
            <v>初中</v>
          </cell>
          <cell r="G3333" t="str">
            <v>9</v>
          </cell>
          <cell r="H3333">
            <v>5</v>
          </cell>
          <cell r="I3333" t="str">
            <v>G360124200711091522</v>
          </cell>
          <cell r="J3333">
            <v>3</v>
          </cell>
          <cell r="K3333" t="str">
            <v>江西省南昌市进贤县前纺镇高坊村委会袁家村24号</v>
          </cell>
          <cell r="L3333" t="str">
            <v>103260121000874857</v>
          </cell>
          <cell r="M3333" t="str">
            <v>仇相斌</v>
          </cell>
          <cell r="N3333" t="str">
            <v>360124198605051535</v>
          </cell>
          <cell r="O3333" t="str">
            <v>18058734981</v>
          </cell>
          <cell r="P3333">
            <v>312.5</v>
          </cell>
        </row>
        <row r="3334">
          <cell r="D3334" t="str">
            <v>360124200711103685</v>
          </cell>
          <cell r="E3334" t="str">
            <v>女</v>
          </cell>
          <cell r="F3334" t="str">
            <v>初中</v>
          </cell>
          <cell r="G3334" t="str">
            <v>9</v>
          </cell>
          <cell r="H3334">
            <v>32</v>
          </cell>
          <cell r="I3334" t="str">
            <v>G360124200711103685</v>
          </cell>
          <cell r="J3334">
            <v>3</v>
          </cell>
          <cell r="K3334" t="str">
            <v>江西省南昌市进贤县池溪乡湖田村委会</v>
          </cell>
          <cell r="L3334" t="str">
            <v>103150121001815232</v>
          </cell>
          <cell r="M3334" t="str">
            <v>艾宁辉</v>
          </cell>
          <cell r="N3334" t="str">
            <v>360124198603283631</v>
          </cell>
          <cell r="O3334" t="str">
            <v>18270896639</v>
          </cell>
          <cell r="P3334">
            <v>312.5</v>
          </cell>
        </row>
        <row r="3335">
          <cell r="D3335" t="str">
            <v>360124200711123029</v>
          </cell>
          <cell r="E3335" t="str">
            <v>女</v>
          </cell>
          <cell r="F3335" t="str">
            <v>初中</v>
          </cell>
          <cell r="G3335" t="str">
            <v>9</v>
          </cell>
          <cell r="H3335">
            <v>28</v>
          </cell>
          <cell r="I3335" t="str">
            <v>G360124200711123029</v>
          </cell>
          <cell r="J3335">
            <v>3</v>
          </cell>
          <cell r="K3335" t="str">
            <v>江西省进贤县民和镇</v>
          </cell>
          <cell r="L3335" t="str">
            <v>103380121001916326</v>
          </cell>
          <cell r="M3335" t="str">
            <v>吴胜彪</v>
          </cell>
          <cell r="N3335" t="str">
            <v>360124197606203014</v>
          </cell>
          <cell r="O3335" t="str">
            <v>13970899373</v>
          </cell>
          <cell r="P3335">
            <v>312.5</v>
          </cell>
        </row>
        <row r="3336">
          <cell r="D3336" t="str">
            <v>36012420071121422X</v>
          </cell>
          <cell r="E3336" t="str">
            <v>女</v>
          </cell>
          <cell r="F3336" t="str">
            <v>初中</v>
          </cell>
          <cell r="G3336" t="str">
            <v>9</v>
          </cell>
          <cell r="H3336">
            <v>2</v>
          </cell>
          <cell r="I3336" t="str">
            <v>G36012420071121422X</v>
          </cell>
          <cell r="J3336">
            <v>3</v>
          </cell>
          <cell r="K3336" t="str">
            <v>江西省南昌市进贤县下埠集乡良溪村委会寿山村10号</v>
          </cell>
          <cell r="L3336" t="str">
            <v>103190121001002249</v>
          </cell>
          <cell r="M3336" t="str">
            <v>钟亮</v>
          </cell>
          <cell r="N3336" t="str">
            <v>360124197812284230</v>
          </cell>
          <cell r="O3336" t="str">
            <v>13807052696</v>
          </cell>
          <cell r="P3336">
            <v>312.5</v>
          </cell>
        </row>
        <row r="3337">
          <cell r="D3337" t="str">
            <v>360124200711274214</v>
          </cell>
          <cell r="E3337" t="str">
            <v>男</v>
          </cell>
          <cell r="F3337" t="str">
            <v>初中</v>
          </cell>
          <cell r="G3337" t="str">
            <v>9</v>
          </cell>
          <cell r="H3337">
            <v>2</v>
          </cell>
          <cell r="I3337" t="str">
            <v>G360124200711274214</v>
          </cell>
          <cell r="J3337">
            <v>3</v>
          </cell>
          <cell r="K3337" t="str">
            <v>江西省南昌市进贤县下埠集杨家村委会袁家村</v>
          </cell>
          <cell r="L3337" t="str">
            <v>103190121002191600</v>
          </cell>
          <cell r="M3337" t="str">
            <v>袁宇航</v>
          </cell>
          <cell r="N3337" t="str">
            <v>360124200711274214</v>
          </cell>
          <cell r="O3337" t="str">
            <v>15979080108</v>
          </cell>
          <cell r="P3337">
            <v>312.5</v>
          </cell>
        </row>
        <row r="3338">
          <cell r="D3338" t="str">
            <v>360124200711280075</v>
          </cell>
          <cell r="E3338" t="str">
            <v>男</v>
          </cell>
          <cell r="F3338" t="str">
            <v>初中</v>
          </cell>
          <cell r="G3338" t="str">
            <v>9</v>
          </cell>
          <cell r="H3338">
            <v>6</v>
          </cell>
          <cell r="I3338" t="str">
            <v>360124200711280075</v>
          </cell>
          <cell r="J3338">
            <v>3</v>
          </cell>
          <cell r="K3338" t="str">
            <v>江西省南昌市进贤县凤凰西街114号</v>
          </cell>
          <cell r="L3338" t="str">
            <v>103040121001064666</v>
          </cell>
          <cell r="M3338" t="str">
            <v>王昌荣</v>
          </cell>
          <cell r="N3338" t="str">
            <v>360124198710104838</v>
          </cell>
          <cell r="O3338" t="str">
            <v>18270820722</v>
          </cell>
          <cell r="P3338">
            <v>312.5</v>
          </cell>
        </row>
        <row r="3339">
          <cell r="D3339" t="str">
            <v>360124200712305115</v>
          </cell>
          <cell r="E3339" t="str">
            <v>男</v>
          </cell>
          <cell r="F3339" t="str">
            <v>初中</v>
          </cell>
          <cell r="G3339" t="str">
            <v>9</v>
          </cell>
          <cell r="H3339">
            <v>16</v>
          </cell>
          <cell r="I3339" t="str">
            <v>G360124200712305115</v>
          </cell>
          <cell r="J3339">
            <v>3</v>
          </cell>
          <cell r="K3339" t="str">
            <v>江西省南昌市进贤县张公镇新城村委会下南徐家村</v>
          </cell>
          <cell r="L3339" t="str">
            <v>103580121003301013</v>
          </cell>
          <cell r="M3339" t="str">
            <v>吴芬芬</v>
          </cell>
          <cell r="N3339" t="str">
            <v>36012419831004512X</v>
          </cell>
          <cell r="O3339" t="str">
            <v>13576003881</v>
          </cell>
          <cell r="P3339">
            <v>312.5</v>
          </cell>
        </row>
        <row r="3340">
          <cell r="D3340" t="str">
            <v>360124200811233911</v>
          </cell>
          <cell r="E3340" t="str">
            <v>男</v>
          </cell>
          <cell r="F3340" t="str">
            <v>初中</v>
          </cell>
          <cell r="G3340" t="str">
            <v>9</v>
          </cell>
          <cell r="H3340">
            <v>11</v>
          </cell>
          <cell r="I3340" t="str">
            <v>G360124200811233911</v>
          </cell>
          <cell r="J3340">
            <v>3</v>
          </cell>
          <cell r="K3340" t="str">
            <v>江西省南昌市进贤县衙前乡瓦子坡村委会曹坊村16号</v>
          </cell>
          <cell r="L3340" t="str">
            <v>103680121004191545</v>
          </cell>
          <cell r="M3340" t="str">
            <v>涂建鹏</v>
          </cell>
          <cell r="N3340" t="str">
            <v>360124198603124227</v>
          </cell>
          <cell r="O3340" t="str">
            <v>13755692956</v>
          </cell>
          <cell r="P3340">
            <v>312.5</v>
          </cell>
        </row>
        <row r="3341">
          <cell r="D3341" t="str">
            <v>360121200306144652</v>
          </cell>
          <cell r="E3341" t="str">
            <v>男</v>
          </cell>
          <cell r="F3341" t="str">
            <v>初中</v>
          </cell>
          <cell r="G3341">
            <v>9</v>
          </cell>
          <cell r="H3341">
            <v>4</v>
          </cell>
          <cell r="I3341" t="str">
            <v>G360121200306144652</v>
          </cell>
          <cell r="J3341">
            <v>1</v>
          </cell>
          <cell r="K3341" t="str">
            <v>江西省南昌市南昌县幽兰镇少城村上自然村</v>
          </cell>
          <cell r="L3341" t="str">
            <v>101230121000762356</v>
          </cell>
          <cell r="M3341" t="str">
            <v>黄同明</v>
          </cell>
          <cell r="N3341" t="str">
            <v>360121197002084676</v>
          </cell>
          <cell r="O3341" t="str">
            <v>15879044148</v>
          </cell>
          <cell r="P3341">
            <v>312.5</v>
          </cell>
        </row>
        <row r="3342">
          <cell r="D3342" t="str">
            <v>360124200606273324</v>
          </cell>
          <cell r="E3342" t="str">
            <v>女</v>
          </cell>
          <cell r="F3342" t="str">
            <v>初中</v>
          </cell>
          <cell r="G3342" t="str">
            <v>9</v>
          </cell>
          <cell r="H3342">
            <v>13</v>
          </cell>
          <cell r="I3342" t="str">
            <v>G360124200606273324</v>
          </cell>
          <cell r="J3342">
            <v>1</v>
          </cell>
          <cell r="K3342" t="str">
            <v>江西省南昌市进贤县南台乡南台村委会李家村020</v>
          </cell>
          <cell r="L3342" t="str">
            <v>103460121002766593</v>
          </cell>
          <cell r="M3342" t="str">
            <v>李胜东</v>
          </cell>
          <cell r="N3342" t="str">
            <v>360124198009213331</v>
          </cell>
          <cell r="O3342" t="str">
            <v>15587780815</v>
          </cell>
          <cell r="P3342">
            <v>312.5</v>
          </cell>
        </row>
        <row r="3343">
          <cell r="D3343" t="str">
            <v>360124200608220680</v>
          </cell>
          <cell r="E3343" t="str">
            <v>女</v>
          </cell>
          <cell r="F3343" t="str">
            <v>初中</v>
          </cell>
          <cell r="G3343" t="str">
            <v>9</v>
          </cell>
          <cell r="H3343">
            <v>35</v>
          </cell>
          <cell r="I3343" t="str">
            <v>G360124200608220680</v>
          </cell>
          <cell r="J3343">
            <v>1</v>
          </cell>
          <cell r="K3343" t="str">
            <v>江西省南昌市进贤县温圳镇东岗村委会山下徐家村</v>
          </cell>
          <cell r="L3343" t="str">
            <v>6226820010301795755</v>
          </cell>
          <cell r="M3343" t="str">
            <v>徐国平</v>
          </cell>
          <cell r="N3343" t="str">
            <v>360124198011200695</v>
          </cell>
          <cell r="O3343" t="str">
            <v>13133829626</v>
          </cell>
          <cell r="P3343">
            <v>312.5</v>
          </cell>
        </row>
        <row r="3344">
          <cell r="D3344" t="str">
            <v>360124200609011813</v>
          </cell>
          <cell r="E3344" t="str">
            <v>男</v>
          </cell>
          <cell r="F3344" t="str">
            <v>初中</v>
          </cell>
          <cell r="G3344" t="str">
            <v>9</v>
          </cell>
          <cell r="H3344">
            <v>37</v>
          </cell>
          <cell r="I3344" t="str">
            <v>G360124200609011813</v>
          </cell>
          <cell r="J3344">
            <v>1</v>
          </cell>
          <cell r="K3344" t="str">
            <v>江西省南昌市进贤县三阳集乡石山村</v>
          </cell>
          <cell r="L3344" t="str">
            <v>103120121003092928</v>
          </cell>
          <cell r="M3344" t="str">
            <v>谢红娥</v>
          </cell>
          <cell r="N3344" t="str">
            <v>360124198309071822</v>
          </cell>
          <cell r="O3344" t="str">
            <v>13732974346</v>
          </cell>
          <cell r="P3344">
            <v>312.5</v>
          </cell>
        </row>
        <row r="3345">
          <cell r="D3345" t="str">
            <v>360124200612110038</v>
          </cell>
          <cell r="E3345" t="str">
            <v>男</v>
          </cell>
          <cell r="F3345" t="str">
            <v>初中</v>
          </cell>
          <cell r="G3345" t="str">
            <v>9</v>
          </cell>
          <cell r="H3345">
            <v>27</v>
          </cell>
          <cell r="I3345" t="str">
            <v>G360124200612110038</v>
          </cell>
          <cell r="J3345">
            <v>1</v>
          </cell>
          <cell r="K3345" t="str">
            <v>进贤县民和镇</v>
          </cell>
          <cell r="L3345" t="str">
            <v>103390121003758722</v>
          </cell>
          <cell r="M3345" t="str">
            <v>王松</v>
          </cell>
          <cell r="N3345" t="str">
            <v>360124200101300913</v>
          </cell>
          <cell r="O3345" t="str">
            <v>15679135879</v>
          </cell>
          <cell r="P3345">
            <v>312.5</v>
          </cell>
        </row>
        <row r="3346">
          <cell r="D3346" t="str">
            <v>360124200612214814</v>
          </cell>
          <cell r="E3346" t="str">
            <v>男</v>
          </cell>
          <cell r="F3346" t="str">
            <v>初中</v>
          </cell>
          <cell r="G3346" t="str">
            <v>9</v>
          </cell>
          <cell r="H3346">
            <v>19</v>
          </cell>
          <cell r="I3346" t="str">
            <v>G360124200612214814</v>
          </cell>
          <cell r="J3346">
            <v>1</v>
          </cell>
          <cell r="K3346" t="str">
            <v>江西省南昌市进贤县</v>
          </cell>
          <cell r="L3346" t="str">
            <v>103810121002476165</v>
          </cell>
          <cell r="M3346" t="str">
            <v>李智康</v>
          </cell>
          <cell r="N3346" t="str">
            <v>360124200403284816</v>
          </cell>
          <cell r="O3346" t="str">
            <v>15979141278</v>
          </cell>
          <cell r="P3346">
            <v>312.5</v>
          </cell>
        </row>
        <row r="3347">
          <cell r="D3347" t="str">
            <v>360124200702011850</v>
          </cell>
          <cell r="E3347" t="str">
            <v>男</v>
          </cell>
          <cell r="F3347" t="str">
            <v>初中</v>
          </cell>
          <cell r="G3347" t="str">
            <v>9</v>
          </cell>
          <cell r="H3347">
            <v>36</v>
          </cell>
          <cell r="I3347" t="str">
            <v>G360124200702011850</v>
          </cell>
          <cell r="J3347">
            <v>1</v>
          </cell>
          <cell r="K3347" t="str">
            <v>江西省南昌市进贤县三阳集乡藕塘村委会咀头村14号</v>
          </cell>
          <cell r="L3347" t="str">
            <v>103120121000401879</v>
          </cell>
          <cell r="M3347" t="str">
            <v>万清华</v>
          </cell>
          <cell r="N3347" t="str">
            <v>360124197612051811</v>
          </cell>
          <cell r="O3347" t="str">
            <v>18170814019</v>
          </cell>
          <cell r="P3347">
            <v>312.5</v>
          </cell>
        </row>
        <row r="3348">
          <cell r="D3348" t="str">
            <v>36012420070206301X</v>
          </cell>
          <cell r="E3348" t="str">
            <v>男</v>
          </cell>
          <cell r="F3348" t="str">
            <v>初中</v>
          </cell>
          <cell r="G3348" t="str">
            <v>9</v>
          </cell>
          <cell r="H3348">
            <v>21</v>
          </cell>
          <cell r="I3348" t="str">
            <v>G36012420070206301X</v>
          </cell>
          <cell r="J3348">
            <v>1</v>
          </cell>
          <cell r="K3348" t="str">
            <v>江西省南昌市进贤县钟陵乡盛家村会塘头村35号</v>
          </cell>
          <cell r="L3348" t="str">
            <v>103210121001906240</v>
          </cell>
          <cell r="M3348" t="str">
            <v>谭新辉</v>
          </cell>
          <cell r="N3348" t="str">
            <v>360124197806033013</v>
          </cell>
          <cell r="O3348" t="str">
            <v>15979113862</v>
          </cell>
          <cell r="P3348">
            <v>312.5</v>
          </cell>
        </row>
        <row r="3349">
          <cell r="D3349" t="str">
            <v>360124200702240629</v>
          </cell>
          <cell r="E3349" t="str">
            <v>女</v>
          </cell>
          <cell r="F3349" t="str">
            <v>初中</v>
          </cell>
          <cell r="G3349" t="str">
            <v>9</v>
          </cell>
          <cell r="H3349">
            <v>17</v>
          </cell>
          <cell r="I3349" t="str">
            <v>G360124200702240629</v>
          </cell>
          <cell r="J3349">
            <v>1</v>
          </cell>
          <cell r="K3349" t="str">
            <v>江西省南昌市进贤县温圳镇路边村委会赤岸村68号</v>
          </cell>
          <cell r="L3349" t="str">
            <v>103480121002845523</v>
          </cell>
          <cell r="M3349" t="str">
            <v>郑利利</v>
          </cell>
          <cell r="N3349" t="str">
            <v>360124198510226064</v>
          </cell>
          <cell r="O3349" t="str">
            <v>18270873936</v>
          </cell>
          <cell r="P3349">
            <v>312.5</v>
          </cell>
        </row>
        <row r="3350">
          <cell r="D3350" t="str">
            <v>360124200703281238</v>
          </cell>
          <cell r="E3350" t="str">
            <v>男</v>
          </cell>
          <cell r="F3350" t="str">
            <v>初中</v>
          </cell>
          <cell r="G3350">
            <v>9</v>
          </cell>
          <cell r="H3350">
            <v>3</v>
          </cell>
          <cell r="I3350" t="str">
            <v>G360124200703281238</v>
          </cell>
          <cell r="J3350">
            <v>1</v>
          </cell>
          <cell r="K3350" t="str">
            <v>江西省南昌市进贤县七里乡兰溪村委会枫树塘村63号附3号</v>
          </cell>
          <cell r="L3350" t="str">
            <v>10356000060061505</v>
          </cell>
          <cell r="M3350" t="str">
            <v>黄树忠</v>
          </cell>
          <cell r="N3350" t="str">
            <v>360124196904221216</v>
          </cell>
          <cell r="O3350" t="str">
            <v>15970623480</v>
          </cell>
          <cell r="P3350">
            <v>312.5</v>
          </cell>
        </row>
        <row r="3351">
          <cell r="D3351" t="str">
            <v>360124200704076359</v>
          </cell>
          <cell r="E3351" t="str">
            <v>男</v>
          </cell>
          <cell r="F3351" t="str">
            <v>初中</v>
          </cell>
          <cell r="G3351" t="str">
            <v>9</v>
          </cell>
          <cell r="H3351">
            <v>47</v>
          </cell>
          <cell r="I3351" t="str">
            <v>G360124200704076359</v>
          </cell>
          <cell r="J3351">
            <v>1</v>
          </cell>
          <cell r="K3351" t="str">
            <v>江西省南昌市进贤县文港镇下柳林村</v>
          </cell>
          <cell r="L3351" t="str">
            <v>10362000010006718</v>
          </cell>
          <cell r="M3351" t="str">
            <v>吴贤水</v>
          </cell>
          <cell r="N3351" t="str">
            <v>360124195509036315</v>
          </cell>
          <cell r="O3351" t="str">
            <v>13037280383</v>
          </cell>
          <cell r="P3351">
            <v>312.5</v>
          </cell>
        </row>
        <row r="3352">
          <cell r="D3352" t="str">
            <v>360124200705013325</v>
          </cell>
          <cell r="E3352" t="str">
            <v>女</v>
          </cell>
          <cell r="F3352" t="str">
            <v>初中</v>
          </cell>
          <cell r="G3352" t="str">
            <v>9</v>
          </cell>
          <cell r="H3352">
            <v>20</v>
          </cell>
          <cell r="I3352" t="str">
            <v>G360124200705013325</v>
          </cell>
          <cell r="J3352">
            <v>1</v>
          </cell>
          <cell r="K3352" t="str">
            <v>江西省南昌市进贤县南台乡宋家村委会长江村007号</v>
          </cell>
          <cell r="L3352" t="str">
            <v>103460121000629600</v>
          </cell>
          <cell r="M3352" t="str">
            <v>胡长根</v>
          </cell>
          <cell r="N3352" t="str">
            <v>360124194601033315</v>
          </cell>
          <cell r="O3352" t="str">
            <v>13576132782</v>
          </cell>
          <cell r="P3352">
            <v>312.5</v>
          </cell>
        </row>
        <row r="3353">
          <cell r="D3353" t="str">
            <v>360124200705060615</v>
          </cell>
          <cell r="E3353" t="str">
            <v>男</v>
          </cell>
          <cell r="F3353" t="str">
            <v>初中</v>
          </cell>
          <cell r="G3353" t="str">
            <v>9</v>
          </cell>
          <cell r="H3353">
            <v>1</v>
          </cell>
          <cell r="I3353" t="str">
            <v>G360124200705060615</v>
          </cell>
          <cell r="J3353">
            <v>1</v>
          </cell>
          <cell r="K3353" t="str">
            <v>江西省南昌市进贤县温圳镇路边村委会路边村东156附1号</v>
          </cell>
          <cell r="L3353" t="str">
            <v>6226820010301238673</v>
          </cell>
          <cell r="M3353" t="str">
            <v>何建平</v>
          </cell>
          <cell r="N3353" t="str">
            <v>360124197108260657</v>
          </cell>
          <cell r="O3353" t="str">
            <v>13576915652</v>
          </cell>
          <cell r="P3353">
            <v>312.5</v>
          </cell>
        </row>
        <row r="3354">
          <cell r="D3354" t="str">
            <v>360124200706261224</v>
          </cell>
          <cell r="E3354" t="str">
            <v>女</v>
          </cell>
          <cell r="F3354" t="str">
            <v>初中</v>
          </cell>
          <cell r="G3354" t="str">
            <v>9</v>
          </cell>
          <cell r="H3354">
            <v>25</v>
          </cell>
          <cell r="I3354" t="str">
            <v>G360124200706261224</v>
          </cell>
          <cell r="J3354">
            <v>1</v>
          </cell>
          <cell r="K3354" t="str">
            <v>进贤县七里乡旧下村31号</v>
          </cell>
          <cell r="L3354" t="str">
            <v>103560121003532682</v>
          </cell>
          <cell r="M3354" t="str">
            <v>王正秀</v>
          </cell>
          <cell r="N3354" t="str">
            <v>36012419631228124X</v>
          </cell>
          <cell r="O3354" t="str">
            <v>15797679288</v>
          </cell>
          <cell r="P3354">
            <v>312.5</v>
          </cell>
        </row>
        <row r="3355">
          <cell r="D3355" t="str">
            <v>360124200706304861</v>
          </cell>
          <cell r="E3355" t="str">
            <v>女</v>
          </cell>
          <cell r="F3355" t="str">
            <v>初中</v>
          </cell>
          <cell r="G3355" t="str">
            <v>9</v>
          </cell>
          <cell r="H3355">
            <v>26</v>
          </cell>
          <cell r="I3355" t="str">
            <v>G360124200706304861</v>
          </cell>
          <cell r="J3355">
            <v>1</v>
          </cell>
          <cell r="K3355" t="str">
            <v>义坊村委会吕家村</v>
          </cell>
          <cell r="L3355" t="str">
            <v>103390121001875257</v>
          </cell>
          <cell r="M3355" t="str">
            <v>吕同</v>
          </cell>
          <cell r="N3355" t="str">
            <v>360124197508104813</v>
          </cell>
          <cell r="O3355" t="str">
            <v>13576014137</v>
          </cell>
          <cell r="P3355">
            <v>312.5</v>
          </cell>
        </row>
        <row r="3356">
          <cell r="D3356" t="str">
            <v>360124200707200618</v>
          </cell>
          <cell r="E3356" t="str">
            <v>男</v>
          </cell>
          <cell r="F3356" t="str">
            <v>初中</v>
          </cell>
          <cell r="G3356" t="str">
            <v>9</v>
          </cell>
          <cell r="H3356">
            <v>5</v>
          </cell>
          <cell r="I3356" t="str">
            <v>G360124200707200618</v>
          </cell>
          <cell r="J3356">
            <v>1</v>
          </cell>
          <cell r="K3356" t="str">
            <v>江西省南昌市进贤县温圳镇新村村委会当背陈家村15号</v>
          </cell>
          <cell r="L3356" t="str">
            <v>103500121000394525</v>
          </cell>
          <cell r="M3356" t="str">
            <v>陈礼强</v>
          </cell>
          <cell r="N3356" t="str">
            <v>360124198010040693</v>
          </cell>
          <cell r="O3356" t="str">
            <v>13133801760</v>
          </cell>
          <cell r="P3356">
            <v>312.5</v>
          </cell>
        </row>
        <row r="3357">
          <cell r="D3357" t="str">
            <v>360124200708312443</v>
          </cell>
          <cell r="E3357" t="str">
            <v>女</v>
          </cell>
          <cell r="F3357" t="str">
            <v>初中</v>
          </cell>
          <cell r="G3357" t="str">
            <v>9</v>
          </cell>
          <cell r="H3357">
            <v>12</v>
          </cell>
          <cell r="I3357" t="str">
            <v>G360124200708312443</v>
          </cell>
          <cell r="J3357">
            <v>1</v>
          </cell>
          <cell r="K3357" t="str">
            <v>江西省南昌市进贤县梅庄镇严塘村委会咀上村</v>
          </cell>
          <cell r="L3357" t="str">
            <v>103430121001322219</v>
          </cell>
          <cell r="M3357" t="str">
            <v>焦勤林</v>
          </cell>
          <cell r="N3357" t="str">
            <v>360124197702012410</v>
          </cell>
          <cell r="O3357" t="str">
            <v>18879146682</v>
          </cell>
          <cell r="P3357">
            <v>312.5</v>
          </cell>
        </row>
        <row r="3358">
          <cell r="D3358" t="str">
            <v>360124200709285440</v>
          </cell>
          <cell r="E3358" t="str">
            <v>女</v>
          </cell>
          <cell r="F3358" t="str">
            <v>初中</v>
          </cell>
          <cell r="G3358" t="str">
            <v>9</v>
          </cell>
          <cell r="H3358">
            <v>18</v>
          </cell>
          <cell r="I3358" t="str">
            <v>G360124200709285440</v>
          </cell>
          <cell r="J3358">
            <v>1</v>
          </cell>
          <cell r="K3358" t="str">
            <v>江西省南昌市进贤县罗溪镇坝塘村委会</v>
          </cell>
          <cell r="L3358" t="str">
            <v>10317000020096787</v>
          </cell>
          <cell r="M3358" t="str">
            <v>尹毛仂</v>
          </cell>
          <cell r="N3358" t="str">
            <v>360124195606095413</v>
          </cell>
          <cell r="O3358" t="str">
            <v>15170046323</v>
          </cell>
          <cell r="P3358">
            <v>312.5</v>
          </cell>
        </row>
        <row r="3359">
          <cell r="D3359" t="str">
            <v>360124200710285712</v>
          </cell>
          <cell r="E3359" t="str">
            <v>男</v>
          </cell>
          <cell r="F3359" t="str">
            <v>初中</v>
          </cell>
          <cell r="G3359" t="str">
            <v>9</v>
          </cell>
          <cell r="H3359">
            <v>40</v>
          </cell>
          <cell r="I3359" t="str">
            <v>G360124200710285712</v>
          </cell>
          <cell r="J3359">
            <v>1</v>
          </cell>
          <cell r="K3359" t="str">
            <v>江西省南昌市进贤县民和镇杨家</v>
          </cell>
          <cell r="L3359" t="str">
            <v>103720121000165382</v>
          </cell>
          <cell r="M3359" t="str">
            <v>涂小花</v>
          </cell>
          <cell r="N3359" t="str">
            <v>36012419720607572x</v>
          </cell>
          <cell r="O3359" t="str">
            <v>18779183800</v>
          </cell>
          <cell r="P3359">
            <v>312.5</v>
          </cell>
        </row>
        <row r="3360">
          <cell r="D3360" t="str">
            <v>36012420071127605X</v>
          </cell>
          <cell r="E3360" t="str">
            <v>男</v>
          </cell>
          <cell r="F3360" t="str">
            <v>初中</v>
          </cell>
          <cell r="G3360" t="str">
            <v>9</v>
          </cell>
          <cell r="H3360">
            <v>15</v>
          </cell>
          <cell r="I3360" t="str">
            <v>G36012420071127605X</v>
          </cell>
          <cell r="J3360">
            <v>1</v>
          </cell>
          <cell r="K3360" t="str">
            <v>江西省南昌市进贤县徐家岭</v>
          </cell>
          <cell r="L3360" t="str">
            <v>103280121000410642</v>
          </cell>
          <cell r="M3360" t="str">
            <v>熊发英</v>
          </cell>
          <cell r="N3360" t="str">
            <v>360124197309166085</v>
          </cell>
          <cell r="O3360" t="str">
            <v>15170049165</v>
          </cell>
          <cell r="P3360">
            <v>312.5</v>
          </cell>
        </row>
        <row r="3361">
          <cell r="D3361" t="str">
            <v>36012420071212244X</v>
          </cell>
          <cell r="E3361" t="str">
            <v>女</v>
          </cell>
          <cell r="F3361" t="str">
            <v>初中</v>
          </cell>
          <cell r="G3361" t="str">
            <v>9</v>
          </cell>
          <cell r="H3361">
            <v>43</v>
          </cell>
          <cell r="I3361" t="str">
            <v>G36012420071212244X</v>
          </cell>
          <cell r="J3361">
            <v>1</v>
          </cell>
          <cell r="K3361" t="str">
            <v>进贤县民和镇</v>
          </cell>
          <cell r="L3361" t="str">
            <v>103780121002065231</v>
          </cell>
          <cell r="M3361" t="str">
            <v>后致程</v>
          </cell>
          <cell r="N3361" t="str">
            <v>360124200902132411</v>
          </cell>
          <cell r="O3361" t="str">
            <v>13576988368</v>
          </cell>
          <cell r="P3361">
            <v>312.5</v>
          </cell>
        </row>
        <row r="3362">
          <cell r="D3362" t="str">
            <v>360124200712170046</v>
          </cell>
          <cell r="E3362" t="str">
            <v>女</v>
          </cell>
          <cell r="F3362" t="str">
            <v>初中</v>
          </cell>
          <cell r="G3362" t="str">
            <v>9</v>
          </cell>
          <cell r="H3362">
            <v>34</v>
          </cell>
          <cell r="I3362" t="str">
            <v>G360124200712170046</v>
          </cell>
          <cell r="J3362">
            <v>1</v>
          </cell>
          <cell r="K3362" t="str">
            <v>江西省南昌市进贤县民和镇白果村委会刘王村25号</v>
          </cell>
          <cell r="L3362" t="str">
            <v>103430121002748415</v>
          </cell>
          <cell r="M3362" t="str">
            <v>刘小斌</v>
          </cell>
          <cell r="N3362" t="str">
            <v>360124198311200910</v>
          </cell>
          <cell r="O3362" t="str">
            <v>17607082691</v>
          </cell>
          <cell r="P3362">
            <v>312.5</v>
          </cell>
        </row>
        <row r="3363">
          <cell r="D3363" t="str">
            <v>360124200712200612</v>
          </cell>
          <cell r="E3363" t="str">
            <v>男</v>
          </cell>
          <cell r="F3363" t="str">
            <v>初中</v>
          </cell>
          <cell r="G3363" t="str">
            <v>9</v>
          </cell>
          <cell r="H3363">
            <v>47</v>
          </cell>
          <cell r="I3363" t="str">
            <v>G360124200712200612</v>
          </cell>
          <cell r="J3363">
            <v>1</v>
          </cell>
          <cell r="K3363" t="str">
            <v>江西省南昌市进贤县温圳镇东岗村委会岗前村81号</v>
          </cell>
          <cell r="L3363" t="str">
            <v>103500121000253082</v>
          </cell>
          <cell r="M3363" t="str">
            <v>杜水泉</v>
          </cell>
          <cell r="N3363" t="str">
            <v>360124195009240619</v>
          </cell>
          <cell r="O3363" t="str">
            <v>15970666458</v>
          </cell>
          <cell r="P3363">
            <v>312.5</v>
          </cell>
        </row>
        <row r="3364">
          <cell r="D3364" t="str">
            <v>360124200712210626</v>
          </cell>
          <cell r="E3364" t="str">
            <v>女</v>
          </cell>
          <cell r="F3364" t="str">
            <v>初中</v>
          </cell>
          <cell r="G3364" t="str">
            <v>9</v>
          </cell>
          <cell r="H3364">
            <v>30</v>
          </cell>
          <cell r="I3364" t="str">
            <v>G360124200712210626</v>
          </cell>
          <cell r="J3364">
            <v>1</v>
          </cell>
          <cell r="K3364" t="str">
            <v>江西省南昌市进贤县温圳镇东岗村委会</v>
          </cell>
          <cell r="L3364" t="str">
            <v>103480121001830596</v>
          </cell>
          <cell r="M3364" t="str">
            <v>郑振民</v>
          </cell>
          <cell r="N3364" t="str">
            <v>36012419780926065X</v>
          </cell>
          <cell r="O3364" t="str">
            <v>13979151392</v>
          </cell>
          <cell r="P3364">
            <v>312.5</v>
          </cell>
        </row>
        <row r="3365">
          <cell r="D3365" t="str">
            <v>360124200801060615</v>
          </cell>
          <cell r="E3365" t="str">
            <v>男</v>
          </cell>
          <cell r="F3365" t="str">
            <v>初中</v>
          </cell>
          <cell r="G3365" t="str">
            <v>9</v>
          </cell>
          <cell r="H3365">
            <v>32</v>
          </cell>
          <cell r="I3365" t="str">
            <v>G360124200801060615</v>
          </cell>
          <cell r="J3365">
            <v>1</v>
          </cell>
          <cell r="K3365" t="str">
            <v>江西省南昌市进贤县温圳镇庄山村委会</v>
          </cell>
          <cell r="L3365" t="str">
            <v>103480121000721731</v>
          </cell>
          <cell r="M3365" t="str">
            <v>谢有国</v>
          </cell>
          <cell r="N3365" t="str">
            <v>360124198101010617</v>
          </cell>
          <cell r="O3365" t="str">
            <v>17807025228</v>
          </cell>
          <cell r="P3365">
            <v>312.5</v>
          </cell>
        </row>
        <row r="3366">
          <cell r="D3366" t="str">
            <v>36012420080324512X</v>
          </cell>
          <cell r="E3366" t="str">
            <v>女</v>
          </cell>
          <cell r="F3366" t="str">
            <v>初中</v>
          </cell>
          <cell r="G3366" t="str">
            <v>9</v>
          </cell>
          <cell r="H3366">
            <v>20</v>
          </cell>
          <cell r="I3366" t="str">
            <v>G36012420080324512X</v>
          </cell>
          <cell r="J3366">
            <v>1</v>
          </cell>
          <cell r="K3366" t="str">
            <v>江西省南昌市进贤县张共镇老王黄家村28号</v>
          </cell>
          <cell r="L3366" t="str">
            <v>103580121003217786</v>
          </cell>
          <cell r="M3366" t="str">
            <v>黄检德</v>
          </cell>
          <cell r="N3366" t="str">
            <v>360124195406275110</v>
          </cell>
          <cell r="O3366" t="str">
            <v>15979180358</v>
          </cell>
          <cell r="P3366">
            <v>312.5</v>
          </cell>
        </row>
        <row r="3367">
          <cell r="D3367" t="str">
            <v>360124200808010629</v>
          </cell>
          <cell r="E3367" t="str">
            <v>女</v>
          </cell>
          <cell r="F3367" t="str">
            <v>初中</v>
          </cell>
          <cell r="G3367" t="str">
            <v>9</v>
          </cell>
          <cell r="H3367">
            <v>45</v>
          </cell>
          <cell r="I3367" t="str">
            <v>G360124200808010629</v>
          </cell>
          <cell r="J3367">
            <v>1</v>
          </cell>
          <cell r="K3367" t="str">
            <v>江西省南昌市进贤县温圳路边村委会路边村东161号</v>
          </cell>
          <cell r="L3367" t="str">
            <v>103480121002133640</v>
          </cell>
          <cell r="M3367" t="str">
            <v>何洋</v>
          </cell>
          <cell r="N3367" t="str">
            <v>36012420101105061X</v>
          </cell>
          <cell r="O3367" t="str">
            <v>15907002478</v>
          </cell>
          <cell r="P3367">
            <v>312.5</v>
          </cell>
        </row>
        <row r="3368">
          <cell r="D3368" t="str">
            <v>360124200710091221</v>
          </cell>
          <cell r="E3368" t="str">
            <v>女</v>
          </cell>
          <cell r="F3368" t="str">
            <v>初中</v>
          </cell>
          <cell r="G3368" t="str">
            <v>9</v>
          </cell>
          <cell r="H3368">
            <v>41</v>
          </cell>
          <cell r="I3368" t="str">
            <v>G360124200710091221</v>
          </cell>
          <cell r="J3368">
            <v>1</v>
          </cell>
          <cell r="K3368" t="str">
            <v>江西省南昌市进贤县七里乡明星村委会陈家村</v>
          </cell>
          <cell r="L3368" t="str">
            <v>6226822010302168018</v>
          </cell>
          <cell r="M3368" t="str">
            <v>颜燕燕</v>
          </cell>
          <cell r="N3368" t="str">
            <v>360124198302161227</v>
          </cell>
          <cell r="O3368" t="str">
            <v>18779170385</v>
          </cell>
          <cell r="P3368">
            <v>312.5</v>
          </cell>
        </row>
        <row r="3369">
          <cell r="D3369" t="str">
            <v>360124200612255712</v>
          </cell>
          <cell r="E3369" t="str">
            <v>男</v>
          </cell>
          <cell r="F3369" t="str">
            <v>初中</v>
          </cell>
          <cell r="G3369" t="str">
            <v>9</v>
          </cell>
          <cell r="H3369">
            <v>51</v>
          </cell>
          <cell r="I3369" t="str">
            <v>G3601242000612255712</v>
          </cell>
          <cell r="J3369">
            <v>3</v>
          </cell>
          <cell r="K3369" t="str">
            <v>江西省南昌市进贤县架桥镇架桥村委会叶家村</v>
          </cell>
          <cell r="L3369" t="str">
            <v>10372000080021567</v>
          </cell>
          <cell r="M3369" t="str">
            <v>叶银仁</v>
          </cell>
          <cell r="N3369" t="str">
            <v>360124197701305756</v>
          </cell>
          <cell r="O3369" t="str">
            <v>13870698100</v>
          </cell>
          <cell r="P3369">
            <v>312.5</v>
          </cell>
        </row>
        <row r="3370">
          <cell r="D3370" t="str">
            <v>360124200701114225</v>
          </cell>
          <cell r="E3370" t="str">
            <v>女</v>
          </cell>
          <cell r="F3370" t="str">
            <v>初中</v>
          </cell>
          <cell r="G3370" t="str">
            <v>9</v>
          </cell>
          <cell r="H3370">
            <v>27</v>
          </cell>
          <cell r="I3370" t="str">
            <v>G360124200701114225</v>
          </cell>
          <cell r="J3370">
            <v>3</v>
          </cell>
          <cell r="K3370" t="str">
            <v>江西省进贤县民和镇</v>
          </cell>
          <cell r="L3370" t="str">
            <v>10319000020046284</v>
          </cell>
          <cell r="M3370" t="str">
            <v>吕小毛</v>
          </cell>
          <cell r="N3370" t="str">
            <v>360124197012184215</v>
          </cell>
          <cell r="O3370" t="str">
            <v>13627911575</v>
          </cell>
          <cell r="P3370">
            <v>312.5</v>
          </cell>
        </row>
        <row r="3371">
          <cell r="D3371" t="str">
            <v>360124200707191811</v>
          </cell>
          <cell r="E3371" t="str">
            <v>男</v>
          </cell>
          <cell r="F3371" t="str">
            <v>初中</v>
          </cell>
          <cell r="G3371" t="str">
            <v>9</v>
          </cell>
          <cell r="H3371">
            <v>45</v>
          </cell>
          <cell r="I3371" t="str">
            <v>G3601242007071918119</v>
          </cell>
          <cell r="J3371">
            <v>9</v>
          </cell>
          <cell r="K3371" t="str">
            <v>江西省南昌市进贤县三阳集乡藕塘村委会师埠村</v>
          </cell>
          <cell r="L3371" t="str">
            <v>10312000010035930</v>
          </cell>
          <cell r="M3371" t="str">
            <v>万同印</v>
          </cell>
          <cell r="N3371" t="str">
            <v>360124194710151812</v>
          </cell>
          <cell r="O3371" t="str">
            <v>15727667670</v>
          </cell>
          <cell r="P3371">
            <v>312.5</v>
          </cell>
        </row>
        <row r="3372">
          <cell r="D3372" t="str">
            <v>360124200712233318</v>
          </cell>
          <cell r="E3372" t="str">
            <v>男</v>
          </cell>
          <cell r="F3372" t="str">
            <v>初中</v>
          </cell>
          <cell r="G3372">
            <v>7</v>
          </cell>
          <cell r="H3372">
            <v>12</v>
          </cell>
          <cell r="I3372" t="str">
            <v>G360124200712233318</v>
          </cell>
          <cell r="J3372">
            <v>1</v>
          </cell>
          <cell r="K3372" t="str">
            <v>江西省南昌市进贤县南台乡南台村委会李家村020号</v>
          </cell>
          <cell r="L3372" t="str">
            <v>103460121002766593</v>
          </cell>
          <cell r="M3372" t="str">
            <v>李胜东</v>
          </cell>
          <cell r="N3372" t="str">
            <v>360124198009213331</v>
          </cell>
          <cell r="O3372">
            <v>15587780815</v>
          </cell>
          <cell r="P3372">
            <v>312.5</v>
          </cell>
        </row>
        <row r="3373">
          <cell r="D3373" t="str">
            <v>360124200808151210</v>
          </cell>
          <cell r="E3373" t="str">
            <v>男</v>
          </cell>
          <cell r="F3373" t="str">
            <v>初中</v>
          </cell>
          <cell r="G3373">
            <v>7</v>
          </cell>
          <cell r="H3373">
            <v>27</v>
          </cell>
          <cell r="I3373" t="str">
            <v>G360124200808151210</v>
          </cell>
          <cell r="J3373">
            <v>1</v>
          </cell>
          <cell r="K3373" t="str">
            <v>后万安置房12栋二单元501</v>
          </cell>
          <cell r="L3373" t="str">
            <v>103560121003532682</v>
          </cell>
          <cell r="M3373" t="str">
            <v>王正秀</v>
          </cell>
          <cell r="N3373" t="str">
            <v>36012419631228124X</v>
          </cell>
          <cell r="O3373">
            <v>15970695690</v>
          </cell>
          <cell r="P3373">
            <v>312.5</v>
          </cell>
        </row>
        <row r="3374">
          <cell r="D3374" t="str">
            <v>36012420081126331X</v>
          </cell>
          <cell r="E3374" t="str">
            <v>男</v>
          </cell>
          <cell r="F3374" t="str">
            <v>初中</v>
          </cell>
          <cell r="G3374">
            <v>7</v>
          </cell>
          <cell r="H3374">
            <v>38</v>
          </cell>
          <cell r="I3374" t="str">
            <v>G36012420081126331X</v>
          </cell>
          <cell r="J3374">
            <v>1</v>
          </cell>
          <cell r="K3374" t="str">
            <v>江西省南昌市进贤县南台乡</v>
          </cell>
          <cell r="L3374" t="str">
            <v>10346000020018680</v>
          </cell>
          <cell r="M3374" t="str">
            <v>林大发</v>
          </cell>
          <cell r="N3374" t="str">
            <v>36012419560805333X</v>
          </cell>
          <cell r="O3374">
            <v>18779891525</v>
          </cell>
          <cell r="P3374">
            <v>312.5</v>
          </cell>
        </row>
        <row r="3375">
          <cell r="D3375" t="str">
            <v>360124200812043677</v>
          </cell>
          <cell r="E3375" t="str">
            <v>男</v>
          </cell>
          <cell r="F3375" t="str">
            <v>初中</v>
          </cell>
          <cell r="G3375">
            <v>7</v>
          </cell>
          <cell r="H3375">
            <v>20</v>
          </cell>
          <cell r="I3375" t="str">
            <v>G360124200812043677</v>
          </cell>
          <cell r="J3375">
            <v>1</v>
          </cell>
          <cell r="K3375" t="str">
            <v>江西省南昌市进贤县池溪乡黎家村委会连塘村10号</v>
          </cell>
          <cell r="L3375" t="str">
            <v>103150121001662907</v>
          </cell>
          <cell r="M3375" t="str">
            <v>邱细火</v>
          </cell>
          <cell r="N3375" t="str">
            <v>360124195212013614</v>
          </cell>
          <cell r="O3375">
            <v>13979100368</v>
          </cell>
          <cell r="P3375">
            <v>312.5</v>
          </cell>
        </row>
        <row r="3376">
          <cell r="D3376" t="str">
            <v>360124200902070628</v>
          </cell>
          <cell r="E3376" t="str">
            <v>女</v>
          </cell>
          <cell r="F3376" t="str">
            <v>初中</v>
          </cell>
          <cell r="G3376">
            <v>7</v>
          </cell>
          <cell r="H3376">
            <v>20</v>
          </cell>
          <cell r="I3376" t="str">
            <v>G360124200902070628</v>
          </cell>
          <cell r="J3376">
            <v>1</v>
          </cell>
          <cell r="K3376" t="str">
            <v>南昌市进贤县温圳镇新村村委会樟棋村28附1号</v>
          </cell>
          <cell r="L3376" t="str">
            <v>103500121000654364</v>
          </cell>
          <cell r="M3376" t="str">
            <v>徐新福</v>
          </cell>
          <cell r="N3376" t="str">
            <v>360124195607110611</v>
          </cell>
          <cell r="O3376">
            <v>13607000338</v>
          </cell>
          <cell r="P3376">
            <v>312.5</v>
          </cell>
        </row>
        <row r="3377">
          <cell r="D3377" t="str">
            <v>360124200903062742</v>
          </cell>
          <cell r="E3377" t="str">
            <v>女</v>
          </cell>
          <cell r="F3377" t="str">
            <v>初中</v>
          </cell>
          <cell r="G3377">
            <v>7</v>
          </cell>
          <cell r="H3377">
            <v>34</v>
          </cell>
          <cell r="I3377" t="str">
            <v>G360124200903062742</v>
          </cell>
          <cell r="J3377">
            <v>1</v>
          </cell>
          <cell r="K3377" t="str">
            <v>江西省南昌市进贤县二塘乡中谭村委会罗家村113号</v>
          </cell>
          <cell r="L3377" t="str">
            <v>103820121001855226</v>
          </cell>
          <cell r="M3377" t="str">
            <v>罗红卫</v>
          </cell>
          <cell r="N3377" t="str">
            <v>360124196607212735</v>
          </cell>
          <cell r="O3377">
            <v>13732974257</v>
          </cell>
          <cell r="P3377">
            <v>312.5</v>
          </cell>
        </row>
        <row r="3378">
          <cell r="D3378" t="str">
            <v>36012420090310392x</v>
          </cell>
          <cell r="E3378" t="str">
            <v>女</v>
          </cell>
          <cell r="F3378" t="str">
            <v>初中</v>
          </cell>
          <cell r="G3378">
            <v>7</v>
          </cell>
          <cell r="H3378">
            <v>3</v>
          </cell>
          <cell r="I3378" t="str">
            <v>G36012420090310392x</v>
          </cell>
          <cell r="J3378">
            <v>1</v>
          </cell>
          <cell r="K3378" t="str">
            <v>三阳乡水产场</v>
          </cell>
          <cell r="L3378" t="str">
            <v>103120121000284267</v>
          </cell>
          <cell r="M3378" t="str">
            <v>陶州清</v>
          </cell>
          <cell r="N3378" t="str">
            <v>360124197203191813</v>
          </cell>
          <cell r="O3378">
            <v>1517076898</v>
          </cell>
          <cell r="P3378">
            <v>312.5</v>
          </cell>
        </row>
        <row r="3379">
          <cell r="D3379" t="str">
            <v>360124200903183341</v>
          </cell>
          <cell r="E3379" t="str">
            <v>女</v>
          </cell>
          <cell r="F3379" t="str">
            <v>初中</v>
          </cell>
          <cell r="G3379">
            <v>7</v>
          </cell>
          <cell r="H3379">
            <v>10</v>
          </cell>
          <cell r="I3379" t="str">
            <v>G360124200903183341</v>
          </cell>
          <cell r="J3379">
            <v>1</v>
          </cell>
          <cell r="K3379" t="str">
            <v>江西省南昌市南台乡上塘村委会童家村013号</v>
          </cell>
          <cell r="L3379" t="str">
            <v>10346000020050531</v>
          </cell>
          <cell r="M3379" t="str">
            <v>童跃进</v>
          </cell>
          <cell r="N3379" t="str">
            <v>360124195803293312</v>
          </cell>
          <cell r="O3379">
            <v>17740850800</v>
          </cell>
          <cell r="P3379">
            <v>312.5</v>
          </cell>
        </row>
        <row r="3380">
          <cell r="D3380" t="str">
            <v>360124200904063325</v>
          </cell>
          <cell r="E3380" t="str">
            <v>女</v>
          </cell>
          <cell r="F3380" t="str">
            <v>初中</v>
          </cell>
          <cell r="G3380">
            <v>7</v>
          </cell>
          <cell r="H3380">
            <v>6</v>
          </cell>
          <cell r="I3380" t="str">
            <v>G360124200904063325</v>
          </cell>
          <cell r="J3380">
            <v>1</v>
          </cell>
          <cell r="K3380" t="str">
            <v>民和镇近湖佳苑24栋一单元202室</v>
          </cell>
          <cell r="L3380" t="str">
            <v>10346000020040677</v>
          </cell>
          <cell r="M3380" t="str">
            <v>罗文辉</v>
          </cell>
          <cell r="N3380" t="str">
            <v>360124196007083319</v>
          </cell>
          <cell r="O3380" t="str">
            <v>13970836328</v>
          </cell>
          <cell r="P3380">
            <v>312.5</v>
          </cell>
        </row>
        <row r="3381">
          <cell r="D3381" t="str">
            <v>360124200905104811</v>
          </cell>
          <cell r="E3381" t="str">
            <v>男</v>
          </cell>
          <cell r="F3381" t="str">
            <v>初中</v>
          </cell>
          <cell r="G3381">
            <v>7</v>
          </cell>
          <cell r="H3381">
            <v>44</v>
          </cell>
          <cell r="I3381" t="str">
            <v>G360124200905104811</v>
          </cell>
          <cell r="J3381">
            <v>1</v>
          </cell>
          <cell r="K3381" t="str">
            <v>南昌市进贤县名义镇义坊村委会吕家村57号</v>
          </cell>
          <cell r="L3381" t="str">
            <v>103390121001875257</v>
          </cell>
          <cell r="M3381" t="str">
            <v>吕同</v>
          </cell>
          <cell r="N3381" t="str">
            <v>360124197508104813</v>
          </cell>
          <cell r="O3381">
            <v>18579120193</v>
          </cell>
          <cell r="P3381">
            <v>312.5</v>
          </cell>
        </row>
        <row r="3382">
          <cell r="D3382" t="str">
            <v>36012420090517481X</v>
          </cell>
          <cell r="E3382" t="str">
            <v>男</v>
          </cell>
          <cell r="F3382" t="str">
            <v>初中</v>
          </cell>
          <cell r="G3382">
            <v>7</v>
          </cell>
          <cell r="H3382">
            <v>18</v>
          </cell>
          <cell r="I3382" t="str">
            <v>G36012420090517481x</v>
          </cell>
          <cell r="J3382">
            <v>1</v>
          </cell>
          <cell r="K3382" t="str">
            <v>进贤县民和镇高岭村委会卓山吴家</v>
          </cell>
          <cell r="L3382" t="str">
            <v>103390121001227961</v>
          </cell>
          <cell r="M3382" t="str">
            <v>吴国太</v>
          </cell>
          <cell r="N3382" t="str">
            <v>360124195601014813</v>
          </cell>
          <cell r="O3382">
            <v>15170076153</v>
          </cell>
          <cell r="P3382">
            <v>312.5</v>
          </cell>
        </row>
        <row r="3383">
          <cell r="D3383" t="str">
            <v>360124200905232426</v>
          </cell>
          <cell r="E3383" t="str">
            <v>女</v>
          </cell>
          <cell r="F3383" t="str">
            <v>初中</v>
          </cell>
          <cell r="G3383">
            <v>7</v>
          </cell>
          <cell r="H3383">
            <v>1</v>
          </cell>
          <cell r="I3383" t="str">
            <v>G360124200905232426</v>
          </cell>
          <cell r="J3383">
            <v>1</v>
          </cell>
          <cell r="K3383" t="str">
            <v>梅庄镇杰岗村</v>
          </cell>
          <cell r="L3383" t="str">
            <v>103780121001215046</v>
          </cell>
          <cell r="M3383" t="str">
            <v>张细贵</v>
          </cell>
          <cell r="N3383" t="str">
            <v>360124197508142457</v>
          </cell>
          <cell r="O3383">
            <v>15180113572</v>
          </cell>
          <cell r="P3383">
            <v>312.5</v>
          </cell>
        </row>
        <row r="3384">
          <cell r="D3384" t="str">
            <v>360124200906070617</v>
          </cell>
          <cell r="E3384" t="str">
            <v>男</v>
          </cell>
          <cell r="F3384" t="str">
            <v>初中</v>
          </cell>
          <cell r="G3384">
            <v>7</v>
          </cell>
          <cell r="H3384">
            <v>22</v>
          </cell>
          <cell r="I3384" t="str">
            <v>G360124200906070617</v>
          </cell>
          <cell r="J3384">
            <v>1</v>
          </cell>
          <cell r="K3384" t="str">
            <v>进贤县温圳镇泉溪郑家</v>
          </cell>
          <cell r="L3384" t="str">
            <v>103480121001441675</v>
          </cell>
          <cell r="M3384" t="str">
            <v>郑宜跃</v>
          </cell>
          <cell r="N3384" t="str">
            <v>360124197702130679</v>
          </cell>
          <cell r="O3384">
            <v>13732987068</v>
          </cell>
          <cell r="P3384">
            <v>312.5</v>
          </cell>
        </row>
        <row r="3385">
          <cell r="D3385" t="str">
            <v>360124200906283911</v>
          </cell>
          <cell r="E3385" t="str">
            <v>男</v>
          </cell>
          <cell r="F3385" t="str">
            <v>初中</v>
          </cell>
          <cell r="G3385">
            <v>7</v>
          </cell>
          <cell r="H3385">
            <v>11</v>
          </cell>
          <cell r="I3385" t="str">
            <v>G360124200906283911</v>
          </cell>
          <cell r="J3385">
            <v>1</v>
          </cell>
          <cell r="K3385" t="str">
            <v>农和镇农夫路</v>
          </cell>
          <cell r="L3385" t="str">
            <v>103680121002614152</v>
          </cell>
          <cell r="M3385" t="str">
            <v>邓想影</v>
          </cell>
          <cell r="N3385" t="str">
            <v>360124200607183929</v>
          </cell>
          <cell r="O3385">
            <v>13870646929</v>
          </cell>
          <cell r="P3385">
            <v>312.5</v>
          </cell>
        </row>
        <row r="3386">
          <cell r="D3386" t="str">
            <v>360124200907300023</v>
          </cell>
          <cell r="E3386" t="str">
            <v>女</v>
          </cell>
          <cell r="F3386" t="str">
            <v>初中</v>
          </cell>
          <cell r="G3386">
            <v>7</v>
          </cell>
          <cell r="H3386">
            <v>7</v>
          </cell>
          <cell r="I3386" t="str">
            <v>G360124200907300023</v>
          </cell>
          <cell r="J3386">
            <v>1</v>
          </cell>
          <cell r="K3386" t="str">
            <v>进贤板桥村委会下包村</v>
          </cell>
          <cell r="L3386" t="str">
            <v>103430121000940017</v>
          </cell>
          <cell r="M3386" t="str">
            <v>付园连</v>
          </cell>
          <cell r="N3386" t="str">
            <v>360124196009100928</v>
          </cell>
          <cell r="O3386">
            <v>13576904900</v>
          </cell>
          <cell r="P3386">
            <v>312.5</v>
          </cell>
        </row>
        <row r="3387">
          <cell r="D3387" t="str">
            <v>360124200909101212</v>
          </cell>
          <cell r="E3387" t="str">
            <v>男</v>
          </cell>
          <cell r="F3387" t="str">
            <v>初中</v>
          </cell>
          <cell r="G3387">
            <v>7</v>
          </cell>
          <cell r="H3387">
            <v>38</v>
          </cell>
          <cell r="I3387" t="str">
            <v>G360124200909101212</v>
          </cell>
          <cell r="J3387">
            <v>1</v>
          </cell>
          <cell r="K3387" t="str">
            <v>江西省南昌市进贤县七里乡白歧村委会珠珊村</v>
          </cell>
          <cell r="L3387" t="str">
            <v>103560121002673767</v>
          </cell>
          <cell r="M3387" t="str">
            <v>沈菊凤</v>
          </cell>
          <cell r="N3387" t="str">
            <v>360124197204281220</v>
          </cell>
          <cell r="O3387">
            <v>15307000876</v>
          </cell>
          <cell r="P3387">
            <v>312.5</v>
          </cell>
        </row>
        <row r="3388">
          <cell r="D3388" t="str">
            <v>360124200909171827</v>
          </cell>
          <cell r="E3388" t="str">
            <v>女</v>
          </cell>
          <cell r="F3388" t="str">
            <v>初中</v>
          </cell>
          <cell r="G3388">
            <v>7</v>
          </cell>
          <cell r="H3388">
            <v>45</v>
          </cell>
          <cell r="I3388" t="str">
            <v>G360124200909171827</v>
          </cell>
          <cell r="J3388">
            <v>1</v>
          </cell>
          <cell r="K3388" t="str">
            <v>进贤县民和镇昌盛路九栋</v>
          </cell>
          <cell r="L3388" t="str">
            <v>103120121002484229</v>
          </cell>
          <cell r="M3388" t="str">
            <v>陶伟</v>
          </cell>
          <cell r="N3388" t="str">
            <v>360124198601261834</v>
          </cell>
          <cell r="O3388">
            <v>15079178808</v>
          </cell>
          <cell r="P3388">
            <v>312.5</v>
          </cell>
        </row>
        <row r="3389">
          <cell r="D3389" t="str">
            <v>360124200911223315</v>
          </cell>
          <cell r="E3389" t="str">
            <v>男</v>
          </cell>
          <cell r="F3389" t="str">
            <v>初中</v>
          </cell>
          <cell r="G3389">
            <v>7</v>
          </cell>
          <cell r="H3389">
            <v>25</v>
          </cell>
          <cell r="I3389" t="str">
            <v>G360124200911223315</v>
          </cell>
          <cell r="J3389">
            <v>1</v>
          </cell>
          <cell r="K3389" t="str">
            <v>江西省南昌市进贤县南台乡宋家村委会龚家村030号</v>
          </cell>
          <cell r="L3389" t="str">
            <v>103460121001449906</v>
          </cell>
          <cell r="M3389" t="str">
            <v>龚志坚</v>
          </cell>
          <cell r="N3389" t="str">
            <v>360124198809073314</v>
          </cell>
          <cell r="O3389">
            <v>13870661513</v>
          </cell>
          <cell r="P3389">
            <v>312.5</v>
          </cell>
        </row>
        <row r="3390">
          <cell r="D3390" t="str">
            <v>360124200911241820</v>
          </cell>
          <cell r="E3390" t="str">
            <v>女</v>
          </cell>
          <cell r="F3390" t="str">
            <v>初中</v>
          </cell>
          <cell r="G3390">
            <v>7</v>
          </cell>
          <cell r="H3390">
            <v>39</v>
          </cell>
          <cell r="I3390" t="str">
            <v>G360124200911241820</v>
          </cell>
          <cell r="J3390">
            <v>1</v>
          </cell>
          <cell r="K3390" t="str">
            <v>滨湖大道锦绣滨湖2幢六单元 </v>
          </cell>
          <cell r="L3390" t="str">
            <v>103820121002389 487</v>
          </cell>
          <cell r="M3390" t="str">
            <v>涂五灵</v>
          </cell>
          <cell r="N3390" t="str">
            <v>360124196512041822</v>
          </cell>
          <cell r="O3390">
            <v>18770014261</v>
          </cell>
          <cell r="P3390">
            <v>312.5</v>
          </cell>
        </row>
        <row r="3391">
          <cell r="D3391" t="str">
            <v>361127200911133870</v>
          </cell>
          <cell r="E3391" t="str">
            <v>男</v>
          </cell>
          <cell r="F3391" t="str">
            <v>初中</v>
          </cell>
          <cell r="G3391">
            <v>7</v>
          </cell>
          <cell r="H3391">
            <v>11</v>
          </cell>
          <cell r="I3391" t="str">
            <v>G361127200911133870</v>
          </cell>
          <cell r="J3391">
            <v>1</v>
          </cell>
          <cell r="K3391" t="str">
            <v>江西省上饶市余干县</v>
          </cell>
          <cell r="L3391" t="str">
            <v>166210121007738875</v>
          </cell>
          <cell r="M3391" t="str">
            <v>卢鹏刚</v>
          </cell>
          <cell r="N3391" t="str">
            <v>362329198410083814</v>
          </cell>
          <cell r="O3391">
            <v>15179164695</v>
          </cell>
          <cell r="P3391">
            <v>312.5</v>
          </cell>
        </row>
        <row r="3392">
          <cell r="D3392" t="str">
            <v>360124200907010018</v>
          </cell>
          <cell r="E3392" t="str">
            <v>男</v>
          </cell>
          <cell r="F3392" t="str">
            <v>初中</v>
          </cell>
          <cell r="G3392">
            <v>7</v>
          </cell>
          <cell r="H3392">
            <v>23</v>
          </cell>
          <cell r="I3392" t="str">
            <v>G360124201907010018</v>
          </cell>
          <cell r="J3392">
            <v>1</v>
          </cell>
          <cell r="K3392" t="str">
            <v>民和镇北门邓家村19号</v>
          </cell>
          <cell r="L3392" t="str">
            <v>6226822010302062195</v>
          </cell>
          <cell r="M3392" t="str">
            <v>邓艳琴</v>
          </cell>
          <cell r="N3392" t="str">
            <v>360124198508010926</v>
          </cell>
          <cell r="O3392">
            <v>18079163180</v>
          </cell>
          <cell r="P3392">
            <v>312.5</v>
          </cell>
        </row>
        <row r="3393">
          <cell r="D3393" t="str">
            <v>360124200910120648</v>
          </cell>
          <cell r="E3393" t="str">
            <v>女</v>
          </cell>
          <cell r="F3393" t="str">
            <v>初中</v>
          </cell>
          <cell r="G3393">
            <v>7</v>
          </cell>
          <cell r="H3393">
            <v>14</v>
          </cell>
          <cell r="I3393" t="str">
            <v>G360124200910120648</v>
          </cell>
          <cell r="J3393">
            <v>1</v>
          </cell>
          <cell r="K3393" t="str">
            <v>江西省南昌市进贤县温圳镇前进路13号</v>
          </cell>
          <cell r="L3393" t="str">
            <v>10348000060060930</v>
          </cell>
          <cell r="M3393" t="str">
            <v>赵秀萍</v>
          </cell>
          <cell r="N3393" t="str">
            <v>36012419771126066X</v>
          </cell>
          <cell r="O3393">
            <v>13320016139</v>
          </cell>
          <cell r="P3393">
            <v>312.5</v>
          </cell>
        </row>
        <row r="3394">
          <cell r="D3394" t="str">
            <v>360124200904171238</v>
          </cell>
          <cell r="E3394" t="str">
            <v>男</v>
          </cell>
          <cell r="F3394" t="str">
            <v>初中</v>
          </cell>
          <cell r="G3394">
            <v>7</v>
          </cell>
          <cell r="H3394">
            <v>19</v>
          </cell>
          <cell r="I3394" t="str">
            <v>G360124200904171238</v>
          </cell>
          <cell r="J3394">
            <v>1</v>
          </cell>
          <cell r="K3394" t="str">
            <v>进贤县车家龙五栋4单元</v>
          </cell>
          <cell r="L3394" t="str">
            <v>6226822010302168018</v>
          </cell>
          <cell r="M3394" t="str">
            <v>颜燕燕</v>
          </cell>
          <cell r="N3394" t="str">
            <v>360124198302161227</v>
          </cell>
          <cell r="O3394">
            <v>18779170385</v>
          </cell>
          <cell r="P3394">
            <v>312.5</v>
          </cell>
        </row>
        <row r="3395">
          <cell r="D3395" t="str">
            <v>360124200908315120</v>
          </cell>
          <cell r="E3395" t="str">
            <v>女</v>
          </cell>
          <cell r="F3395" t="str">
            <v>初中</v>
          </cell>
          <cell r="G3395">
            <v>7</v>
          </cell>
          <cell r="H3395">
            <v>22</v>
          </cell>
          <cell r="I3395" t="str">
            <v>G360124200908315120</v>
          </cell>
          <cell r="J3395">
            <v>1</v>
          </cell>
          <cell r="K3395" t="str">
            <v>昌盛路徐家岭小区8栋5单元3楼</v>
          </cell>
          <cell r="L3395" t="str">
            <v>103040121002855912</v>
          </cell>
          <cell r="M3395" t="str">
            <v>徐诗逸</v>
          </cell>
          <cell r="N3395" t="str">
            <v>360124200908315120</v>
          </cell>
          <cell r="O3395">
            <v>15070988951</v>
          </cell>
          <cell r="P3395">
            <v>312.5</v>
          </cell>
        </row>
        <row r="3396">
          <cell r="D3396" t="str">
            <v>360124200901291525</v>
          </cell>
          <cell r="E3396" t="str">
            <v>女</v>
          </cell>
          <cell r="F3396" t="str">
            <v>初中</v>
          </cell>
          <cell r="G3396">
            <v>7</v>
          </cell>
          <cell r="H3396">
            <v>2</v>
          </cell>
          <cell r="I3396" t="str">
            <v>G360124200901291523</v>
          </cell>
          <cell r="J3396">
            <v>3</v>
          </cell>
          <cell r="K3396" t="str">
            <v>进贤新辉小区4栋701</v>
          </cell>
          <cell r="L3396" t="str">
            <v>103260121001259114</v>
          </cell>
          <cell r="M3396" t="str">
            <v>吴东群</v>
          </cell>
          <cell r="N3396" t="str">
            <v>360124199001191523</v>
          </cell>
          <cell r="O3396">
            <v>19979855610</v>
          </cell>
          <cell r="P3396">
            <v>312.5</v>
          </cell>
        </row>
        <row r="3397">
          <cell r="D3397" t="str">
            <v>360124200903055163</v>
          </cell>
          <cell r="E3397" t="str">
            <v>女</v>
          </cell>
          <cell r="F3397" t="str">
            <v>初中</v>
          </cell>
          <cell r="G3397">
            <v>7</v>
          </cell>
          <cell r="H3397">
            <v>2</v>
          </cell>
          <cell r="I3397" t="str">
            <v>G360124200903055163</v>
          </cell>
          <cell r="J3397">
            <v>3</v>
          </cell>
          <cell r="K3397" t="str">
            <v>进贤县张公镇</v>
          </cell>
          <cell r="L3397" t="str">
            <v>103310121002646919</v>
          </cell>
          <cell r="M3397" t="str">
            <v>万年青</v>
          </cell>
          <cell r="N3397" t="str">
            <v>360124198510190962</v>
          </cell>
          <cell r="O3397">
            <v>13979144101</v>
          </cell>
          <cell r="P3397">
            <v>312.5</v>
          </cell>
        </row>
        <row r="3398">
          <cell r="D3398" t="str">
            <v>360124200907100654</v>
          </cell>
          <cell r="E3398" t="str">
            <v>男</v>
          </cell>
          <cell r="F3398" t="str">
            <v>初中</v>
          </cell>
          <cell r="G3398">
            <v>7</v>
          </cell>
          <cell r="H3398">
            <v>2</v>
          </cell>
          <cell r="I3398" t="str">
            <v>360124200907100654</v>
          </cell>
          <cell r="J3398">
            <v>3</v>
          </cell>
          <cell r="K3398" t="str">
            <v>进贤温圳</v>
          </cell>
          <cell r="L3398" t="str">
            <v>103480121000855227</v>
          </cell>
          <cell r="M3398" t="str">
            <v>吴莎</v>
          </cell>
          <cell r="N3398" t="str">
            <v>360124198512100625</v>
          </cell>
          <cell r="O3398">
            <v>15970483559</v>
          </cell>
          <cell r="P3398">
            <v>312.5</v>
          </cell>
        </row>
        <row r="3399">
          <cell r="D3399" t="str">
            <v>360124200908122417</v>
          </cell>
          <cell r="E3399" t="str">
            <v>男</v>
          </cell>
          <cell r="F3399" t="str">
            <v>初中</v>
          </cell>
          <cell r="G3399">
            <v>7</v>
          </cell>
          <cell r="H3399">
            <v>4</v>
          </cell>
          <cell r="I3399" t="str">
            <v>360124200908122417</v>
          </cell>
          <cell r="J3399">
            <v>3</v>
          </cell>
          <cell r="K3399" t="str">
            <v>江西省南昌市进贤县梅庄镇滨湖村委会罗坑村022号</v>
          </cell>
          <cell r="L3399" t="str">
            <v>103780121003235583</v>
          </cell>
          <cell r="M3399" t="str">
            <v>焦宇中</v>
          </cell>
          <cell r="N3399" t="str">
            <v>360124197304242472</v>
          </cell>
          <cell r="O3399">
            <v>13699563759</v>
          </cell>
          <cell r="P3399">
            <v>312.5</v>
          </cell>
        </row>
        <row r="3400">
          <cell r="D3400" t="str">
            <v>360124200907064825</v>
          </cell>
          <cell r="E3400" t="str">
            <v>女</v>
          </cell>
          <cell r="F3400" t="str">
            <v>初中</v>
          </cell>
          <cell r="G3400">
            <v>7</v>
          </cell>
          <cell r="H3400">
            <v>5</v>
          </cell>
          <cell r="I3400" t="str">
            <v>G360124200907064825</v>
          </cell>
          <cell r="J3400">
            <v>3</v>
          </cell>
          <cell r="K3400" t="str">
            <v>进贤民和镇院泽陈家村</v>
          </cell>
          <cell r="L3400" t="str">
            <v>103090121003434162</v>
          </cell>
          <cell r="M3400" t="str">
            <v>颜子涵</v>
          </cell>
          <cell r="N3400" t="str">
            <v>360124200907064825</v>
          </cell>
          <cell r="O3400">
            <v>13755789825</v>
          </cell>
          <cell r="P3400">
            <v>312.5</v>
          </cell>
        </row>
        <row r="3401">
          <cell r="D3401" t="str">
            <v>360124200811066957</v>
          </cell>
          <cell r="E3401" t="str">
            <v>男</v>
          </cell>
          <cell r="F3401" t="str">
            <v>初中</v>
          </cell>
          <cell r="G3401">
            <v>7</v>
          </cell>
          <cell r="H3401">
            <v>9</v>
          </cell>
          <cell r="I3401" t="str">
            <v>G360124200811066957</v>
          </cell>
          <cell r="J3401">
            <v>3</v>
          </cell>
          <cell r="K3401" t="str">
            <v>江西省南昌市进贤县长山晏乡百源村委会牛窝村4号</v>
          </cell>
          <cell r="L3401" t="str">
            <v>103700121002338334</v>
          </cell>
          <cell r="M3401" t="str">
            <v>黄嘉洛</v>
          </cell>
          <cell r="N3401" t="str">
            <v>360124200811066957</v>
          </cell>
          <cell r="O3401">
            <v>13755770521</v>
          </cell>
          <cell r="P3401">
            <v>312.5</v>
          </cell>
        </row>
        <row r="3402">
          <cell r="D3402" t="str">
            <v>360124200904121521</v>
          </cell>
          <cell r="E3402" t="str">
            <v>女</v>
          </cell>
          <cell r="F3402" t="str">
            <v>初中</v>
          </cell>
          <cell r="G3402">
            <v>7</v>
          </cell>
          <cell r="H3402">
            <v>9</v>
          </cell>
          <cell r="I3402" t="str">
            <v>G360124200904121521</v>
          </cell>
          <cell r="J3402">
            <v>3</v>
          </cell>
          <cell r="K3402" t="str">
            <v>江西省南昌市进贤县前坊镇和平村委会周坑自然村33号</v>
          </cell>
          <cell r="L3402" t="str">
            <v>6217866500001276498</v>
          </cell>
          <cell r="M3402" t="str">
            <v>高任平</v>
          </cell>
          <cell r="N3402" t="str">
            <v>360124198403211510</v>
          </cell>
          <cell r="O3402">
            <v>13077989799</v>
          </cell>
          <cell r="P3402">
            <v>312.5</v>
          </cell>
        </row>
        <row r="3403">
          <cell r="D3403" t="str">
            <v>360124200909092715</v>
          </cell>
          <cell r="E3403" t="str">
            <v>男</v>
          </cell>
          <cell r="F3403" t="str">
            <v>初中</v>
          </cell>
          <cell r="G3403">
            <v>7</v>
          </cell>
          <cell r="H3403">
            <v>11</v>
          </cell>
          <cell r="I3403" t="str">
            <v>G360124200909092715</v>
          </cell>
          <cell r="J3403">
            <v>3</v>
          </cell>
          <cell r="K3403" t="str">
            <v>进贤县二塘乡</v>
          </cell>
          <cell r="L3403" t="str">
            <v>6226822010303116933</v>
          </cell>
          <cell r="M3403" t="str">
            <v>文小伟</v>
          </cell>
          <cell r="N3403" t="str">
            <v>360124195709161516</v>
          </cell>
          <cell r="O3403">
            <v>13077913629</v>
          </cell>
          <cell r="P3403">
            <v>312.5</v>
          </cell>
        </row>
        <row r="3404">
          <cell r="D3404" t="str">
            <v>360124200908255121</v>
          </cell>
          <cell r="E3404" t="str">
            <v>女</v>
          </cell>
          <cell r="F3404" t="str">
            <v>初中</v>
          </cell>
          <cell r="G3404">
            <v>7</v>
          </cell>
          <cell r="H3404">
            <v>13</v>
          </cell>
          <cell r="I3404" t="str">
            <v>G360124200908255121</v>
          </cell>
          <cell r="J3404">
            <v>3</v>
          </cell>
          <cell r="K3404" t="str">
            <v>江西省南昌市进贤县徐家岭</v>
          </cell>
          <cell r="L3404" t="str">
            <v>103400121003688718</v>
          </cell>
          <cell r="M3404" t="str">
            <v>颜进清</v>
          </cell>
          <cell r="N3404" t="str">
            <v>360124198309205114</v>
          </cell>
          <cell r="O3404" t="str">
            <v>13517085955</v>
          </cell>
          <cell r="P3404">
            <v>312.5</v>
          </cell>
        </row>
        <row r="3405">
          <cell r="D3405" t="str">
            <v>36012420090618362X</v>
          </cell>
          <cell r="E3405" t="str">
            <v>女</v>
          </cell>
          <cell r="F3405" t="str">
            <v>初中</v>
          </cell>
          <cell r="G3405">
            <v>7</v>
          </cell>
          <cell r="H3405">
            <v>19</v>
          </cell>
          <cell r="I3405" t="str">
            <v>G36012420090618362X</v>
          </cell>
          <cell r="J3405">
            <v>3</v>
          </cell>
          <cell r="K3405" t="str">
            <v>进贤县池溪乡城岗村</v>
          </cell>
          <cell r="L3405" t="str">
            <v>10315000010018881</v>
          </cell>
          <cell r="M3405" t="str">
            <v>杨东华</v>
          </cell>
          <cell r="N3405" t="str">
            <v>360124197401093616</v>
          </cell>
          <cell r="O3405">
            <v>15079081584</v>
          </cell>
          <cell r="P3405">
            <v>312.5</v>
          </cell>
        </row>
        <row r="3406">
          <cell r="D3406" t="str">
            <v>360124200905041515</v>
          </cell>
          <cell r="E3406" t="str">
            <v>男</v>
          </cell>
          <cell r="F3406" t="str">
            <v>初中</v>
          </cell>
          <cell r="G3406">
            <v>7</v>
          </cell>
          <cell r="H3406">
            <v>20</v>
          </cell>
          <cell r="I3406" t="str">
            <v>G360124200905041515</v>
          </cell>
          <cell r="J3406">
            <v>3</v>
          </cell>
          <cell r="K3406" t="str">
            <v>南昌市进贤县金三角四栋五单元</v>
          </cell>
          <cell r="L3406" t="str">
            <v>6226822010301992053</v>
          </cell>
          <cell r="M3406" t="str">
            <v>杨小兰</v>
          </cell>
          <cell r="N3406" t="str">
            <v>360124198311305122</v>
          </cell>
          <cell r="O3406">
            <v>18770061581</v>
          </cell>
          <cell r="P3406">
            <v>312.5</v>
          </cell>
        </row>
        <row r="3407">
          <cell r="D3407" t="str">
            <v>360124200905073015</v>
          </cell>
          <cell r="E3407" t="str">
            <v>男</v>
          </cell>
          <cell r="F3407" t="str">
            <v>初中</v>
          </cell>
          <cell r="G3407">
            <v>7</v>
          </cell>
          <cell r="H3407">
            <v>24</v>
          </cell>
          <cell r="I3407" t="str">
            <v>G360124200905073015</v>
          </cell>
          <cell r="J3407">
            <v>3</v>
          </cell>
          <cell r="K3407" t="str">
            <v>金三角</v>
          </cell>
          <cell r="L3407" t="str">
            <v>10321000060047346</v>
          </cell>
          <cell r="M3407" t="str">
            <v>吴小亮</v>
          </cell>
          <cell r="N3407" t="str">
            <v>360124197409203058</v>
          </cell>
          <cell r="O3407">
            <v>1807088319</v>
          </cell>
          <cell r="P3407">
            <v>312.5</v>
          </cell>
        </row>
        <row r="3408">
          <cell r="D3408" t="str">
            <v>360124200909083616</v>
          </cell>
          <cell r="E3408" t="str">
            <v>男</v>
          </cell>
          <cell r="F3408" t="str">
            <v>初中</v>
          </cell>
          <cell r="G3408">
            <v>7</v>
          </cell>
          <cell r="H3408">
            <v>26</v>
          </cell>
          <cell r="I3408" t="str">
            <v>G360124200909083616</v>
          </cell>
          <cell r="J3408">
            <v>3</v>
          </cell>
          <cell r="K3408" t="str">
            <v>进贤县民和镇汇洋小区14栋3单元</v>
          </cell>
          <cell r="L3408" t="str">
            <v>103820121001491031</v>
          </cell>
          <cell r="M3408" t="str">
            <v>吴员娥</v>
          </cell>
          <cell r="N3408" t="str">
            <v>360124197208193623</v>
          </cell>
          <cell r="O3408">
            <v>13870085106</v>
          </cell>
          <cell r="P3408">
            <v>312.5</v>
          </cell>
        </row>
        <row r="3409">
          <cell r="D3409" t="str">
            <v>360124200812034527</v>
          </cell>
          <cell r="E3409" t="str">
            <v>女</v>
          </cell>
          <cell r="F3409" t="str">
            <v>初中</v>
          </cell>
          <cell r="G3409">
            <v>7</v>
          </cell>
          <cell r="H3409">
            <v>27</v>
          </cell>
          <cell r="I3409" t="str">
            <v>G360124200812034527</v>
          </cell>
          <cell r="J3409">
            <v>3</v>
          </cell>
          <cell r="K3409" t="str">
            <v>大陆吴家安置房</v>
          </cell>
          <cell r="L3409" t="str">
            <v>103660121004252118</v>
          </cell>
          <cell r="M3409" t="str">
            <v>支银风</v>
          </cell>
          <cell r="N3409" t="str">
            <v>360124197904154521</v>
          </cell>
          <cell r="O3409">
            <v>15979095963</v>
          </cell>
          <cell r="P3409">
            <v>312.5</v>
          </cell>
        </row>
        <row r="3410">
          <cell r="D3410" t="str">
            <v>360124200903072713</v>
          </cell>
          <cell r="E3410" t="str">
            <v>男</v>
          </cell>
          <cell r="F3410" t="str">
            <v>初中</v>
          </cell>
          <cell r="G3410">
            <v>7</v>
          </cell>
          <cell r="H3410">
            <v>27</v>
          </cell>
          <cell r="I3410" t="str">
            <v>G360124200903072713</v>
          </cell>
          <cell r="J3410">
            <v>3</v>
          </cell>
          <cell r="K3410" t="str">
            <v>惠阳小区2栋4单元</v>
          </cell>
          <cell r="L3410" t="str">
            <v>6226822010301528667</v>
          </cell>
          <cell r="M3410" t="str">
            <v>宋金英</v>
          </cell>
          <cell r="N3410" t="str">
            <v>360124196502122725</v>
          </cell>
          <cell r="O3410">
            <v>15879174987</v>
          </cell>
          <cell r="P3410">
            <v>312.5</v>
          </cell>
        </row>
        <row r="3411">
          <cell r="D3411" t="str">
            <v>360124200906070051</v>
          </cell>
          <cell r="E3411" t="str">
            <v>男</v>
          </cell>
          <cell r="F3411" t="str">
            <v>初中</v>
          </cell>
          <cell r="G3411">
            <v>7</v>
          </cell>
          <cell r="H3411">
            <v>29</v>
          </cell>
          <cell r="I3411" t="str">
            <v>G360124200906070051</v>
          </cell>
          <cell r="J3411">
            <v>3</v>
          </cell>
          <cell r="K3411" t="str">
            <v>北一路小区</v>
          </cell>
          <cell r="L3411" t="str">
            <v>103040121001910576</v>
          </cell>
          <cell r="M3411" t="str">
            <v>胡碧洪</v>
          </cell>
          <cell r="N3411" t="str">
            <v>360124197807261544</v>
          </cell>
          <cell r="O3411">
            <v>13755774582</v>
          </cell>
          <cell r="P3411">
            <v>312.5</v>
          </cell>
        </row>
        <row r="3412">
          <cell r="D3412" t="str">
            <v>360124200910205115</v>
          </cell>
          <cell r="E3412" t="str">
            <v>男</v>
          </cell>
          <cell r="F3412" t="str">
            <v>初中</v>
          </cell>
          <cell r="G3412">
            <v>7</v>
          </cell>
          <cell r="H3412">
            <v>29</v>
          </cell>
          <cell r="I3412" t="str">
            <v>360124200910205115</v>
          </cell>
          <cell r="J3412">
            <v>3</v>
          </cell>
          <cell r="K3412" t="str">
            <v>新都名苑</v>
          </cell>
          <cell r="L3412" t="str">
            <v>103580121003188022</v>
          </cell>
          <cell r="M3412" t="str">
            <v>吴小连</v>
          </cell>
          <cell r="N3412" t="str">
            <v>360124198109155124</v>
          </cell>
          <cell r="O3412">
            <v>13576109894</v>
          </cell>
          <cell r="P3412">
            <v>312.5</v>
          </cell>
        </row>
        <row r="3413">
          <cell r="D3413" t="str">
            <v>36012420090813301X</v>
          </cell>
          <cell r="E3413" t="str">
            <v>男</v>
          </cell>
          <cell r="F3413" t="str">
            <v>初中</v>
          </cell>
          <cell r="G3413">
            <v>7</v>
          </cell>
          <cell r="H3413">
            <v>29</v>
          </cell>
          <cell r="I3413" t="str">
            <v>G36012420090813301X</v>
          </cell>
          <cell r="J3413">
            <v>3</v>
          </cell>
          <cell r="K3413" t="str">
            <v>江西省南昌市进贤县民和镇云桥付家小区</v>
          </cell>
          <cell r="L3413" t="str">
            <v>103210121001849165</v>
          </cell>
          <cell r="M3413" t="str">
            <v>杨金女</v>
          </cell>
          <cell r="N3413" t="str">
            <v>360124197311233021</v>
          </cell>
          <cell r="O3413">
            <v>13870912943</v>
          </cell>
          <cell r="P3413">
            <v>312.5</v>
          </cell>
        </row>
        <row r="3414">
          <cell r="D3414" t="str">
            <v>360124200910182419</v>
          </cell>
          <cell r="E3414" t="str">
            <v>男</v>
          </cell>
          <cell r="F3414" t="str">
            <v>初中</v>
          </cell>
          <cell r="G3414">
            <v>7</v>
          </cell>
          <cell r="H3414">
            <v>31</v>
          </cell>
          <cell r="I3414" t="str">
            <v>G360124200910182419</v>
          </cell>
          <cell r="J3414">
            <v>3</v>
          </cell>
          <cell r="K3414" t="str">
            <v>进贤县三里乡新乐村委会上湖村047号</v>
          </cell>
          <cell r="L3414" t="str">
            <v>6226822010301365854</v>
          </cell>
          <cell r="M3414" t="str">
            <v>陈国金</v>
          </cell>
          <cell r="N3414" t="str">
            <v>360124198406147817</v>
          </cell>
          <cell r="O3414">
            <v>15079190430</v>
          </cell>
          <cell r="P3414">
            <v>312.5</v>
          </cell>
        </row>
        <row r="3415">
          <cell r="D3415" t="str">
            <v>360124200902090047</v>
          </cell>
          <cell r="E3415" t="str">
            <v>女</v>
          </cell>
          <cell r="F3415" t="str">
            <v>初中</v>
          </cell>
          <cell r="G3415">
            <v>7</v>
          </cell>
          <cell r="H3415">
            <v>32</v>
          </cell>
          <cell r="I3415" t="str">
            <v>G360124200902090047</v>
          </cell>
          <cell r="J3415">
            <v>3</v>
          </cell>
          <cell r="K3415" t="str">
            <v>民和镇杨家祠堂穷</v>
          </cell>
          <cell r="L3415" t="str">
            <v>103390121002552653</v>
          </cell>
          <cell r="M3415" t="str">
            <v>付欣怡</v>
          </cell>
          <cell r="N3415" t="str">
            <v>360124200902090047</v>
          </cell>
          <cell r="O3415">
            <v>15797707368</v>
          </cell>
          <cell r="P3415">
            <v>312.5</v>
          </cell>
        </row>
        <row r="3416">
          <cell r="D3416" t="str">
            <v>360124200812111852</v>
          </cell>
          <cell r="E3416" t="str">
            <v>男</v>
          </cell>
          <cell r="F3416" t="str">
            <v>初中</v>
          </cell>
          <cell r="G3416">
            <v>7</v>
          </cell>
          <cell r="H3416">
            <v>35</v>
          </cell>
          <cell r="I3416" t="str">
            <v>G360124200812111852</v>
          </cell>
          <cell r="J3416">
            <v>3</v>
          </cell>
          <cell r="K3416" t="str">
            <v>江西省南昌市进贤县三阳乡艾家大队下家村</v>
          </cell>
          <cell r="L3416" t="str">
            <v>103400121003410052</v>
          </cell>
          <cell r="M3416" t="str">
            <v>袁友明</v>
          </cell>
          <cell r="N3416" t="str">
            <v>360124198611091859</v>
          </cell>
          <cell r="O3416">
            <v>15279135221</v>
          </cell>
          <cell r="P3416">
            <v>312.5</v>
          </cell>
        </row>
        <row r="3417">
          <cell r="D3417" t="str">
            <v>360124200812121241</v>
          </cell>
          <cell r="E3417" t="str">
            <v>女</v>
          </cell>
          <cell r="F3417" t="str">
            <v>初中</v>
          </cell>
          <cell r="G3417">
            <v>7</v>
          </cell>
          <cell r="H3417">
            <v>36</v>
          </cell>
          <cell r="I3417" t="str">
            <v>G360124200812121241</v>
          </cell>
          <cell r="J3417">
            <v>3</v>
          </cell>
          <cell r="K3417" t="str">
            <v>前方安置房</v>
          </cell>
          <cell r="L3417" t="str">
            <v>103560121003820933</v>
          </cell>
          <cell r="M3417" t="str">
            <v>付芳芬</v>
          </cell>
          <cell r="N3417" t="str">
            <v>360124198803161225</v>
          </cell>
          <cell r="O3417">
            <v>13201580501</v>
          </cell>
          <cell r="P3417">
            <v>312.5</v>
          </cell>
        </row>
        <row r="3418">
          <cell r="D3418" t="str">
            <v>360124200903010010</v>
          </cell>
          <cell r="E3418" t="str">
            <v>男</v>
          </cell>
          <cell r="F3418" t="str">
            <v>初中</v>
          </cell>
          <cell r="G3418">
            <v>7</v>
          </cell>
          <cell r="H3418">
            <v>37</v>
          </cell>
          <cell r="I3418" t="str">
            <v>G360124200903010010</v>
          </cell>
          <cell r="J3418">
            <v>3</v>
          </cell>
          <cell r="K3418" t="str">
            <v>进贤县民和镇古塘村委会城背宋家村</v>
          </cell>
          <cell r="L3418" t="str">
            <v>103430121003908459</v>
          </cell>
          <cell r="M3418" t="str">
            <v>江国安</v>
          </cell>
          <cell r="N3418" t="str">
            <v>360124195809090911</v>
          </cell>
          <cell r="O3418">
            <v>15083811397</v>
          </cell>
          <cell r="P3418">
            <v>312.5</v>
          </cell>
        </row>
        <row r="3419">
          <cell r="D3419" t="str">
            <v>360124200907174821</v>
          </cell>
          <cell r="E3419" t="str">
            <v>女</v>
          </cell>
          <cell r="F3419" t="str">
            <v>初中</v>
          </cell>
          <cell r="G3419">
            <v>7</v>
          </cell>
          <cell r="H3419">
            <v>38</v>
          </cell>
          <cell r="I3419" t="str">
            <v>G360124200909101212</v>
          </cell>
          <cell r="J3419">
            <v>3</v>
          </cell>
          <cell r="K3419" t="str">
            <v>人民大道777号</v>
          </cell>
          <cell r="L3419" t="str">
            <v>103820121002253576</v>
          </cell>
          <cell r="M3419" t="str">
            <v>李朝华</v>
          </cell>
          <cell r="N3419" t="str">
            <v>360124197910101514</v>
          </cell>
          <cell r="O3419">
            <v>15579179340</v>
          </cell>
          <cell r="P3419">
            <v>312.5</v>
          </cell>
        </row>
        <row r="3420">
          <cell r="D3420" t="str">
            <v>360124200910192414</v>
          </cell>
          <cell r="E3420" t="str">
            <v>男</v>
          </cell>
          <cell r="F3420" t="str">
            <v>初中</v>
          </cell>
          <cell r="G3420">
            <v>7</v>
          </cell>
          <cell r="H3420">
            <v>39</v>
          </cell>
          <cell r="I3420" t="str">
            <v>G360124200910192414</v>
          </cell>
          <cell r="J3420">
            <v>3</v>
          </cell>
          <cell r="K3420" t="str">
            <v>进贤县梅庄镇新付村委会屯田坑</v>
          </cell>
          <cell r="L3420" t="str">
            <v>103780121000406834</v>
          </cell>
          <cell r="M3420" t="str">
            <v>徐仁华</v>
          </cell>
          <cell r="N3420" t="str">
            <v>360124197306142432</v>
          </cell>
          <cell r="O3420">
            <v>18070381085</v>
          </cell>
          <cell r="P3420">
            <v>312.5</v>
          </cell>
        </row>
        <row r="3421">
          <cell r="D3421" t="str">
            <v>360124200905310092</v>
          </cell>
          <cell r="E3421" t="str">
            <v>男</v>
          </cell>
          <cell r="F3421" t="str">
            <v>初中</v>
          </cell>
          <cell r="G3421">
            <v>7</v>
          </cell>
          <cell r="H3421">
            <v>40</v>
          </cell>
          <cell r="I3421" t="str">
            <v>G360124200905310092</v>
          </cell>
          <cell r="J3421">
            <v>3</v>
          </cell>
          <cell r="K3421" t="str">
            <v>云桥北路丰和名城五栋五单元</v>
          </cell>
          <cell r="L3421" t="str">
            <v>103430121002777288</v>
          </cell>
          <cell r="M3421" t="str">
            <v>熊良成</v>
          </cell>
          <cell r="N3421" t="str">
            <v>360124198011020918</v>
          </cell>
          <cell r="O3421">
            <v>13217913716</v>
          </cell>
          <cell r="P3421">
            <v>312.5</v>
          </cell>
        </row>
        <row r="3422">
          <cell r="D3422" t="str">
            <v>360124200811243319</v>
          </cell>
          <cell r="E3422" t="str">
            <v>男</v>
          </cell>
          <cell r="F3422" t="str">
            <v>初中</v>
          </cell>
          <cell r="G3422">
            <v>7</v>
          </cell>
          <cell r="H3422">
            <v>42</v>
          </cell>
          <cell r="I3422" t="str">
            <v>G360124200811243319</v>
          </cell>
          <cell r="J3422">
            <v>3</v>
          </cell>
          <cell r="K3422" t="str">
            <v>南台宋家村委会龚家村</v>
          </cell>
          <cell r="L3422" t="str">
            <v>10346000020038408</v>
          </cell>
          <cell r="M3422" t="str">
            <v>龚耀兰</v>
          </cell>
          <cell r="N3422" t="str">
            <v>360124194806283318</v>
          </cell>
          <cell r="O3422">
            <v>18379191011</v>
          </cell>
          <cell r="P3422">
            <v>312.5</v>
          </cell>
        </row>
        <row r="3423">
          <cell r="D3423" t="str">
            <v>360124200909206313</v>
          </cell>
          <cell r="E3423" t="str">
            <v>男</v>
          </cell>
          <cell r="F3423" t="str">
            <v>初中</v>
          </cell>
          <cell r="G3423">
            <v>7</v>
          </cell>
          <cell r="H3423">
            <v>43</v>
          </cell>
          <cell r="I3423" t="str">
            <v>G360124200909206313</v>
          </cell>
          <cell r="J3423">
            <v>3</v>
          </cell>
          <cell r="K3423" t="str">
            <v>南昌省进贤县文港镇下徐村</v>
          </cell>
          <cell r="L3423" t="str">
            <v>103640121002432742</v>
          </cell>
          <cell r="M3423" t="str">
            <v>周红玉</v>
          </cell>
          <cell r="N3423" t="str">
            <v>362401198102235221</v>
          </cell>
          <cell r="O3423">
            <v>18970920559</v>
          </cell>
          <cell r="P3423">
            <v>312.5</v>
          </cell>
        </row>
        <row r="3424">
          <cell r="D3424" t="str">
            <v>361130200907163717</v>
          </cell>
          <cell r="E3424" t="str">
            <v>男</v>
          </cell>
          <cell r="F3424" t="str">
            <v>初中</v>
          </cell>
          <cell r="G3424">
            <v>7</v>
          </cell>
          <cell r="H3424">
            <v>43</v>
          </cell>
          <cell r="I3424" t="str">
            <v>G361130200907163717</v>
          </cell>
          <cell r="J3424">
            <v>3</v>
          </cell>
          <cell r="K3424" t="str">
            <v>南昌市进贤县民和镇徐家岭小区2单元202</v>
          </cell>
          <cell r="L3424" t="str">
            <v>6226820010300200716</v>
          </cell>
          <cell r="M3424" t="str">
            <v>王光辉</v>
          </cell>
          <cell r="N3424" t="str">
            <v>360124198201153615</v>
          </cell>
          <cell r="O3424">
            <v>15979162539</v>
          </cell>
          <cell r="P3424">
            <v>312.5</v>
          </cell>
        </row>
        <row r="3425">
          <cell r="D3425" t="str">
            <v>360124200903181813</v>
          </cell>
          <cell r="E3425" t="str">
            <v>男</v>
          </cell>
          <cell r="F3425" t="str">
            <v>初中</v>
          </cell>
          <cell r="G3425">
            <v>7</v>
          </cell>
          <cell r="H3425">
            <v>44</v>
          </cell>
          <cell r="I3425" t="str">
            <v>G360124200903181813</v>
          </cell>
          <cell r="J3425">
            <v>3</v>
          </cell>
          <cell r="K3425" t="str">
            <v>南昌市进贤县世纪新城14栋一单元201</v>
          </cell>
          <cell r="L3425" t="str">
            <v>103260121001332602</v>
          </cell>
          <cell r="M3425" t="str">
            <v>陶建江</v>
          </cell>
          <cell r="N3425" t="str">
            <v>360124197608261859</v>
          </cell>
          <cell r="O3425">
            <v>15924189650</v>
          </cell>
          <cell r="P3425">
            <v>312.5</v>
          </cell>
        </row>
        <row r="3426">
          <cell r="D3426" t="str">
            <v>360124200905242114</v>
          </cell>
          <cell r="E3426" t="str">
            <v>男</v>
          </cell>
          <cell r="F3426" t="str">
            <v>初中</v>
          </cell>
          <cell r="G3426">
            <v>7</v>
          </cell>
          <cell r="H3426">
            <v>47</v>
          </cell>
          <cell r="I3426" t="str">
            <v>G360124200905242114</v>
          </cell>
          <cell r="J3426">
            <v>3</v>
          </cell>
          <cell r="K3426" t="str">
            <v>进贤县云桥路</v>
          </cell>
          <cell r="L3426" t="str">
            <v>6226822010605514447</v>
          </cell>
          <cell r="M3426" t="str">
            <v>熊国兵</v>
          </cell>
          <cell r="N3426" t="str">
            <v>360124197211067812</v>
          </cell>
          <cell r="O3426">
            <v>15179112292</v>
          </cell>
          <cell r="P3426">
            <v>312.5</v>
          </cell>
        </row>
        <row r="3427">
          <cell r="D3427" t="str">
            <v>360124200912132124</v>
          </cell>
          <cell r="E3427" t="str">
            <v>女</v>
          </cell>
          <cell r="F3427" t="str">
            <v>初中</v>
          </cell>
          <cell r="G3427">
            <v>7</v>
          </cell>
          <cell r="H3427">
            <v>48</v>
          </cell>
          <cell r="I3427" t="str">
            <v>G360124200912132124</v>
          </cell>
          <cell r="J3427">
            <v>3</v>
          </cell>
          <cell r="K3427" t="str">
            <v>进贤</v>
          </cell>
          <cell r="L3427" t="str">
            <v>103230121004028490</v>
          </cell>
          <cell r="M3427" t="str">
            <v>董明辉</v>
          </cell>
          <cell r="N3427" t="str">
            <v>360124197912082118</v>
          </cell>
          <cell r="O3427" t="str">
            <v>15179167527</v>
          </cell>
          <cell r="P3427">
            <v>312.5</v>
          </cell>
        </row>
        <row r="3428">
          <cell r="D3428" t="str">
            <v>360124200908285128</v>
          </cell>
          <cell r="E3428" t="str">
            <v>女</v>
          </cell>
          <cell r="F3428" t="str">
            <v>初中</v>
          </cell>
          <cell r="G3428">
            <v>7</v>
          </cell>
          <cell r="H3428">
            <v>49</v>
          </cell>
          <cell r="I3428" t="str">
            <v>G360124200908285128</v>
          </cell>
          <cell r="J3428">
            <v>3</v>
          </cell>
          <cell r="K3428" t="str">
            <v>张公镇全福村</v>
          </cell>
          <cell r="L3428" t="str">
            <v>103810121001009931</v>
          </cell>
          <cell r="M3428" t="str">
            <v>马园珍</v>
          </cell>
          <cell r="N3428" t="str">
            <v>360124197711305127</v>
          </cell>
          <cell r="O3428">
            <v>15879111745</v>
          </cell>
          <cell r="P3428">
            <v>312.5</v>
          </cell>
        </row>
        <row r="3429">
          <cell r="D3429" t="str">
            <v>360124200910122723</v>
          </cell>
          <cell r="E3429" t="str">
            <v>女</v>
          </cell>
          <cell r="F3429" t="str">
            <v>初中</v>
          </cell>
          <cell r="G3429">
            <v>7</v>
          </cell>
          <cell r="H3429">
            <v>50</v>
          </cell>
          <cell r="I3429" t="str">
            <v>G360124200910122723</v>
          </cell>
          <cell r="J3429">
            <v>3</v>
          </cell>
          <cell r="K3429" t="str">
            <v>进贤县二塘乡</v>
          </cell>
          <cell r="L3429" t="str">
            <v>103760121001252738</v>
          </cell>
          <cell r="M3429" t="str">
            <v>文志敏</v>
          </cell>
          <cell r="N3429" t="str">
            <v>360124198709042756</v>
          </cell>
          <cell r="O3429">
            <v>15079085670</v>
          </cell>
          <cell r="P3429">
            <v>312.5</v>
          </cell>
        </row>
        <row r="3430">
          <cell r="D3430" t="str">
            <v>360124200910301529</v>
          </cell>
          <cell r="E3430" t="str">
            <v>女</v>
          </cell>
          <cell r="F3430" t="str">
            <v>初中</v>
          </cell>
          <cell r="G3430">
            <v>7</v>
          </cell>
          <cell r="H3430">
            <v>50</v>
          </cell>
          <cell r="I3430" t="str">
            <v>G360124200910301529</v>
          </cell>
          <cell r="J3430">
            <v>3</v>
          </cell>
          <cell r="K3430" t="str">
            <v>进贤县前坊镇英明村委岗上村26号附1号</v>
          </cell>
          <cell r="L3430" t="str">
            <v>103310121003199648</v>
          </cell>
          <cell r="M3430" t="str">
            <v>温桂芳</v>
          </cell>
          <cell r="N3430" t="str">
            <v>360124197904271226</v>
          </cell>
          <cell r="O3430">
            <v>15879083356</v>
          </cell>
          <cell r="P3430">
            <v>312.5</v>
          </cell>
        </row>
        <row r="3431">
          <cell r="D3431" t="str">
            <v>360124200905181227</v>
          </cell>
          <cell r="E3431" t="str">
            <v>女</v>
          </cell>
          <cell r="F3431" t="str">
            <v>初中</v>
          </cell>
          <cell r="G3431">
            <v>7</v>
          </cell>
          <cell r="H3431">
            <v>50</v>
          </cell>
          <cell r="I3431" t="str">
            <v>G360124200905181227</v>
          </cell>
          <cell r="J3431">
            <v>3</v>
          </cell>
          <cell r="K3431" t="str">
            <v>七里乡七里村委会王家村4号</v>
          </cell>
          <cell r="L3431" t="str">
            <v>103560121004073162</v>
          </cell>
          <cell r="M3431" t="str">
            <v>胡晓红</v>
          </cell>
          <cell r="N3431" t="str">
            <v>360124198010101222</v>
          </cell>
          <cell r="O3431">
            <v>15079077680</v>
          </cell>
          <cell r="P3431">
            <v>312.5</v>
          </cell>
        </row>
        <row r="3432">
          <cell r="D3432" t="str">
            <v>360124200908280626</v>
          </cell>
          <cell r="E3432" t="str">
            <v>女</v>
          </cell>
          <cell r="F3432" t="str">
            <v>初中</v>
          </cell>
          <cell r="G3432">
            <v>7</v>
          </cell>
          <cell r="H3432">
            <v>50</v>
          </cell>
          <cell r="I3432" t="str">
            <v>G360124200908280626</v>
          </cell>
          <cell r="J3432">
            <v>3</v>
          </cell>
          <cell r="K3432" t="str">
            <v>东岗村</v>
          </cell>
          <cell r="L3432" t="str">
            <v>103480121002430775</v>
          </cell>
          <cell r="M3432" t="str">
            <v>朱勇凤</v>
          </cell>
          <cell r="N3432" t="str">
            <v>360124198101270646</v>
          </cell>
          <cell r="O3432">
            <v>17379118261</v>
          </cell>
          <cell r="P3432">
            <v>312.5</v>
          </cell>
        </row>
        <row r="3433">
          <cell r="D3433" t="str">
            <v>360124200908074814</v>
          </cell>
          <cell r="E3433" t="str">
            <v>男</v>
          </cell>
          <cell r="F3433" t="str">
            <v>初中</v>
          </cell>
          <cell r="G3433">
            <v>7</v>
          </cell>
          <cell r="H3433">
            <v>51</v>
          </cell>
          <cell r="I3433" t="str">
            <v>G360124200908074814</v>
          </cell>
          <cell r="J3433">
            <v>3</v>
          </cell>
          <cell r="K3433" t="str">
            <v>罗溪乡谭家村</v>
          </cell>
          <cell r="L3433" t="str">
            <v>10317000020052463</v>
          </cell>
          <cell r="M3433" t="str">
            <v>谭金科</v>
          </cell>
          <cell r="N3433" t="str">
            <v>360124195211295410</v>
          </cell>
          <cell r="O3433">
            <v>13767450126</v>
          </cell>
          <cell r="P3433">
            <v>312.5</v>
          </cell>
        </row>
        <row r="3434">
          <cell r="D3434" t="str">
            <v>360124200812083628</v>
          </cell>
          <cell r="E3434" t="str">
            <v>女</v>
          </cell>
          <cell r="F3434" t="str">
            <v>初中</v>
          </cell>
          <cell r="G3434">
            <v>7</v>
          </cell>
          <cell r="H3434">
            <v>48</v>
          </cell>
          <cell r="I3434" t="str">
            <v>G360124200812083628</v>
          </cell>
          <cell r="J3434">
            <v>3</v>
          </cell>
          <cell r="K3434" t="str">
            <v>进贤</v>
          </cell>
          <cell r="L3434" t="str">
            <v>6226822010302158779</v>
          </cell>
          <cell r="M3434" t="str">
            <v>文艳芳</v>
          </cell>
          <cell r="N3434" t="str">
            <v>360124198908162742</v>
          </cell>
          <cell r="O3434">
            <v>13970843150</v>
          </cell>
          <cell r="P3434">
            <v>312.5</v>
          </cell>
        </row>
        <row r="3435">
          <cell r="D3435" t="str">
            <v>360124200809253016</v>
          </cell>
          <cell r="E3435" t="str">
            <v>男</v>
          </cell>
          <cell r="F3435" t="str">
            <v>初中</v>
          </cell>
          <cell r="G3435">
            <v>7</v>
          </cell>
          <cell r="H3435">
            <v>2</v>
          </cell>
          <cell r="I3435" t="str">
            <v>G360124200809253016</v>
          </cell>
          <cell r="J3435">
            <v>7</v>
          </cell>
          <cell r="K3435" t="str">
            <v>江西省南昌市进贤县钟陵乡田南村委会南山村12号</v>
          </cell>
          <cell r="L3435" t="str">
            <v>103210121001228592</v>
          </cell>
          <cell r="M3435" t="str">
            <v>胡戈知</v>
          </cell>
          <cell r="N3435" t="str">
            <v>360124197709273015</v>
          </cell>
          <cell r="O3435">
            <v>15070061250</v>
          </cell>
          <cell r="P3435">
            <v>312.5</v>
          </cell>
        </row>
        <row r="3436">
          <cell r="D3436" t="str">
            <v>360124200908245134</v>
          </cell>
          <cell r="E3436" t="str">
            <v>男</v>
          </cell>
          <cell r="F3436" t="str">
            <v>初中</v>
          </cell>
          <cell r="G3436">
            <v>7</v>
          </cell>
          <cell r="H3436">
            <v>8</v>
          </cell>
          <cell r="I3436" t="str">
            <v>G360124200908245134</v>
          </cell>
          <cell r="J3436">
            <v>7</v>
          </cell>
          <cell r="K3436" t="str">
            <v>张公镇党溪村委会王家村72号</v>
          </cell>
          <cell r="L3436" t="str">
            <v>103580121002988231</v>
          </cell>
          <cell r="M3436" t="str">
            <v>王周平</v>
          </cell>
          <cell r="N3436" t="str">
            <v>360124198405225115</v>
          </cell>
          <cell r="O3436">
            <v>15170047540</v>
          </cell>
          <cell r="P3436">
            <v>312.5</v>
          </cell>
        </row>
        <row r="3437">
          <cell r="D3437" t="str">
            <v>36012420080421152X</v>
          </cell>
          <cell r="E3437" t="str">
            <v>女</v>
          </cell>
          <cell r="F3437" t="str">
            <v>初中</v>
          </cell>
          <cell r="G3437">
            <v>7</v>
          </cell>
          <cell r="H3437">
            <v>15</v>
          </cell>
          <cell r="I3437" t="str">
            <v>G36012420080421152X</v>
          </cell>
          <cell r="J3437">
            <v>7</v>
          </cell>
          <cell r="K3437" t="str">
            <v>民和路118号</v>
          </cell>
          <cell r="L3437" t="str">
            <v>103260121001493657</v>
          </cell>
          <cell r="M3437" t="str">
            <v>万佳豪</v>
          </cell>
          <cell r="N3437" t="str">
            <v>360124201205151515</v>
          </cell>
          <cell r="O3437">
            <v>15727656467</v>
          </cell>
          <cell r="P3437">
            <v>312.5</v>
          </cell>
        </row>
        <row r="3438">
          <cell r="D3438" t="str">
            <v>360124200901015731</v>
          </cell>
          <cell r="E3438" t="str">
            <v>男</v>
          </cell>
          <cell r="F3438" t="str">
            <v>初中</v>
          </cell>
          <cell r="G3438">
            <v>7</v>
          </cell>
          <cell r="H3438">
            <v>17</v>
          </cell>
          <cell r="I3438" t="str">
            <v>G360124200901015731</v>
          </cell>
          <cell r="J3438">
            <v>7</v>
          </cell>
          <cell r="K3438" t="str">
            <v>江西省南昌市进贤县</v>
          </cell>
          <cell r="L3438" t="str">
            <v>103720121001684010</v>
          </cell>
          <cell r="M3438" t="str">
            <v>杨国花</v>
          </cell>
          <cell r="N3438" t="str">
            <v>360124197910025726</v>
          </cell>
          <cell r="O3438">
            <v>13699565798</v>
          </cell>
          <cell r="P3438">
            <v>312.5</v>
          </cell>
        </row>
        <row r="3439">
          <cell r="D3439" t="str">
            <v>360124200801284213</v>
          </cell>
          <cell r="E3439" t="str">
            <v>男</v>
          </cell>
          <cell r="F3439" t="str">
            <v>初中</v>
          </cell>
          <cell r="G3439">
            <v>7</v>
          </cell>
          <cell r="H3439">
            <v>18</v>
          </cell>
          <cell r="I3439" t="str">
            <v>G360124200801284213</v>
          </cell>
          <cell r="J3439">
            <v>7</v>
          </cell>
          <cell r="K3439" t="str">
            <v>进贤县金域蓝湾</v>
          </cell>
          <cell r="L3439" t="str">
            <v>6226822010300396983</v>
          </cell>
          <cell r="M3439" t="str">
            <v>涂媖媖</v>
          </cell>
          <cell r="N3439" t="str">
            <v>360124198210303929</v>
          </cell>
          <cell r="O3439">
            <v>13517914398</v>
          </cell>
          <cell r="P3439">
            <v>312.5</v>
          </cell>
        </row>
        <row r="3440">
          <cell r="D3440" t="str">
            <v>360124200901162141</v>
          </cell>
          <cell r="E3440" t="str">
            <v>女</v>
          </cell>
          <cell r="F3440" t="str">
            <v>初中</v>
          </cell>
          <cell r="G3440">
            <v>7</v>
          </cell>
          <cell r="H3440">
            <v>20</v>
          </cell>
          <cell r="I3440" t="str">
            <v>G360124200901162141</v>
          </cell>
          <cell r="J3440">
            <v>7</v>
          </cell>
          <cell r="K3440" t="str">
            <v>南昌市进贤县三里乡新乐村委会东岸村011号</v>
          </cell>
          <cell r="L3440" t="str">
            <v>10323000020047641</v>
          </cell>
          <cell r="M3440" t="str">
            <v>吴国新</v>
          </cell>
          <cell r="N3440" t="str">
            <v>360124197409177814</v>
          </cell>
          <cell r="O3440">
            <v>13879145683</v>
          </cell>
          <cell r="P3440">
            <v>312.5</v>
          </cell>
        </row>
        <row r="3441">
          <cell r="D3441" t="str">
            <v>360124200809186036</v>
          </cell>
          <cell r="E3441" t="str">
            <v>男</v>
          </cell>
          <cell r="F3441" t="str">
            <v>初中</v>
          </cell>
          <cell r="G3441">
            <v>7</v>
          </cell>
          <cell r="H3441">
            <v>33</v>
          </cell>
          <cell r="I3441" t="str">
            <v>G360124200809186036</v>
          </cell>
          <cell r="J3441">
            <v>7</v>
          </cell>
          <cell r="K3441" t="str">
            <v>进贤县泉领乡梁东村委会西珠坊村11号</v>
          </cell>
          <cell r="L3441" t="str">
            <v>10328000020016357</v>
          </cell>
          <cell r="M3441" t="str">
            <v>樊春如</v>
          </cell>
          <cell r="N3441" t="str">
            <v>360124196403276016</v>
          </cell>
          <cell r="O3441">
            <v>13672200059</v>
          </cell>
          <cell r="P3441">
            <v>312.5</v>
          </cell>
        </row>
        <row r="3442">
          <cell r="D3442" t="str">
            <v>360124200812250051</v>
          </cell>
          <cell r="E3442" t="str">
            <v>男</v>
          </cell>
          <cell r="F3442" t="str">
            <v>初中</v>
          </cell>
          <cell r="G3442">
            <v>7</v>
          </cell>
          <cell r="H3442">
            <v>44</v>
          </cell>
          <cell r="I3442" t="str">
            <v>G360124200812250051</v>
          </cell>
          <cell r="J3442">
            <v>7</v>
          </cell>
          <cell r="K3442" t="str">
            <v>南昌市进贤县民和镇板桥村委会下包村</v>
          </cell>
          <cell r="L3442" t="str">
            <v>103310121001158228	</v>
          </cell>
          <cell r="M3442" t="str">
            <v>方滔</v>
          </cell>
          <cell r="N3442" t="str">
            <v>36012419850928091X</v>
          </cell>
          <cell r="O3442">
            <v>13755683650</v>
          </cell>
          <cell r="P3442">
            <v>312.5</v>
          </cell>
        </row>
        <row r="3443">
          <cell r="D3443" t="str">
            <v>360124200902123021</v>
          </cell>
          <cell r="E3443" t="str">
            <v>女</v>
          </cell>
          <cell r="F3443" t="str">
            <v>初中</v>
          </cell>
          <cell r="G3443">
            <v>7</v>
          </cell>
          <cell r="H3443">
            <v>46</v>
          </cell>
          <cell r="I3443" t="str">
            <v>G360124200902123021</v>
          </cell>
          <cell r="J3443">
            <v>7</v>
          </cell>
          <cell r="K3443" t="str">
            <v>进贤县钟陵乡罗盘村31号</v>
          </cell>
          <cell r="L3443" t="str">
            <v>6226825510300093461</v>
          </cell>
          <cell r="M3443" t="str">
            <v>林小灵</v>
          </cell>
          <cell r="N3443" t="str">
            <v>350524198701188929</v>
          </cell>
          <cell r="O3443">
            <v>15160317802</v>
          </cell>
          <cell r="P3443">
            <v>312.5</v>
          </cell>
        </row>
        <row r="3444">
          <cell r="D3444" t="str">
            <v>360124200803121522</v>
          </cell>
          <cell r="E3444" t="str">
            <v>女</v>
          </cell>
          <cell r="F3444" t="str">
            <v>初中</v>
          </cell>
          <cell r="G3444">
            <v>7</v>
          </cell>
          <cell r="H3444">
            <v>47</v>
          </cell>
          <cell r="I3444" t="str">
            <v>G360124200803121522</v>
          </cell>
          <cell r="J3444">
            <v>7</v>
          </cell>
          <cell r="K3444" t="str">
            <v>进贤县祥云路</v>
          </cell>
          <cell r="L3444" t="str">
            <v>103260121000902947</v>
          </cell>
          <cell r="M3444" t="str">
            <v>高金国</v>
          </cell>
          <cell r="N3444" t="str">
            <v>360124197805191511</v>
          </cell>
          <cell r="O3444">
            <v>15170098691</v>
          </cell>
          <cell r="P3444">
            <v>312.5</v>
          </cell>
        </row>
        <row r="3445">
          <cell r="D3445" t="str">
            <v>360124200909200018</v>
          </cell>
          <cell r="E3445" t="str">
            <v>男</v>
          </cell>
          <cell r="F3445" t="str">
            <v>初中</v>
          </cell>
          <cell r="G3445">
            <v>7</v>
          </cell>
          <cell r="H3445">
            <v>47</v>
          </cell>
          <cell r="I3445" t="str">
            <v>G360124200909200018</v>
          </cell>
          <cell r="J3445">
            <v>7</v>
          </cell>
          <cell r="K3445" t="str">
            <v>进贤县军湖路</v>
          </cell>
          <cell r="L3445" t="str">
            <v>103430121002888378</v>
          </cell>
          <cell r="M3445" t="str">
            <v>万高勇</v>
          </cell>
          <cell r="N3445" t="str">
            <v>360124198501270012</v>
          </cell>
          <cell r="O3445">
            <v>15270036566</v>
          </cell>
          <cell r="P3445">
            <v>312.5</v>
          </cell>
        </row>
        <row r="3446">
          <cell r="D3446" t="str">
            <v>360124200911166920</v>
          </cell>
          <cell r="E3446" t="str">
            <v>女</v>
          </cell>
          <cell r="F3446" t="str">
            <v>初中</v>
          </cell>
          <cell r="G3446">
            <v>7</v>
          </cell>
          <cell r="H3446">
            <v>10</v>
          </cell>
          <cell r="I3446" t="str">
            <v>G360124200911166920</v>
          </cell>
          <cell r="J3446">
            <v>9</v>
          </cell>
          <cell r="K3446" t="str">
            <v>江西省南昌市进贤县长山晏乡百源村委会游家村10号</v>
          </cell>
          <cell r="L3446" t="str">
            <v>6226822010301465217</v>
          </cell>
          <cell r="M3446" t="str">
            <v>周仁香</v>
          </cell>
          <cell r="N3446" t="str">
            <v>360124195408066929</v>
          </cell>
          <cell r="O3446">
            <v>18296113183</v>
          </cell>
          <cell r="P3446">
            <v>312.5</v>
          </cell>
        </row>
        <row r="3447">
          <cell r="D3447" t="str">
            <v>360124200912241216</v>
          </cell>
          <cell r="E3447" t="str">
            <v>男</v>
          </cell>
          <cell r="F3447" t="str">
            <v>初中</v>
          </cell>
          <cell r="G3447">
            <v>7</v>
          </cell>
          <cell r="H3447">
            <v>1</v>
          </cell>
          <cell r="I3447" t="str">
            <v>G360124200912241216</v>
          </cell>
          <cell r="J3447">
            <v>9</v>
          </cell>
          <cell r="K3447" t="str">
            <v>七里乡裕坊太子庙</v>
          </cell>
          <cell r="L3447" t="str">
            <v>10356000060045100</v>
          </cell>
          <cell r="M3447" t="str">
            <v>李建清</v>
          </cell>
          <cell r="N3447" t="str">
            <v>360124196203061213</v>
          </cell>
          <cell r="O3447">
            <v>13665917401</v>
          </cell>
          <cell r="P3447">
            <v>312.5</v>
          </cell>
        </row>
        <row r="3448">
          <cell r="D3448" t="str">
            <v>360124200903203322</v>
          </cell>
          <cell r="E3448" t="str">
            <v>女</v>
          </cell>
          <cell r="F3448" t="str">
            <v>初中</v>
          </cell>
          <cell r="G3448">
            <v>7</v>
          </cell>
          <cell r="H3448">
            <v>19</v>
          </cell>
          <cell r="I3448" t="str">
            <v>G360124200903203322</v>
          </cell>
          <cell r="J3448">
            <v>9</v>
          </cell>
          <cell r="K3448" t="str">
            <v>进贤县南台乡石坑村委会</v>
          </cell>
          <cell r="L3448" t="str">
            <v>6226822010302107079</v>
          </cell>
          <cell r="M3448" t="str">
            <v>邓玉山</v>
          </cell>
          <cell r="N3448" t="str">
            <v>360124198401293313</v>
          </cell>
          <cell r="O3448">
            <v>19895988368</v>
          </cell>
          <cell r="P3448">
            <v>312.5</v>
          </cell>
        </row>
        <row r="3449">
          <cell r="D3449" t="str">
            <v>360124200908112163</v>
          </cell>
          <cell r="E3449" t="str">
            <v>女</v>
          </cell>
          <cell r="F3449" t="str">
            <v>初中</v>
          </cell>
          <cell r="G3449">
            <v>7</v>
          </cell>
          <cell r="H3449">
            <v>21</v>
          </cell>
          <cell r="I3449" t="str">
            <v>G360124200908112163</v>
          </cell>
          <cell r="J3449">
            <v>9</v>
          </cell>
          <cell r="K3449" t="str">
            <v>进贤一中姜家安置房</v>
          </cell>
          <cell r="L3449" t="str">
            <v>6226822010300867025</v>
          </cell>
          <cell r="M3449" t="str">
            <v>胡慧英</v>
          </cell>
          <cell r="N3449" t="str">
            <v>360124197611177826</v>
          </cell>
          <cell r="O3449">
            <v>19379192836</v>
          </cell>
          <cell r="P3449">
            <v>312.5</v>
          </cell>
        </row>
        <row r="3450">
          <cell r="D3450" t="str">
            <v>360124200906214836</v>
          </cell>
          <cell r="E3450" t="str">
            <v>男</v>
          </cell>
          <cell r="F3450" t="str">
            <v>初中</v>
          </cell>
          <cell r="G3450">
            <v>7</v>
          </cell>
          <cell r="H3450">
            <v>37</v>
          </cell>
          <cell r="I3450" t="str">
            <v>G360124200906214836</v>
          </cell>
          <cell r="J3450">
            <v>9</v>
          </cell>
          <cell r="K3450" t="str">
            <v>进贤县民和镇潘李村委会彭家村25号</v>
          </cell>
          <cell r="L3450" t="str">
            <v>6226822010302520788</v>
          </cell>
          <cell r="M3450" t="str">
            <v>彭小法</v>
          </cell>
          <cell r="N3450" t="str">
            <v>360124196601164816</v>
          </cell>
          <cell r="O3450" t="str">
            <v>19168220973</v>
          </cell>
          <cell r="P3450">
            <v>312.5</v>
          </cell>
        </row>
        <row r="3451">
          <cell r="D3451" t="str">
            <v>360124200901040101</v>
          </cell>
          <cell r="E3451" t="str">
            <v>女</v>
          </cell>
          <cell r="F3451" t="str">
            <v>初中</v>
          </cell>
          <cell r="G3451">
            <v>7</v>
          </cell>
          <cell r="H3451">
            <v>38</v>
          </cell>
          <cell r="I3451" t="str">
            <v>G360124200901040101</v>
          </cell>
          <cell r="J3451">
            <v>9</v>
          </cell>
          <cell r="K3451" t="str">
            <v>江西省进贤县民和镇徐家岭路102号</v>
          </cell>
          <cell r="L3451" t="str">
            <v>6226822010301702445</v>
          </cell>
          <cell r="M3451" t="str">
            <v>魏国文</v>
          </cell>
          <cell r="N3451" t="str">
            <v>360124197403020912</v>
          </cell>
          <cell r="O3451">
            <v>18170058959</v>
          </cell>
          <cell r="P3451">
            <v>312.5</v>
          </cell>
        </row>
        <row r="3452">
          <cell r="D3452" t="str">
            <v>360124200910275121</v>
          </cell>
          <cell r="E3452" t="str">
            <v>女</v>
          </cell>
          <cell r="F3452" t="str">
            <v>初中</v>
          </cell>
          <cell r="G3452">
            <v>7</v>
          </cell>
          <cell r="H3452">
            <v>46</v>
          </cell>
          <cell r="I3452" t="str">
            <v>G360124200910275121</v>
          </cell>
          <cell r="J3452">
            <v>9</v>
          </cell>
          <cell r="K3452" t="str">
            <v>进贤县张公镇城上村委会坑里村26号</v>
          </cell>
          <cell r="L3452" t="str">
            <v>6226822010302160965</v>
          </cell>
          <cell r="M3452" t="str">
            <v>郑希</v>
          </cell>
          <cell r="N3452" t="str">
            <v>360124199110045146</v>
          </cell>
          <cell r="O3452">
            <v>13627088256</v>
          </cell>
          <cell r="P3452">
            <v>312.5</v>
          </cell>
        </row>
        <row r="3453">
          <cell r="D3453" t="str">
            <v>360124200908043313</v>
          </cell>
          <cell r="E3453" t="str">
            <v>男</v>
          </cell>
          <cell r="F3453" t="str">
            <v>初中</v>
          </cell>
          <cell r="G3453">
            <v>7</v>
          </cell>
          <cell r="H3453">
            <v>50</v>
          </cell>
          <cell r="I3453" t="str">
            <v>G360124200908043313</v>
          </cell>
          <cell r="J3453">
            <v>9</v>
          </cell>
          <cell r="K3453" t="str">
            <v>进贤县南台乡</v>
          </cell>
          <cell r="L3453" t="str">
            <v>6226822010301173456</v>
          </cell>
          <cell r="M3453" t="str">
            <v>杨红梅</v>
          </cell>
          <cell r="N3453" t="str">
            <v>36012419761121392X</v>
          </cell>
          <cell r="O3453">
            <v>15759072505</v>
          </cell>
          <cell r="P3453">
            <v>312.5</v>
          </cell>
        </row>
        <row r="3454">
          <cell r="D3454" t="str">
            <v>360124200911150048</v>
          </cell>
          <cell r="E3454" t="str">
            <v>女</v>
          </cell>
          <cell r="F3454" t="str">
            <v>初中</v>
          </cell>
          <cell r="G3454">
            <v>7</v>
          </cell>
          <cell r="H3454">
            <v>52</v>
          </cell>
          <cell r="I3454" t="str">
            <v>G360124200911150048</v>
          </cell>
          <cell r="J3454">
            <v>9</v>
          </cell>
          <cell r="K3454" t="str">
            <v>江西省南昌市进贤县民和镇板桥村委会张家村</v>
          </cell>
          <cell r="L3454" t="str">
            <v>6226822010301448585</v>
          </cell>
          <cell r="M3454" t="str">
            <v>付雪霞</v>
          </cell>
          <cell r="N3454" t="str">
            <v>360124197712301320</v>
          </cell>
          <cell r="O3454">
            <v>15870658198</v>
          </cell>
          <cell r="P3454">
            <v>312.5</v>
          </cell>
        </row>
        <row r="3455">
          <cell r="D3455" t="str">
            <v>360124200907154839</v>
          </cell>
          <cell r="E3455" t="str">
            <v>男</v>
          </cell>
          <cell r="F3455" t="str">
            <v>初中</v>
          </cell>
          <cell r="G3455">
            <v>7</v>
          </cell>
          <cell r="H3455">
            <v>53</v>
          </cell>
          <cell r="I3455" t="str">
            <v>G360124200907154839</v>
          </cell>
          <cell r="J3455">
            <v>9</v>
          </cell>
          <cell r="K3455" t="str">
            <v>涂家姜家村</v>
          </cell>
          <cell r="L3455" t="str">
            <v>103310121000687493</v>
          </cell>
          <cell r="M3455" t="str">
            <v>吴国华</v>
          </cell>
          <cell r="N3455" t="str">
            <v>360124196503284814</v>
          </cell>
          <cell r="O3455">
            <v>13870849318</v>
          </cell>
          <cell r="P3455">
            <v>312.5</v>
          </cell>
        </row>
        <row r="3456">
          <cell r="D3456" t="str">
            <v>360124200612181813</v>
          </cell>
          <cell r="E3456" t="str">
            <v>男</v>
          </cell>
          <cell r="F3456" t="str">
            <v>初中</v>
          </cell>
          <cell r="G3456" t="str">
            <v>9</v>
          </cell>
          <cell r="H3456">
            <v>2</v>
          </cell>
          <cell r="I3456" t="str">
            <v>G360124200612181813</v>
          </cell>
          <cell r="J3456" t="str">
            <v>1</v>
          </cell>
          <cell r="K3456" t="str">
            <v>江西南昌进贤县三阳集乡凤凰村委会</v>
          </cell>
          <cell r="L3456" t="str">
            <v>10312000010039192</v>
          </cell>
          <cell r="M3456" t="str">
            <v>姜友根</v>
          </cell>
          <cell r="N3456" t="str">
            <v>360124195210121830</v>
          </cell>
          <cell r="O3456" t="str">
            <v>17307097069</v>
          </cell>
          <cell r="P3456">
            <v>312.5</v>
          </cell>
        </row>
        <row r="3457">
          <cell r="D3457" t="str">
            <v>360124200708301832</v>
          </cell>
          <cell r="E3457" t="str">
            <v>男</v>
          </cell>
          <cell r="F3457" t="str">
            <v>初中</v>
          </cell>
          <cell r="G3457" t="str">
            <v>9</v>
          </cell>
          <cell r="H3457">
            <v>2</v>
          </cell>
          <cell r="I3457" t="str">
            <v>G360124200708301832</v>
          </cell>
          <cell r="J3457" t="str">
            <v>1</v>
          </cell>
          <cell r="K3457" t="str">
            <v>江西南昌进贤县三阳集乡凤凰村委会</v>
          </cell>
          <cell r="L3457" t="str">
            <v>10312000010039192</v>
          </cell>
          <cell r="M3457" t="str">
            <v>姜友根</v>
          </cell>
          <cell r="N3457" t="str">
            <v>360124195210121830</v>
          </cell>
          <cell r="O3457" t="str">
            <v>17307097069</v>
          </cell>
          <cell r="P3457">
            <v>312.5</v>
          </cell>
        </row>
        <row r="3458">
          <cell r="D3458" t="str">
            <v>360124200607131811</v>
          </cell>
          <cell r="E3458" t="str">
            <v>男</v>
          </cell>
          <cell r="F3458" t="str">
            <v>初中</v>
          </cell>
          <cell r="G3458" t="str">
            <v>9</v>
          </cell>
          <cell r="H3458">
            <v>1</v>
          </cell>
          <cell r="I3458" t="str">
            <v>G360124200607131811</v>
          </cell>
          <cell r="J3458" t="str">
            <v>1</v>
          </cell>
          <cell r="K3458" t="str">
            <v>江西南昌进贤县三阳集乡凤凰村委会</v>
          </cell>
          <cell r="L3458" t="str">
            <v>103120121001329378</v>
          </cell>
          <cell r="M3458" t="str">
            <v>吴梅英</v>
          </cell>
          <cell r="N3458" t="str">
            <v>360124195312171847</v>
          </cell>
          <cell r="O3458" t="str">
            <v>13732912674</v>
          </cell>
          <cell r="P3458">
            <v>312.5</v>
          </cell>
        </row>
        <row r="3459">
          <cell r="D3459" t="str">
            <v>360124200801051815</v>
          </cell>
          <cell r="E3459" t="str">
            <v>男</v>
          </cell>
          <cell r="F3459" t="str">
            <v>初中</v>
          </cell>
          <cell r="G3459" t="str">
            <v>9</v>
          </cell>
          <cell r="H3459">
            <v>1</v>
          </cell>
          <cell r="I3459" t="str">
            <v>G360124200801051815</v>
          </cell>
          <cell r="J3459" t="str">
            <v>1</v>
          </cell>
          <cell r="K3459" t="str">
            <v>江西南昌进贤县三阳集乡大岭村委会</v>
          </cell>
          <cell r="L3459" t="str">
            <v>10312000010023207</v>
          </cell>
          <cell r="M3459" t="str">
            <v>瞿润根</v>
          </cell>
          <cell r="N3459" t="str">
            <v>360124196307011851</v>
          </cell>
          <cell r="O3459" t="str">
            <v>13732979680</v>
          </cell>
          <cell r="P3459">
            <v>312.5</v>
          </cell>
        </row>
        <row r="3460">
          <cell r="D3460" t="str">
            <v>360124200801151824</v>
          </cell>
          <cell r="E3460" t="str">
            <v>女</v>
          </cell>
          <cell r="F3460" t="str">
            <v>初中</v>
          </cell>
          <cell r="G3460" t="str">
            <v>9</v>
          </cell>
          <cell r="H3460">
            <v>1</v>
          </cell>
          <cell r="I3460" t="str">
            <v>L3601242008011501E5</v>
          </cell>
          <cell r="J3460" t="str">
            <v>1</v>
          </cell>
          <cell r="K3460" t="str">
            <v>江西南昌进贤县三阳集乡荆陵村委会</v>
          </cell>
          <cell r="L3460" t="str">
            <v>10312000010056768</v>
          </cell>
          <cell r="M3460" t="str">
            <v>万仁文</v>
          </cell>
          <cell r="N3460" t="str">
            <v>360124197309201813</v>
          </cell>
          <cell r="O3460" t="str">
            <v>13807084572</v>
          </cell>
          <cell r="P3460">
            <v>312.5</v>
          </cell>
        </row>
        <row r="3461">
          <cell r="D3461" t="str">
            <v>360124200610171822</v>
          </cell>
          <cell r="E3461" t="str">
            <v>女</v>
          </cell>
          <cell r="F3461" t="str">
            <v>初中</v>
          </cell>
          <cell r="G3461" t="str">
            <v>9</v>
          </cell>
          <cell r="H3461">
            <v>1</v>
          </cell>
          <cell r="I3461" t="str">
            <v>G360124200610171822</v>
          </cell>
          <cell r="J3461" t="str">
            <v>1</v>
          </cell>
          <cell r="K3461" t="str">
            <v>江西南昌进贤县三阳集乡凤凰村委会</v>
          </cell>
          <cell r="L3461" t="str">
            <v>103120121002555285</v>
          </cell>
          <cell r="M3461" t="str">
            <v>万秀承</v>
          </cell>
          <cell r="N3461" t="str">
            <v>360124198709021824</v>
          </cell>
          <cell r="O3461" t="str">
            <v>15979149824</v>
          </cell>
          <cell r="P3461">
            <v>312.5</v>
          </cell>
        </row>
        <row r="3462">
          <cell r="D3462" t="str">
            <v>36012420060912181X</v>
          </cell>
          <cell r="E3462" t="str">
            <v>男</v>
          </cell>
          <cell r="F3462" t="str">
            <v>初中</v>
          </cell>
          <cell r="G3462" t="str">
            <v>9</v>
          </cell>
          <cell r="H3462">
            <v>1</v>
          </cell>
          <cell r="I3462" t="str">
            <v>G36012420060912181X</v>
          </cell>
          <cell r="J3462" t="str">
            <v>1</v>
          </cell>
          <cell r="K3462" t="str">
            <v>江西南昌进贤县三阳集乡艾家村委会</v>
          </cell>
          <cell r="L3462" t="str">
            <v>103120121002879824</v>
          </cell>
          <cell r="M3462" t="str">
            <v>陶金华</v>
          </cell>
          <cell r="N3462" t="str">
            <v>360124195102121825</v>
          </cell>
          <cell r="O3462" t="str">
            <v>13307091033</v>
          </cell>
          <cell r="P3462">
            <v>312.5</v>
          </cell>
        </row>
        <row r="3463">
          <cell r="D3463" t="str">
            <v>360124200803261816</v>
          </cell>
          <cell r="E3463" t="str">
            <v>男</v>
          </cell>
          <cell r="F3463" t="str">
            <v>初中</v>
          </cell>
          <cell r="G3463" t="str">
            <v>9</v>
          </cell>
          <cell r="H3463">
            <v>2</v>
          </cell>
          <cell r="I3463" t="str">
            <v>G360124200803261816</v>
          </cell>
          <cell r="J3463" t="str">
            <v>1</v>
          </cell>
          <cell r="K3463" t="str">
            <v>江西南昌进贤县三阳集乡三阳村委会</v>
          </cell>
          <cell r="L3463" t="str">
            <v>103120121001189360</v>
          </cell>
          <cell r="M3463" t="str">
            <v>樊金根</v>
          </cell>
          <cell r="N3463" t="str">
            <v>360124196008241825</v>
          </cell>
          <cell r="O3463" t="str">
            <v>13699566894</v>
          </cell>
          <cell r="P3463">
            <v>312.5</v>
          </cell>
        </row>
        <row r="3464">
          <cell r="D3464" t="str">
            <v>360124200803221814</v>
          </cell>
          <cell r="E3464" t="str">
            <v>男</v>
          </cell>
          <cell r="F3464" t="str">
            <v>初中</v>
          </cell>
          <cell r="G3464" t="str">
            <v>8</v>
          </cell>
          <cell r="H3464">
            <v>2</v>
          </cell>
          <cell r="I3464" t="str">
            <v>G360124200803221814</v>
          </cell>
          <cell r="J3464" t="str">
            <v>1</v>
          </cell>
          <cell r="K3464" t="str">
            <v>江西南昌进贤县三阳集乡荆陵村委会</v>
          </cell>
          <cell r="L3464" t="str">
            <v>103120121002849527</v>
          </cell>
          <cell r="M3464" t="str">
            <v>陶元文</v>
          </cell>
          <cell r="N3464" t="str">
            <v>360124197012011832</v>
          </cell>
          <cell r="O3464" t="str">
            <v>15907084391</v>
          </cell>
          <cell r="P3464">
            <v>312.5</v>
          </cell>
        </row>
        <row r="3465">
          <cell r="D3465" t="str">
            <v>360124200708301824</v>
          </cell>
          <cell r="E3465" t="str">
            <v>女</v>
          </cell>
          <cell r="F3465" t="str">
            <v>初中</v>
          </cell>
          <cell r="G3465" t="str">
            <v>8</v>
          </cell>
          <cell r="H3465">
            <v>2</v>
          </cell>
          <cell r="I3465" t="str">
            <v>G360124200708301824</v>
          </cell>
          <cell r="J3465" t="str">
            <v>1</v>
          </cell>
          <cell r="K3465" t="str">
            <v>江西南昌进贤县三阳集乡凤凰村委会</v>
          </cell>
          <cell r="L3465" t="str">
            <v>103120121001329378</v>
          </cell>
          <cell r="M3465" t="str">
            <v>吴梅英</v>
          </cell>
          <cell r="N3465" t="str">
            <v>360124195312171847</v>
          </cell>
          <cell r="O3465" t="str">
            <v>13732912674</v>
          </cell>
          <cell r="P3465">
            <v>312.5</v>
          </cell>
        </row>
        <row r="3466">
          <cell r="D3466" t="str">
            <v>36012420080626182X</v>
          </cell>
          <cell r="E3466" t="str">
            <v>女</v>
          </cell>
          <cell r="F3466" t="str">
            <v>初中</v>
          </cell>
          <cell r="G3466" t="str">
            <v>8</v>
          </cell>
          <cell r="H3466">
            <v>1</v>
          </cell>
          <cell r="I3466" t="str">
            <v>G36012420080626182X</v>
          </cell>
          <cell r="J3466" t="str">
            <v>1</v>
          </cell>
          <cell r="K3466" t="str">
            <v>江西南昌进贤县三阳集乡凤凰村委会</v>
          </cell>
          <cell r="L3466" t="str">
            <v>103130121002096422</v>
          </cell>
          <cell r="M3466" t="str">
            <v>姜海国</v>
          </cell>
          <cell r="N3466" t="str">
            <v>360124197509201877</v>
          </cell>
          <cell r="O3466" t="str">
            <v>15979075719</v>
          </cell>
          <cell r="P3466">
            <v>312.5</v>
          </cell>
        </row>
        <row r="3467">
          <cell r="D3467" t="str">
            <v>360124200612121829</v>
          </cell>
          <cell r="E3467" t="str">
            <v>女</v>
          </cell>
          <cell r="F3467" t="str">
            <v>初中</v>
          </cell>
          <cell r="G3467" t="str">
            <v>8</v>
          </cell>
          <cell r="H3467">
            <v>1</v>
          </cell>
          <cell r="I3467" t="str">
            <v>G360124200612121829</v>
          </cell>
          <cell r="J3467" t="str">
            <v>1</v>
          </cell>
          <cell r="K3467" t="str">
            <v>江西南昌进贤县三阳集乡荆陵村委会</v>
          </cell>
          <cell r="L3467" t="str">
            <v>10313000020004855</v>
          </cell>
          <cell r="M3467" t="str">
            <v>万仁才</v>
          </cell>
          <cell r="N3467" t="str">
            <v>360124194211281831</v>
          </cell>
          <cell r="O3467" t="str">
            <v>13767455877</v>
          </cell>
          <cell r="P3467">
            <v>312.5</v>
          </cell>
        </row>
        <row r="3468">
          <cell r="D3468" t="str">
            <v>360124200809151829</v>
          </cell>
          <cell r="E3468" t="str">
            <v>女</v>
          </cell>
          <cell r="F3468" t="str">
            <v>初中</v>
          </cell>
          <cell r="G3468" t="str">
            <v>8</v>
          </cell>
          <cell r="H3468">
            <v>2</v>
          </cell>
          <cell r="I3468" t="str">
            <v>G360124200809151829</v>
          </cell>
          <cell r="J3468" t="str">
            <v>1</v>
          </cell>
          <cell r="K3468" t="str">
            <v>江西南昌进贤县三阳集乡赵埠村委会</v>
          </cell>
          <cell r="L3468" t="str">
            <v>103120121002760328</v>
          </cell>
          <cell r="M3468" t="str">
            <v>陶移远</v>
          </cell>
          <cell r="N3468" t="str">
            <v>360124198511081813</v>
          </cell>
          <cell r="O3468" t="str">
            <v>18296124570</v>
          </cell>
          <cell r="P3468">
            <v>312.5</v>
          </cell>
        </row>
        <row r="3469">
          <cell r="D3469" t="str">
            <v>360124200708241825</v>
          </cell>
          <cell r="E3469" t="str">
            <v>女</v>
          </cell>
          <cell r="F3469" t="str">
            <v>初中</v>
          </cell>
          <cell r="G3469" t="str">
            <v>8</v>
          </cell>
          <cell r="H3469" t="str">
            <v>1</v>
          </cell>
          <cell r="I3469" t="str">
            <v>G360124200708241825</v>
          </cell>
          <cell r="J3469" t="str">
            <v>1</v>
          </cell>
          <cell r="K3469" t="str">
            <v>江西南昌进贤县三阳集乡赵埠村委会</v>
          </cell>
          <cell r="L3469" t="str">
            <v>103120121001886674</v>
          </cell>
          <cell r="M3469" t="str">
            <v>陶柱忠</v>
          </cell>
          <cell r="N3469" t="str">
            <v>360124197303141813</v>
          </cell>
          <cell r="O3469" t="str">
            <v>13027214260</v>
          </cell>
          <cell r="P3469">
            <v>312.5</v>
          </cell>
        </row>
        <row r="3470">
          <cell r="D3470" t="str">
            <v>360121200807273938</v>
          </cell>
          <cell r="E3470" t="str">
            <v>男</v>
          </cell>
          <cell r="F3470" t="str">
            <v>初中</v>
          </cell>
          <cell r="G3470" t="str">
            <v>8</v>
          </cell>
          <cell r="H3470">
            <v>1</v>
          </cell>
          <cell r="I3470" t="str">
            <v>G360121200807273938</v>
          </cell>
          <cell r="J3470" t="str">
            <v>1</v>
          </cell>
          <cell r="K3470" t="str">
            <v>江西南昌市南昌县泾口乡东湖村委会</v>
          </cell>
          <cell r="L3470" t="str">
            <v>101220121000820523</v>
          </cell>
          <cell r="M3470" t="str">
            <v>舒宏进</v>
          </cell>
          <cell r="N3470" t="str">
            <v>360121197208144013</v>
          </cell>
          <cell r="O3470" t="str">
            <v>13755791480</v>
          </cell>
          <cell r="P3470">
            <v>312.5</v>
          </cell>
        </row>
        <row r="3471">
          <cell r="D3471" t="str">
            <v>360124200612191843</v>
          </cell>
          <cell r="E3471" t="str">
            <v>女</v>
          </cell>
          <cell r="F3471" t="str">
            <v>初中</v>
          </cell>
          <cell r="G3471" t="str">
            <v>9</v>
          </cell>
          <cell r="H3471">
            <v>1</v>
          </cell>
          <cell r="I3471" t="str">
            <v>L360124200612190226</v>
          </cell>
          <cell r="J3471" t="str">
            <v>3</v>
          </cell>
          <cell r="K3471" t="str">
            <v>江西南昌进贤县三阳集乡石山村委会</v>
          </cell>
          <cell r="L3471" t="str">
            <v>103130121001490308</v>
          </cell>
          <cell r="M3471" t="str">
            <v>朱荣秀</v>
          </cell>
          <cell r="N3471" t="str">
            <v>360124197809141829</v>
          </cell>
          <cell r="O3471" t="str">
            <v>13576135117</v>
          </cell>
          <cell r="P3471">
            <v>312.5</v>
          </cell>
        </row>
        <row r="3472">
          <cell r="D3472" t="str">
            <v>360124200710031819</v>
          </cell>
          <cell r="E3472" t="str">
            <v>男</v>
          </cell>
          <cell r="F3472" t="str">
            <v>初中</v>
          </cell>
          <cell r="G3472" t="str">
            <v>9</v>
          </cell>
          <cell r="H3472">
            <v>1</v>
          </cell>
          <cell r="I3472" t="str">
            <v>G360124200710031819</v>
          </cell>
          <cell r="J3472" t="str">
            <v>3</v>
          </cell>
          <cell r="K3472" t="str">
            <v>江西南昌进贤县三阳集乡石山村委会</v>
          </cell>
          <cell r="L3472" t="str">
            <v>103120121003040018</v>
          </cell>
          <cell r="M3472" t="str">
            <v>谢保恩</v>
          </cell>
          <cell r="N3472" t="str">
            <v>360124197608101871</v>
          </cell>
          <cell r="O3472" t="str">
            <v>18970970453</v>
          </cell>
          <cell r="P3472">
            <v>312.5</v>
          </cell>
        </row>
        <row r="3473">
          <cell r="D3473" t="str">
            <v>36012420071109183X</v>
          </cell>
          <cell r="E3473" t="str">
            <v>男</v>
          </cell>
          <cell r="F3473" t="str">
            <v>初中</v>
          </cell>
          <cell r="G3473" t="str">
            <v>9</v>
          </cell>
          <cell r="H3473">
            <v>1</v>
          </cell>
          <cell r="I3473" t="str">
            <v>G36012420071109183X</v>
          </cell>
          <cell r="J3473" t="str">
            <v>3</v>
          </cell>
          <cell r="K3473" t="str">
            <v>江西南昌进贤县三阳集乡石山村委会</v>
          </cell>
          <cell r="L3473" t="str">
            <v>10313000020014953</v>
          </cell>
          <cell r="M3473" t="str">
            <v>艾国香</v>
          </cell>
          <cell r="N3473" t="str">
            <v>360124195710281822</v>
          </cell>
          <cell r="O3473" t="str">
            <v>15372407816</v>
          </cell>
          <cell r="P3473">
            <v>312.5</v>
          </cell>
        </row>
        <row r="3474">
          <cell r="D3474" t="str">
            <v>360124200611051830</v>
          </cell>
          <cell r="E3474" t="str">
            <v>男</v>
          </cell>
          <cell r="F3474" t="str">
            <v>初中</v>
          </cell>
          <cell r="G3474" t="str">
            <v>9</v>
          </cell>
          <cell r="H3474">
            <v>2</v>
          </cell>
          <cell r="I3474" t="str">
            <v>G360124200611051830</v>
          </cell>
          <cell r="J3474" t="str">
            <v>3</v>
          </cell>
          <cell r="K3474" t="str">
            <v>江西南昌进贤县三阳集乡北坑村委会</v>
          </cell>
          <cell r="L3474" t="str">
            <v>103810121001021723</v>
          </cell>
          <cell r="M3474" t="str">
            <v>吴永金</v>
          </cell>
          <cell r="N3474" t="str">
            <v>360124198211221810</v>
          </cell>
          <cell r="O3474" t="str">
            <v>18007092876</v>
          </cell>
          <cell r="P3474">
            <v>312.5</v>
          </cell>
        </row>
        <row r="3475">
          <cell r="D3475" t="str">
            <v>360124200702041814</v>
          </cell>
          <cell r="E3475" t="str">
            <v>男</v>
          </cell>
          <cell r="F3475" t="str">
            <v>初中</v>
          </cell>
          <cell r="G3475" t="str">
            <v>9</v>
          </cell>
          <cell r="H3475">
            <v>2</v>
          </cell>
          <cell r="I3475" t="str">
            <v>G360124200702041814</v>
          </cell>
          <cell r="J3475" t="str">
            <v>3</v>
          </cell>
          <cell r="K3475" t="str">
            <v>江西南昌进贤县三阳集乡三阳村委会</v>
          </cell>
          <cell r="L3475" t="str">
            <v>10313000020009682</v>
          </cell>
          <cell r="M3475" t="str">
            <v>樊柳根</v>
          </cell>
          <cell r="N3475" t="str">
            <v>360124194809201816</v>
          </cell>
          <cell r="O3475" t="str">
            <v>18779148868</v>
          </cell>
          <cell r="P3475">
            <v>312.5</v>
          </cell>
        </row>
        <row r="3476">
          <cell r="D3476" t="str">
            <v>360124200803101812</v>
          </cell>
          <cell r="E3476" t="str">
            <v>男</v>
          </cell>
          <cell r="F3476" t="str">
            <v>初中</v>
          </cell>
          <cell r="G3476" t="str">
            <v>9</v>
          </cell>
          <cell r="H3476">
            <v>2</v>
          </cell>
          <cell r="I3476" t="str">
            <v>G360124200803101812</v>
          </cell>
          <cell r="J3476" t="str">
            <v>3</v>
          </cell>
          <cell r="K3476" t="str">
            <v>江西南昌进贤县三阳集乡北坑村委会</v>
          </cell>
          <cell r="L3476" t="str">
            <v>103120121000681346</v>
          </cell>
          <cell r="M3476" t="str">
            <v>万小金</v>
          </cell>
          <cell r="N3476" t="str">
            <v>360124197804041810</v>
          </cell>
          <cell r="O3476" t="str">
            <v>15070838623</v>
          </cell>
          <cell r="P3476">
            <v>312.5</v>
          </cell>
        </row>
        <row r="3477">
          <cell r="D3477" t="str">
            <v>360124200308221534</v>
          </cell>
          <cell r="E3477" t="str">
            <v>男</v>
          </cell>
          <cell r="F3477" t="str">
            <v>初中</v>
          </cell>
          <cell r="G3477" t="str">
            <v>9</v>
          </cell>
          <cell r="H3477">
            <v>1</v>
          </cell>
          <cell r="I3477" t="str">
            <v>G360124200308221534</v>
          </cell>
          <cell r="J3477" t="str">
            <v>3</v>
          </cell>
          <cell r="K3477" t="str">
            <v>江西南昌进贤县前坊镇马咀渔场</v>
          </cell>
          <cell r="L3477" t="str">
            <v>103260121000448849</v>
          </cell>
          <cell r="M3477" t="str">
            <v>万进勇</v>
          </cell>
          <cell r="N3477" t="str">
            <v>360124197409041511</v>
          </cell>
          <cell r="O3477" t="str">
            <v>13507095245</v>
          </cell>
          <cell r="P3477">
            <v>312.5</v>
          </cell>
        </row>
        <row r="3478">
          <cell r="D3478" t="str">
            <v>360124200701311819</v>
          </cell>
          <cell r="E3478" t="str">
            <v>男</v>
          </cell>
          <cell r="F3478" t="str">
            <v>初中</v>
          </cell>
          <cell r="G3478" t="str">
            <v>9</v>
          </cell>
          <cell r="H3478">
            <v>1</v>
          </cell>
          <cell r="I3478" t="str">
            <v>G360124200701311819</v>
          </cell>
          <cell r="J3478" t="str">
            <v>3</v>
          </cell>
          <cell r="K3478" t="str">
            <v>江西南昌进贤县三阳集乡北坑村委会</v>
          </cell>
          <cell r="L3478" t="str">
            <v>103120121002004624</v>
          </cell>
          <cell r="M3478" t="str">
            <v>吴友财</v>
          </cell>
          <cell r="N3478" t="str">
            <v>360124196510211832</v>
          </cell>
          <cell r="O3478" t="str">
            <v>13870836510</v>
          </cell>
          <cell r="P3478">
            <v>312.5</v>
          </cell>
        </row>
        <row r="3479">
          <cell r="D3479" t="str">
            <v>360124200708101822</v>
          </cell>
          <cell r="E3479" t="str">
            <v>女</v>
          </cell>
          <cell r="F3479" t="str">
            <v>初中</v>
          </cell>
          <cell r="G3479" t="str">
            <v>9</v>
          </cell>
          <cell r="H3479">
            <v>1</v>
          </cell>
          <cell r="I3479" t="str">
            <v>G360124200708101822</v>
          </cell>
          <cell r="J3479" t="str">
            <v>3</v>
          </cell>
          <cell r="K3479" t="str">
            <v>江西南昌进贤县三阳集乡凤凰村委会</v>
          </cell>
          <cell r="L3479" t="str">
            <v>103120121001111209</v>
          </cell>
          <cell r="M3479" t="str">
            <v>赵圆凤</v>
          </cell>
          <cell r="N3479" t="str">
            <v>360124196103231844</v>
          </cell>
          <cell r="O3479" t="str">
            <v>13361633730</v>
          </cell>
          <cell r="P3479">
            <v>312.5</v>
          </cell>
        </row>
        <row r="3480">
          <cell r="D3480" t="str">
            <v>360124200801241838</v>
          </cell>
          <cell r="E3480" t="str">
            <v>男</v>
          </cell>
          <cell r="F3480" t="str">
            <v>初中</v>
          </cell>
          <cell r="G3480" t="str">
            <v>9</v>
          </cell>
          <cell r="H3480">
            <v>2</v>
          </cell>
          <cell r="I3480" t="str">
            <v>G360124200801241838</v>
          </cell>
          <cell r="J3480" t="str">
            <v>3</v>
          </cell>
          <cell r="K3480" t="str">
            <v>江西南昌进贤县三阳村委会西上井尾村</v>
          </cell>
          <cell r="L3480" t="str">
            <v>103120121003661218</v>
          </cell>
          <cell r="M3480" t="str">
            <v>舒伟标</v>
          </cell>
          <cell r="N3480" t="str">
            <v>360124198709041833</v>
          </cell>
          <cell r="O3480" t="str">
            <v>18870095770</v>
          </cell>
          <cell r="P3480">
            <v>312.5</v>
          </cell>
        </row>
        <row r="3481">
          <cell r="D3481" t="str">
            <v>360124200807051824</v>
          </cell>
          <cell r="E3481" t="str">
            <v>女</v>
          </cell>
          <cell r="F3481" t="str">
            <v>初中</v>
          </cell>
          <cell r="G3481" t="str">
            <v>8</v>
          </cell>
          <cell r="H3481">
            <v>1</v>
          </cell>
          <cell r="I3481" t="str">
            <v>G360124200807051824</v>
          </cell>
          <cell r="J3481" t="str">
            <v>3</v>
          </cell>
          <cell r="K3481" t="str">
            <v>江西南昌进贤县三阳集乡赵埠村委会</v>
          </cell>
          <cell r="L3481" t="str">
            <v>103130121001860134</v>
          </cell>
          <cell r="M3481" t="str">
            <v>樊金秀</v>
          </cell>
          <cell r="N3481" t="str">
            <v>360124197502281827</v>
          </cell>
          <cell r="O3481" t="str">
            <v>18979123160</v>
          </cell>
          <cell r="P3481">
            <v>312.5</v>
          </cell>
        </row>
        <row r="3482">
          <cell r="D3482" t="str">
            <v>360124200811061822</v>
          </cell>
          <cell r="E3482" t="str">
            <v>女</v>
          </cell>
          <cell r="F3482" t="str">
            <v>初中</v>
          </cell>
          <cell r="G3482" t="str">
            <v>8</v>
          </cell>
          <cell r="H3482">
            <v>1</v>
          </cell>
          <cell r="I3482" t="str">
            <v>G360124200811061822</v>
          </cell>
          <cell r="J3482" t="str">
            <v>3</v>
          </cell>
          <cell r="K3482" t="str">
            <v>江西南昌进贤县三阳集乡石山村委会</v>
          </cell>
          <cell r="L3482" t="str">
            <v>10313000020014953</v>
          </cell>
          <cell r="M3482" t="str">
            <v>艾国香</v>
          </cell>
          <cell r="N3482" t="str">
            <v>360124195710281822</v>
          </cell>
          <cell r="O3482" t="str">
            <v>15372407816</v>
          </cell>
          <cell r="P3482">
            <v>312.5</v>
          </cell>
        </row>
        <row r="3483">
          <cell r="D3483" t="str">
            <v>360921200808260024</v>
          </cell>
          <cell r="E3483" t="str">
            <v>女</v>
          </cell>
          <cell r="F3483" t="str">
            <v>初中</v>
          </cell>
          <cell r="G3483" t="str">
            <v>8</v>
          </cell>
          <cell r="H3483">
            <v>1</v>
          </cell>
          <cell r="I3483" t="str">
            <v>G360921200808260024</v>
          </cell>
          <cell r="J3483" t="str">
            <v>8</v>
          </cell>
          <cell r="K3483" t="str">
            <v>江西宜春奉新县冯川镇迎宾路80号</v>
          </cell>
          <cell r="L3483" t="str">
            <v>153060121005131984</v>
          </cell>
          <cell r="M3483" t="str">
            <v>谢根妹</v>
          </cell>
          <cell r="N3483" t="str">
            <v>360124197511101883</v>
          </cell>
          <cell r="O3483" t="str">
            <v>18702642458</v>
          </cell>
          <cell r="P3483">
            <v>312.5</v>
          </cell>
        </row>
        <row r="3484">
          <cell r="D3484" t="str">
            <v>360124200706100068</v>
          </cell>
          <cell r="E3484" t="str">
            <v>女</v>
          </cell>
          <cell r="F3484" t="str">
            <v>初中</v>
          </cell>
          <cell r="G3484" t="str">
            <v>9</v>
          </cell>
          <cell r="H3484">
            <v>1</v>
          </cell>
          <cell r="I3484" t="str">
            <v>G360124200706100068</v>
          </cell>
          <cell r="J3484" t="str">
            <v>8</v>
          </cell>
          <cell r="K3484" t="str">
            <v>江西南昌进贤县三阳集乡赵埠村委会</v>
          </cell>
          <cell r="L3484" t="str">
            <v>103130121002118295</v>
          </cell>
          <cell r="M3484" t="str">
            <v>瞿振英</v>
          </cell>
          <cell r="N3484" t="str">
            <v>360124198307081824</v>
          </cell>
          <cell r="O3484" t="str">
            <v>18172871610</v>
          </cell>
          <cell r="P3484">
            <v>312.5</v>
          </cell>
        </row>
        <row r="3485">
          <cell r="D3485" t="str">
            <v>360124200806160025</v>
          </cell>
          <cell r="E3485" t="str">
            <v>女</v>
          </cell>
          <cell r="F3485" t="str">
            <v>初中</v>
          </cell>
          <cell r="G3485" t="str">
            <v>8</v>
          </cell>
          <cell r="H3485">
            <v>2</v>
          </cell>
          <cell r="I3485" t="str">
            <v>G360124200806160025</v>
          </cell>
          <cell r="J3485" t="str">
            <v>8</v>
          </cell>
          <cell r="K3485" t="str">
            <v>江西南昌进贤县三阳集乡赵埠村委会</v>
          </cell>
          <cell r="L3485" t="str">
            <v>103130121002118295</v>
          </cell>
          <cell r="M3485" t="str">
            <v>瞿振英</v>
          </cell>
          <cell r="N3485" t="str">
            <v>360124198307081824</v>
          </cell>
          <cell r="O3485" t="str">
            <v>18172871610</v>
          </cell>
          <cell r="P3485">
            <v>312.5</v>
          </cell>
        </row>
        <row r="3486">
          <cell r="D3486" t="str">
            <v>360124200901051820</v>
          </cell>
          <cell r="E3486" t="str">
            <v>女</v>
          </cell>
          <cell r="F3486" t="str">
            <v>初中</v>
          </cell>
          <cell r="G3486" t="str">
            <v>7</v>
          </cell>
          <cell r="H3486">
            <v>2</v>
          </cell>
          <cell r="I3486" t="str">
            <v>G360124200901051820</v>
          </cell>
          <cell r="J3486" t="str">
            <v>1</v>
          </cell>
          <cell r="K3486" t="str">
            <v>江西南昌进贤三阳集乡大岭村委会</v>
          </cell>
          <cell r="L3486" t="str">
            <v>103120121002949833</v>
          </cell>
          <cell r="M3486" t="str">
            <v>熊三华</v>
          </cell>
          <cell r="N3486" t="str">
            <v>360124197708121810</v>
          </cell>
          <cell r="O3486" t="str">
            <v>13361634169</v>
          </cell>
          <cell r="P3486">
            <v>312.5</v>
          </cell>
        </row>
        <row r="3487">
          <cell r="D3487" t="str">
            <v>36012420091016187X</v>
          </cell>
          <cell r="E3487" t="str">
            <v>男</v>
          </cell>
          <cell r="F3487" t="str">
            <v>初中</v>
          </cell>
          <cell r="G3487" t="str">
            <v>7</v>
          </cell>
          <cell r="H3487">
            <v>1</v>
          </cell>
          <cell r="I3487" t="str">
            <v>G36012420091016187X</v>
          </cell>
          <cell r="J3487" t="str">
            <v>1</v>
          </cell>
          <cell r="K3487" t="str">
            <v>江西南昌进贤三阳集乡大岭村委会</v>
          </cell>
          <cell r="L3487" t="str">
            <v>103120121002984449</v>
          </cell>
          <cell r="M3487" t="str">
            <v>黄安娇</v>
          </cell>
          <cell r="N3487" t="str">
            <v>360124197610301848</v>
          </cell>
          <cell r="O3487" t="str">
            <v>13627080082</v>
          </cell>
          <cell r="P3487">
            <v>312.5</v>
          </cell>
        </row>
        <row r="3488">
          <cell r="D3488" t="str">
            <v>360124200904131826</v>
          </cell>
          <cell r="E3488" t="str">
            <v>女</v>
          </cell>
          <cell r="F3488" t="str">
            <v>初中</v>
          </cell>
          <cell r="G3488" t="str">
            <v>7</v>
          </cell>
          <cell r="H3488">
            <v>1</v>
          </cell>
          <cell r="I3488" t="str">
            <v>G360124200904131826</v>
          </cell>
          <cell r="J3488" t="str">
            <v>1</v>
          </cell>
          <cell r="K3488" t="str">
            <v>江西南昌进贤三阳集乡三阳村委会</v>
          </cell>
          <cell r="L3488" t="str">
            <v>10313000020018944</v>
          </cell>
          <cell r="M3488" t="str">
            <v>樊东南</v>
          </cell>
          <cell r="N3488" t="str">
            <v>360124197110211918</v>
          </cell>
          <cell r="O3488" t="str">
            <v>18720965406</v>
          </cell>
          <cell r="P3488">
            <v>312.5</v>
          </cell>
        </row>
        <row r="3489">
          <cell r="D3489" t="str">
            <v>360124200904151827</v>
          </cell>
          <cell r="E3489" t="str">
            <v>女</v>
          </cell>
          <cell r="F3489" t="str">
            <v>初中</v>
          </cell>
          <cell r="G3489" t="str">
            <v>7</v>
          </cell>
          <cell r="H3489">
            <v>1</v>
          </cell>
          <cell r="I3489" t="str">
            <v>G360124200904151827</v>
          </cell>
          <cell r="J3489" t="str">
            <v>1</v>
          </cell>
          <cell r="K3489" t="str">
            <v>江西南昌进贤三阳集乡钟家村委会</v>
          </cell>
          <cell r="L3489" t="str">
            <v>10312000010025707</v>
          </cell>
          <cell r="M3489" t="str">
            <v>吴财生</v>
          </cell>
          <cell r="N3489" t="str">
            <v>360124195708021810</v>
          </cell>
          <cell r="O3489" t="str">
            <v>18170854839</v>
          </cell>
          <cell r="P3489">
            <v>312.5</v>
          </cell>
        </row>
        <row r="3490">
          <cell r="D3490" t="str">
            <v>36012420090118181X</v>
          </cell>
          <cell r="E3490" t="str">
            <v>男</v>
          </cell>
          <cell r="F3490" t="str">
            <v>初中</v>
          </cell>
          <cell r="G3490" t="str">
            <v>7</v>
          </cell>
          <cell r="H3490">
            <v>2</v>
          </cell>
          <cell r="I3490" t="str">
            <v>G36012420090118181X</v>
          </cell>
          <cell r="J3490" t="str">
            <v>1</v>
          </cell>
          <cell r="K3490" t="str">
            <v>江西南昌进贤三阳集乡大岭村委会</v>
          </cell>
          <cell r="L3490" t="str">
            <v>10312000010023207</v>
          </cell>
          <cell r="M3490" t="str">
            <v>瞿润根</v>
          </cell>
          <cell r="N3490" t="str">
            <v>360124196307011851</v>
          </cell>
          <cell r="O3490" t="str">
            <v>13732979681</v>
          </cell>
          <cell r="P3490">
            <v>312.5</v>
          </cell>
        </row>
        <row r="3491">
          <cell r="D3491" t="str">
            <v>360124200912011816</v>
          </cell>
          <cell r="E3491" t="str">
            <v>男</v>
          </cell>
          <cell r="F3491" t="str">
            <v>初中</v>
          </cell>
          <cell r="G3491" t="str">
            <v>7</v>
          </cell>
          <cell r="H3491">
            <v>2</v>
          </cell>
          <cell r="I3491" t="str">
            <v>G360124200912011816</v>
          </cell>
          <cell r="J3491" t="str">
            <v>1</v>
          </cell>
          <cell r="K3491" t="str">
            <v>江西南昌进贤三阳集乡钟家村委会</v>
          </cell>
          <cell r="L3491" t="str">
            <v>10312000010028535</v>
          </cell>
          <cell r="M3491" t="str">
            <v>陶炳文</v>
          </cell>
          <cell r="N3491" t="str">
            <v>36012419570413181X</v>
          </cell>
          <cell r="O3491" t="str">
            <v>15279133531</v>
          </cell>
          <cell r="P3491">
            <v>312.5</v>
          </cell>
        </row>
        <row r="3492">
          <cell r="D3492" t="str">
            <v>360124200905071829</v>
          </cell>
          <cell r="E3492" t="str">
            <v>女</v>
          </cell>
          <cell r="F3492" t="str">
            <v>初中</v>
          </cell>
          <cell r="G3492" t="str">
            <v>7</v>
          </cell>
          <cell r="H3492">
            <v>1</v>
          </cell>
          <cell r="I3492" t="str">
            <v>G360124200905071829</v>
          </cell>
          <cell r="J3492" t="str">
            <v>3</v>
          </cell>
          <cell r="K3492" t="str">
            <v>江西南昌进贤三阳集乡三阳村委会</v>
          </cell>
          <cell r="L3492" t="str">
            <v>6226822010301896841</v>
          </cell>
          <cell r="M3492" t="str">
            <v>万先花</v>
          </cell>
          <cell r="N3492" t="str">
            <v>360121198909154307</v>
          </cell>
          <cell r="O3492" t="str">
            <v>15979166619</v>
          </cell>
          <cell r="P3492">
            <v>312.5</v>
          </cell>
        </row>
        <row r="3493">
          <cell r="D3493" t="str">
            <v>360124200901121825</v>
          </cell>
          <cell r="E3493" t="str">
            <v>女</v>
          </cell>
          <cell r="F3493" t="str">
            <v>初中</v>
          </cell>
          <cell r="G3493" t="str">
            <v>7</v>
          </cell>
          <cell r="H3493">
            <v>1</v>
          </cell>
          <cell r="I3493" t="str">
            <v>G360124200901121825</v>
          </cell>
          <cell r="J3493" t="str">
            <v>7</v>
          </cell>
          <cell r="K3493" t="str">
            <v>江西南昌进贤三阳集乡艾家村委会</v>
          </cell>
          <cell r="L3493" t="str">
            <v>103120121003774193</v>
          </cell>
          <cell r="M3493" t="str">
            <v>吴常英</v>
          </cell>
          <cell r="N3493" t="str">
            <v>360124197309121864</v>
          </cell>
          <cell r="O3493" t="str">
            <v>13319416511</v>
          </cell>
          <cell r="P3493">
            <v>312.5</v>
          </cell>
        </row>
        <row r="3494">
          <cell r="D3494" t="str">
            <v>360124200902170047</v>
          </cell>
          <cell r="E3494" t="str">
            <v>女</v>
          </cell>
          <cell r="F3494" t="str">
            <v>初中</v>
          </cell>
          <cell r="G3494" t="str">
            <v>7</v>
          </cell>
          <cell r="H3494">
            <v>1</v>
          </cell>
          <cell r="I3494" t="str">
            <v>G360124200902170047</v>
          </cell>
          <cell r="J3494" t="str">
            <v>3</v>
          </cell>
          <cell r="K3494" t="str">
            <v>江西南昌进贤民和镇解放街社区</v>
          </cell>
          <cell r="L3494" t="str">
            <v>103060121004372942</v>
          </cell>
          <cell r="M3494" t="str">
            <v>万昆隆</v>
          </cell>
          <cell r="N3494" t="str">
            <v>360124201212080030</v>
          </cell>
          <cell r="O3494" t="str">
            <v>15979193342</v>
          </cell>
          <cell r="P3494">
            <v>312.5</v>
          </cell>
        </row>
        <row r="3495">
          <cell r="D3495" t="str">
            <v>360124200902281820</v>
          </cell>
          <cell r="E3495" t="str">
            <v>女</v>
          </cell>
          <cell r="F3495" t="str">
            <v>初中</v>
          </cell>
          <cell r="G3495" t="str">
            <v>7</v>
          </cell>
          <cell r="H3495">
            <v>1</v>
          </cell>
          <cell r="I3495" t="str">
            <v>G360124200902281820</v>
          </cell>
          <cell r="J3495" t="str">
            <v>3</v>
          </cell>
          <cell r="K3495" t="str">
            <v>江西南昌进贤三阳集乡石山委会</v>
          </cell>
          <cell r="L3495" t="str">
            <v>103130121001490308</v>
          </cell>
          <cell r="M3495" t="str">
            <v>朱荣秀</v>
          </cell>
          <cell r="N3495" t="str">
            <v>360124197809141829</v>
          </cell>
          <cell r="O3495" t="str">
            <v>13576135117</v>
          </cell>
          <cell r="P3495">
            <v>312.5</v>
          </cell>
        </row>
        <row r="3496">
          <cell r="D3496" t="str">
            <v>360124200904261823</v>
          </cell>
          <cell r="E3496" t="str">
            <v>女</v>
          </cell>
          <cell r="F3496" t="str">
            <v>初中</v>
          </cell>
          <cell r="G3496" t="str">
            <v>7</v>
          </cell>
          <cell r="H3496">
            <v>1</v>
          </cell>
          <cell r="I3496" t="str">
            <v>G360124200904261823</v>
          </cell>
          <cell r="J3496" t="str">
            <v>3</v>
          </cell>
          <cell r="K3496" t="str">
            <v>江西南昌进贤三阳集乡凤凰村委会</v>
          </cell>
          <cell r="L3496" t="str">
            <v>103130121001505503</v>
          </cell>
          <cell r="M3496" t="str">
            <v>姜洪江</v>
          </cell>
          <cell r="N3496" t="str">
            <v>36012419870221181X</v>
          </cell>
          <cell r="O3496" t="str">
            <v>13767980986</v>
          </cell>
          <cell r="P3496">
            <v>312.5</v>
          </cell>
        </row>
        <row r="3497">
          <cell r="D3497" t="str">
            <v>360124200912081849</v>
          </cell>
          <cell r="E3497" t="str">
            <v>女</v>
          </cell>
          <cell r="F3497" t="str">
            <v>初中</v>
          </cell>
          <cell r="G3497" t="str">
            <v>7</v>
          </cell>
          <cell r="H3497">
            <v>1</v>
          </cell>
          <cell r="I3497" t="str">
            <v>G360124200912081849</v>
          </cell>
          <cell r="J3497" t="str">
            <v>7</v>
          </cell>
          <cell r="K3497" t="str">
            <v>江西南昌进贤三阳集乡北坑村委会</v>
          </cell>
          <cell r="L3497" t="str">
            <v>103120121002774156</v>
          </cell>
          <cell r="M3497" t="str">
            <v>陶琴琴</v>
          </cell>
          <cell r="N3497" t="str">
            <v>360124198912271829</v>
          </cell>
          <cell r="O3497" t="str">
            <v>15970635591</v>
          </cell>
          <cell r="P3497">
            <v>312.5</v>
          </cell>
        </row>
        <row r="3498">
          <cell r="D3498" t="str">
            <v>360124200808181858</v>
          </cell>
          <cell r="E3498" t="str">
            <v>男</v>
          </cell>
          <cell r="F3498" t="str">
            <v>初中</v>
          </cell>
          <cell r="G3498" t="str">
            <v>8</v>
          </cell>
          <cell r="H3498">
            <v>1</v>
          </cell>
          <cell r="I3498" t="str">
            <v>G360124200808181858</v>
          </cell>
          <cell r="J3498" t="str">
            <v>3</v>
          </cell>
          <cell r="K3498" t="str">
            <v>江西南昌进贤三阳集乡凤凰村委会</v>
          </cell>
          <cell r="L3498" t="str">
            <v>10312000010036721</v>
          </cell>
          <cell r="M3498" t="str">
            <v>龚国飞</v>
          </cell>
          <cell r="N3498" t="str">
            <v>360124197307031873</v>
          </cell>
          <cell r="O3498" t="str">
            <v>19179197229</v>
          </cell>
          <cell r="P3498">
            <v>312.5</v>
          </cell>
        </row>
        <row r="3499">
          <cell r="D3499" t="str">
            <v>360124200708291849</v>
          </cell>
          <cell r="E3499" t="str">
            <v>女</v>
          </cell>
          <cell r="F3499" t="str">
            <v>初中</v>
          </cell>
          <cell r="G3499" t="str">
            <v>8</v>
          </cell>
          <cell r="H3499">
            <v>1</v>
          </cell>
          <cell r="I3499" t="str">
            <v>G360124200708291849</v>
          </cell>
          <cell r="J3499" t="str">
            <v>3</v>
          </cell>
          <cell r="K3499" t="str">
            <v>江西南昌进贤三阳集乡凤凰村委会</v>
          </cell>
          <cell r="L3499" t="str">
            <v>10312000010036721</v>
          </cell>
          <cell r="M3499" t="str">
            <v>龚国飞</v>
          </cell>
          <cell r="N3499" t="str">
            <v>360124197307031873</v>
          </cell>
          <cell r="O3499" t="str">
            <v>19179197229</v>
          </cell>
          <cell r="P3499">
            <v>312.5</v>
          </cell>
        </row>
        <row r="3500">
          <cell r="D3500" t="str">
            <v>360124200907231830</v>
          </cell>
          <cell r="E3500" t="str">
            <v>男</v>
          </cell>
          <cell r="F3500" t="str">
            <v>初中</v>
          </cell>
          <cell r="G3500" t="str">
            <v>7</v>
          </cell>
          <cell r="H3500">
            <v>2</v>
          </cell>
          <cell r="I3500" t="str">
            <v>G360124200907231830</v>
          </cell>
          <cell r="J3500" t="str">
            <v>3</v>
          </cell>
          <cell r="K3500" t="str">
            <v>江西南昌进贤三阳集乡凤凰村委会</v>
          </cell>
          <cell r="L3500" t="str">
            <v>10312000010038681</v>
          </cell>
          <cell r="M3500" t="str">
            <v>姜国文</v>
          </cell>
          <cell r="N3500" t="str">
            <v>360124196805031812</v>
          </cell>
          <cell r="O3500" t="str">
            <v>13699504219</v>
          </cell>
          <cell r="P3500">
            <v>312.5</v>
          </cell>
        </row>
        <row r="3501">
          <cell r="D3501" t="str">
            <v>360124200901281829</v>
          </cell>
          <cell r="E3501" t="str">
            <v>女</v>
          </cell>
          <cell r="F3501" t="str">
            <v>初中</v>
          </cell>
          <cell r="G3501" t="str">
            <v>7</v>
          </cell>
          <cell r="H3501">
            <v>2</v>
          </cell>
          <cell r="I3501" t="str">
            <v>L360124200901080103</v>
          </cell>
          <cell r="J3501" t="str">
            <v>9</v>
          </cell>
          <cell r="K3501" t="str">
            <v>江西南昌进贤三阳集乡藕塘村委会</v>
          </cell>
          <cell r="L3501" t="str">
            <v>10312000010030595</v>
          </cell>
          <cell r="M3501" t="str">
            <v>涂茶生</v>
          </cell>
          <cell r="N3501" t="str">
            <v>36012419481020183x</v>
          </cell>
          <cell r="O3501" t="str">
            <v>15979119539</v>
          </cell>
          <cell r="P3501">
            <v>312.5</v>
          </cell>
        </row>
        <row r="3502">
          <cell r="D3502" t="str">
            <v>360124200803111842</v>
          </cell>
          <cell r="E3502" t="str">
            <v>女</v>
          </cell>
          <cell r="F3502" t="str">
            <v>初中</v>
          </cell>
          <cell r="G3502" t="str">
            <v>8</v>
          </cell>
          <cell r="H3502">
            <v>1</v>
          </cell>
          <cell r="I3502" t="str">
            <v>G360124200803111842</v>
          </cell>
          <cell r="J3502" t="str">
            <v>9</v>
          </cell>
          <cell r="K3502" t="str">
            <v>江西省南昌市进贤县三阳集乡藕塘村委会七房村52号</v>
          </cell>
          <cell r="L3502" t="str">
            <v>6226822015901953785</v>
          </cell>
          <cell r="M3502" t="str">
            <v>万老小</v>
          </cell>
          <cell r="N3502" t="str">
            <v>360124196403071811</v>
          </cell>
          <cell r="O3502" t="str">
            <v>18879100402</v>
          </cell>
          <cell r="P3502">
            <v>312.5</v>
          </cell>
        </row>
        <row r="3503">
          <cell r="D3503" t="str">
            <v>360124200703291815</v>
          </cell>
          <cell r="E3503" t="str">
            <v>男</v>
          </cell>
          <cell r="F3503" t="str">
            <v>初中</v>
          </cell>
          <cell r="G3503" t="str">
            <v>8</v>
          </cell>
          <cell r="H3503">
            <v>2</v>
          </cell>
          <cell r="I3503" t="str">
            <v>G360124200703291815</v>
          </cell>
          <cell r="J3503" t="str">
            <v>3</v>
          </cell>
          <cell r="K3503" t="str">
            <v>江西南昌进贤三阳集乡藕塘村委会</v>
          </cell>
          <cell r="L3503" t="str">
            <v>103120121001668962</v>
          </cell>
          <cell r="M3503" t="str">
            <v>陶国胜</v>
          </cell>
          <cell r="N3503" t="str">
            <v>360124197204161835</v>
          </cell>
          <cell r="O3503" t="str">
            <v>15979060961</v>
          </cell>
          <cell r="P3503">
            <v>312.5</v>
          </cell>
        </row>
        <row r="3504">
          <cell r="D3504" t="str">
            <v>360124200804261826</v>
          </cell>
          <cell r="E3504" t="str">
            <v>女</v>
          </cell>
          <cell r="F3504" t="str">
            <v>初中</v>
          </cell>
          <cell r="G3504" t="str">
            <v>8</v>
          </cell>
          <cell r="H3504">
            <v>2</v>
          </cell>
          <cell r="I3504" t="str">
            <v>G360124200804261826</v>
          </cell>
          <cell r="J3504" t="str">
            <v>9</v>
          </cell>
          <cell r="K3504" t="str">
            <v>江西南昌进贤三阳集乡钟家村委会</v>
          </cell>
          <cell r="L3504" t="str">
            <v>6226822010606278877</v>
          </cell>
          <cell r="M3504" t="str">
            <v>陶赛斌</v>
          </cell>
          <cell r="N3504" t="str">
            <v>360124198710271839</v>
          </cell>
          <cell r="O3504" t="str">
            <v>13699543032</v>
          </cell>
          <cell r="P3504">
            <v>312.5</v>
          </cell>
        </row>
        <row r="3505">
          <cell r="D3505" t="str">
            <v>360124200702131828</v>
          </cell>
          <cell r="E3505" t="str">
            <v>女</v>
          </cell>
          <cell r="F3505" t="str">
            <v>初中</v>
          </cell>
          <cell r="G3505" t="str">
            <v>9</v>
          </cell>
          <cell r="H3505">
            <v>1</v>
          </cell>
          <cell r="I3505" t="str">
            <v>G360124200702131828</v>
          </cell>
          <cell r="J3505" t="str">
            <v>9</v>
          </cell>
          <cell r="K3505" t="str">
            <v>进贤县三阳集乡藕塘村委会师埠村106号</v>
          </cell>
          <cell r="L3505" t="str">
            <v>103120121002990972</v>
          </cell>
          <cell r="M3505" t="str">
            <v>胡三梅</v>
          </cell>
          <cell r="N3505" t="str">
            <v>360124194501051823</v>
          </cell>
          <cell r="O3505" t="str">
            <v>15083813610</v>
          </cell>
          <cell r="P3505">
            <v>312.5</v>
          </cell>
        </row>
        <row r="3506">
          <cell r="D3506" t="str">
            <v>360124200703011836</v>
          </cell>
          <cell r="E3506" t="str">
            <v>男</v>
          </cell>
          <cell r="F3506" t="str">
            <v>初中</v>
          </cell>
          <cell r="G3506" t="str">
            <v>9</v>
          </cell>
          <cell r="H3506">
            <v>2</v>
          </cell>
          <cell r="I3506" t="str">
            <v>G360124200703011836</v>
          </cell>
          <cell r="J3506" t="str">
            <v>9</v>
          </cell>
          <cell r="K3506" t="str">
            <v>江西省南昌进贤三阳集乡赵埠村委会</v>
          </cell>
          <cell r="L3506" t="str">
            <v>103130121001750774</v>
          </cell>
          <cell r="M3506" t="str">
            <v>陶素风</v>
          </cell>
          <cell r="N3506" t="str">
            <v>360124198207281810</v>
          </cell>
          <cell r="O3506" t="str">
            <v>13767989311</v>
          </cell>
          <cell r="P3506">
            <v>312.5</v>
          </cell>
        </row>
        <row r="3507">
          <cell r="D3507" t="str">
            <v>360124200903231817</v>
          </cell>
          <cell r="E3507" t="str">
            <v>男</v>
          </cell>
          <cell r="F3507" t="str">
            <v>初中</v>
          </cell>
          <cell r="G3507" t="str">
            <v>7</v>
          </cell>
          <cell r="H3507">
            <v>1</v>
          </cell>
          <cell r="I3507" t="str">
            <v>G360124200903231817</v>
          </cell>
          <cell r="J3507" t="str">
            <v>9</v>
          </cell>
          <cell r="K3507" t="str">
            <v>江西南昌进贤三阳集乡艾家村委会</v>
          </cell>
          <cell r="L3507" t="str">
            <v>10312000010044154</v>
          </cell>
          <cell r="M3507" t="str">
            <v>艾玉芳</v>
          </cell>
          <cell r="N3507" t="str">
            <v>36012419630826181X</v>
          </cell>
          <cell r="O3507" t="str">
            <v>13667919148</v>
          </cell>
          <cell r="P3507">
            <v>312.5</v>
          </cell>
        </row>
        <row r="3508">
          <cell r="D3508" t="str">
            <v>360124201102143344</v>
          </cell>
          <cell r="E3508" t="str">
            <v>女</v>
          </cell>
          <cell r="F3508" t="str">
            <v>小学</v>
          </cell>
          <cell r="G3508" t="str">
            <v>5</v>
          </cell>
          <cell r="H3508">
            <v>1</v>
          </cell>
          <cell r="I3508" t="str">
            <v>G360124201102143344</v>
          </cell>
          <cell r="J3508" t="str">
            <v>3</v>
          </cell>
          <cell r="K3508" t="str">
            <v>南昌市进贤县南台镇宋家村委会</v>
          </cell>
          <cell r="L3508" t="str">
            <v>6226822010302291562</v>
          </cell>
          <cell r="M3508" t="str">
            <v>胡三英</v>
          </cell>
          <cell r="N3508" t="str">
            <v>360124195312233323</v>
          </cell>
          <cell r="O3508" t="str">
            <v>15870004891</v>
          </cell>
          <cell r="P3508">
            <v>250</v>
          </cell>
        </row>
        <row r="3509">
          <cell r="D3509" t="str">
            <v>360124201312021214</v>
          </cell>
          <cell r="E3509" t="str">
            <v>男</v>
          </cell>
          <cell r="F3509" t="str">
            <v>小学</v>
          </cell>
          <cell r="G3509" t="str">
            <v>2</v>
          </cell>
          <cell r="H3509">
            <v>5</v>
          </cell>
          <cell r="I3509" t="str">
            <v>G360124201312021214</v>
          </cell>
          <cell r="J3509" t="str">
            <v>7</v>
          </cell>
          <cell r="K3509" t="str">
            <v>七里乡白岐村委会</v>
          </cell>
          <cell r="L3509" t="str">
            <v>103560121003595331</v>
          </cell>
          <cell r="M3509" t="str">
            <v>付坚</v>
          </cell>
          <cell r="N3509" t="str">
            <v>360124198908201211</v>
          </cell>
          <cell r="O3509" t="str">
            <v>19917939919</v>
          </cell>
          <cell r="P3509">
            <v>250</v>
          </cell>
        </row>
        <row r="3510">
          <cell r="D3510" t="str">
            <v>36012420140824122X</v>
          </cell>
          <cell r="E3510" t="str">
            <v>女</v>
          </cell>
          <cell r="F3510" t="str">
            <v>小学</v>
          </cell>
          <cell r="G3510" t="str">
            <v>2</v>
          </cell>
          <cell r="H3510">
            <v>5</v>
          </cell>
          <cell r="I3510" t="str">
            <v>G36012420140824122X</v>
          </cell>
          <cell r="J3510" t="str">
            <v>9</v>
          </cell>
          <cell r="K3510" t="str">
            <v>南昌市进贤县七里乡白岐村委会</v>
          </cell>
          <cell r="L3510" t="str">
            <v>103380121002065091</v>
          </cell>
          <cell r="M3510" t="str">
            <v>付晓妹</v>
          </cell>
          <cell r="N3510" t="str">
            <v>360124196606051247</v>
          </cell>
          <cell r="O3510" t="str">
            <v>1826006</v>
          </cell>
          <cell r="P3510">
            <v>250</v>
          </cell>
        </row>
        <row r="3511">
          <cell r="D3511" t="str">
            <v>360124201506010337</v>
          </cell>
          <cell r="E3511" t="str">
            <v>男</v>
          </cell>
          <cell r="F3511" t="str">
            <v>小学</v>
          </cell>
          <cell r="G3511" t="str">
            <v>1</v>
          </cell>
          <cell r="H3511">
            <v>1</v>
          </cell>
          <cell r="I3511" t="str">
            <v>G360124201506010337</v>
          </cell>
          <cell r="J3511" t="str">
            <v>1</v>
          </cell>
          <cell r="K3511" t="str">
            <v>江西省南昌市进贤县李渡镇东南大队刘洲村</v>
          </cell>
          <cell r="L3511" t="str">
            <v>103800121001996535</v>
          </cell>
          <cell r="M3511" t="str">
            <v>邓武泉</v>
          </cell>
          <cell r="N3511" t="str">
            <v>360124199408240331</v>
          </cell>
          <cell r="O3511" t="str">
            <v>邓武泉</v>
          </cell>
          <cell r="P3511">
            <v>250</v>
          </cell>
        </row>
        <row r="3512">
          <cell r="D3512" t="str">
            <v>360124201108303919</v>
          </cell>
          <cell r="E3512" t="str">
            <v>男</v>
          </cell>
          <cell r="F3512" t="str">
            <v>小学</v>
          </cell>
          <cell r="G3512" t="str">
            <v>5</v>
          </cell>
          <cell r="H3512">
            <v>1</v>
          </cell>
          <cell r="I3512" t="str">
            <v>G360124201108303919</v>
          </cell>
          <cell r="J3512" t="str">
            <v>1</v>
          </cell>
          <cell r="K3512" t="str">
            <v>江西省南昌市进贤县民和镇高岭村委会蛇李村35号</v>
          </cell>
          <cell r="L3512" t="str">
            <v>6226820010300511674</v>
          </cell>
          <cell r="M3512" t="str">
            <v>李小华</v>
          </cell>
          <cell r="N3512" t="str">
            <v>360124196411284817</v>
          </cell>
          <cell r="O3512" t="str">
            <v>18279179941</v>
          </cell>
          <cell r="P3512">
            <v>250</v>
          </cell>
        </row>
        <row r="3513">
          <cell r="D3513" t="str">
            <v>360124201411254822</v>
          </cell>
          <cell r="E3513" t="str">
            <v>女</v>
          </cell>
          <cell r="F3513" t="str">
            <v>小学</v>
          </cell>
          <cell r="G3513" t="str">
            <v>1</v>
          </cell>
          <cell r="H3513">
            <v>1</v>
          </cell>
          <cell r="I3513" t="str">
            <v>G360124201411254822</v>
          </cell>
          <cell r="J3513" t="str">
            <v>1</v>
          </cell>
          <cell r="K3513" t="str">
            <v>江西省南昌市进贤县民和镇高岭村委会蛇李村35号</v>
          </cell>
          <cell r="L3513" t="str">
            <v>6226820010300511674</v>
          </cell>
          <cell r="M3513" t="str">
            <v>李小华</v>
          </cell>
          <cell r="N3513" t="str">
            <v>360124196411284817</v>
          </cell>
          <cell r="O3513" t="str">
            <v>18279179941</v>
          </cell>
          <cell r="P3513">
            <v>250</v>
          </cell>
        </row>
        <row r="3514">
          <cell r="D3514" t="str">
            <v>360124201110284884</v>
          </cell>
          <cell r="E3514" t="str">
            <v>女</v>
          </cell>
          <cell r="F3514" t="str">
            <v>小学</v>
          </cell>
          <cell r="G3514" t="str">
            <v>5</v>
          </cell>
          <cell r="H3514">
            <v>1</v>
          </cell>
          <cell r="I3514" t="str">
            <v>G360124201110284884</v>
          </cell>
          <cell r="J3514" t="str">
            <v>1</v>
          </cell>
          <cell r="K3514" t="str">
            <v>江西省南昌市进贤县民和镇高岭村委会蛇李村6号</v>
          </cell>
          <cell r="L3514" t="str">
            <v>6226820010301149730</v>
          </cell>
          <cell r="M3514" t="str">
            <v>李爱民</v>
          </cell>
          <cell r="N3514" t="str">
            <v>360124196611304819</v>
          </cell>
          <cell r="O3514" t="str">
            <v>13755699371</v>
          </cell>
          <cell r="P3514">
            <v>250</v>
          </cell>
        </row>
        <row r="3515">
          <cell r="D3515" t="str">
            <v>360124201408134854</v>
          </cell>
          <cell r="E3515" t="str">
            <v>男</v>
          </cell>
          <cell r="F3515" t="str">
            <v>小学</v>
          </cell>
          <cell r="G3515" t="str">
            <v>2</v>
          </cell>
          <cell r="H3515">
            <v>1</v>
          </cell>
          <cell r="I3515" t="str">
            <v>G360124201408134854</v>
          </cell>
          <cell r="J3515" t="str">
            <v>1</v>
          </cell>
          <cell r="K3515" t="str">
            <v>江西省南昌市进贤县民和镇高岭村委会蛇李村6号</v>
          </cell>
          <cell r="L3515" t="str">
            <v>6226820010301149730</v>
          </cell>
          <cell r="M3515" t="str">
            <v>李爱民</v>
          </cell>
          <cell r="N3515" t="str">
            <v>360124196611304819</v>
          </cell>
          <cell r="O3515" t="str">
            <v>13755699371</v>
          </cell>
          <cell r="P3515">
            <v>250</v>
          </cell>
        </row>
        <row r="3516">
          <cell r="D3516" t="str">
            <v>360124200812314836</v>
          </cell>
          <cell r="E3516" t="str">
            <v>男</v>
          </cell>
          <cell r="F3516" t="str">
            <v>小学</v>
          </cell>
          <cell r="G3516" t="str">
            <v>6</v>
          </cell>
          <cell r="H3516">
            <v>1</v>
          </cell>
          <cell r="I3516" t="str">
            <v>G360124200812314836</v>
          </cell>
          <cell r="J3516" t="str">
            <v>7</v>
          </cell>
          <cell r="K3516" t="str">
            <v>江西省南昌市进贤县民和镇高岭村委会舒家村23号</v>
          </cell>
          <cell r="L3516" t="str">
            <v>103390121005035405</v>
          </cell>
          <cell r="M3516" t="str">
            <v>舒聪</v>
          </cell>
          <cell r="N3516" t="str">
            <v>360124200812314836</v>
          </cell>
          <cell r="O3516" t="str">
            <v>13767141820</v>
          </cell>
          <cell r="P3516">
            <v>250</v>
          </cell>
        </row>
        <row r="3517">
          <cell r="D3517" t="str">
            <v>360124200912304846</v>
          </cell>
          <cell r="E3517" t="str">
            <v>女</v>
          </cell>
          <cell r="F3517" t="str">
            <v>小学</v>
          </cell>
          <cell r="G3517" t="str">
            <v>6</v>
          </cell>
          <cell r="H3517">
            <v>1</v>
          </cell>
          <cell r="I3517" t="str">
            <v>G360124200912304846</v>
          </cell>
          <cell r="J3517" t="str">
            <v>3</v>
          </cell>
          <cell r="K3517" t="str">
            <v>江西省南昌市进贤县民和镇高岭村委会许家村43号</v>
          </cell>
          <cell r="L3517" t="str">
            <v>6226820010300612001</v>
          </cell>
          <cell r="M3517" t="str">
            <v>许发生</v>
          </cell>
          <cell r="N3517" t="str">
            <v>360124196905084831</v>
          </cell>
          <cell r="O3517" t="str">
            <v>18720948361</v>
          </cell>
          <cell r="P3517">
            <v>250</v>
          </cell>
        </row>
        <row r="3518">
          <cell r="D3518" t="str">
            <v>360124201502230076</v>
          </cell>
          <cell r="E3518" t="str">
            <v>男</v>
          </cell>
          <cell r="F3518" t="str">
            <v>小学</v>
          </cell>
          <cell r="G3518" t="str">
            <v>1</v>
          </cell>
          <cell r="H3518">
            <v>1</v>
          </cell>
          <cell r="I3518" t="str">
            <v>G360124201502230076</v>
          </cell>
          <cell r="J3518" t="str">
            <v>7</v>
          </cell>
          <cell r="K3518" t="str">
            <v>江西省南昌市进贤县民和镇</v>
          </cell>
          <cell r="L3518" t="str">
            <v>6226822010302414057</v>
          </cell>
          <cell r="M3518" t="str">
            <v>江寿林</v>
          </cell>
          <cell r="N3518" t="str">
            <v>360124198211110918</v>
          </cell>
          <cell r="O3518" t="str">
            <v>15007004824</v>
          </cell>
          <cell r="P3518">
            <v>250</v>
          </cell>
        </row>
        <row r="3519">
          <cell r="D3519" t="str">
            <v>360124201309300044</v>
          </cell>
          <cell r="E3519" t="str">
            <v>女</v>
          </cell>
          <cell r="F3519" t="str">
            <v>小学</v>
          </cell>
          <cell r="G3519" t="str">
            <v>2</v>
          </cell>
          <cell r="H3519">
            <v>1</v>
          </cell>
          <cell r="I3519" t="str">
            <v>G360124201309300044</v>
          </cell>
          <cell r="J3519" t="str">
            <v>7</v>
          </cell>
          <cell r="K3519" t="str">
            <v>江西省南昌市进贤县民和镇</v>
          </cell>
          <cell r="L3519" t="str">
            <v>103430121003427334</v>
          </cell>
          <cell r="M3519" t="str">
            <v>付梦妍</v>
          </cell>
          <cell r="N3519" t="str">
            <v>360124201309300044</v>
          </cell>
          <cell r="O3519" t="str">
            <v>18720904105</v>
          </cell>
          <cell r="P3519">
            <v>250</v>
          </cell>
        </row>
        <row r="3520">
          <cell r="D3520" t="str">
            <v>360124201011120040</v>
          </cell>
          <cell r="E3520" t="str">
            <v>女</v>
          </cell>
          <cell r="F3520" t="str">
            <v>小学</v>
          </cell>
          <cell r="G3520" t="str">
            <v>4</v>
          </cell>
          <cell r="H3520">
            <v>1</v>
          </cell>
          <cell r="I3520" t="str">
            <v>G360124201011120040</v>
          </cell>
          <cell r="J3520" t="str">
            <v>3</v>
          </cell>
          <cell r="K3520" t="str">
            <v>江西省南昌市进贤县民和镇</v>
          </cell>
          <cell r="L3520" t="str">
            <v>103310121002318481</v>
          </cell>
          <cell r="M3520" t="str">
            <v>付朝武</v>
          </cell>
          <cell r="N3520" t="str">
            <v>360124197809140973</v>
          </cell>
          <cell r="O3520" t="str">
            <v>15579115690</v>
          </cell>
          <cell r="P3520">
            <v>250</v>
          </cell>
        </row>
        <row r="3521">
          <cell r="D3521" t="str">
            <v>53062720131228571X</v>
          </cell>
          <cell r="E3521" t="str">
            <v>男</v>
          </cell>
          <cell r="F3521" t="str">
            <v>小学</v>
          </cell>
          <cell r="G3521" t="str">
            <v>1</v>
          </cell>
          <cell r="H3521">
            <v>1</v>
          </cell>
          <cell r="I3521" t="str">
            <v>G53062720131228571X</v>
          </cell>
          <cell r="J3521" t="str">
            <v>1</v>
          </cell>
          <cell r="K3521" t="str">
            <v>云南省昭通市镇雄县麻柳村</v>
          </cell>
          <cell r="L3521" t="str">
            <v>6226822015901785542</v>
          </cell>
          <cell r="M3521" t="str">
            <v>骆昌田</v>
          </cell>
          <cell r="N3521" t="str">
            <v>532128197109295711</v>
          </cell>
          <cell r="O3521" t="str">
            <v>17769946986</v>
          </cell>
          <cell r="P3521">
            <v>250</v>
          </cell>
        </row>
        <row r="3522">
          <cell r="D3522" t="str">
            <v>53062720121015572X</v>
          </cell>
          <cell r="E3522" t="str">
            <v>女</v>
          </cell>
          <cell r="F3522" t="str">
            <v>小学</v>
          </cell>
          <cell r="G3522" t="str">
            <v>3</v>
          </cell>
          <cell r="H3522">
            <v>1</v>
          </cell>
          <cell r="I3522" t="str">
            <v>G53062720121015572X</v>
          </cell>
          <cell r="J3522" t="str">
            <v>1</v>
          </cell>
          <cell r="K3522" t="str">
            <v>云南省昭通市镇雄县麻柳村</v>
          </cell>
          <cell r="L3522" t="str">
            <v>6226822015901785542</v>
          </cell>
          <cell r="M3522" t="str">
            <v>骆昌田</v>
          </cell>
          <cell r="N3522" t="str">
            <v>532128197109295711</v>
          </cell>
          <cell r="O3522" t="str">
            <v>17769946986</v>
          </cell>
          <cell r="P3522">
            <v>250</v>
          </cell>
        </row>
        <row r="3523">
          <cell r="D3523" t="str">
            <v>360124201309160053</v>
          </cell>
          <cell r="E3523" t="str">
            <v>男</v>
          </cell>
          <cell r="F3523" t="str">
            <v>小学</v>
          </cell>
          <cell r="G3523" t="str">
            <v>1</v>
          </cell>
          <cell r="H3523">
            <v>1</v>
          </cell>
          <cell r="I3523" t="str">
            <v>G360124201309160053</v>
          </cell>
          <cell r="J3523" t="str">
            <v>7</v>
          </cell>
          <cell r="K3523" t="str">
            <v>民和镇北岭村委会宋家村</v>
          </cell>
          <cell r="L3523" t="str">
            <v>103390121005082061</v>
          </cell>
          <cell r="M3523" t="str">
            <v>宋子翔</v>
          </cell>
          <cell r="N3523" t="str">
            <v>360124201309160053</v>
          </cell>
          <cell r="O3523">
            <v>15270827252</v>
          </cell>
          <cell r="P3523">
            <v>250</v>
          </cell>
        </row>
        <row r="3524">
          <cell r="D3524" t="str">
            <v>360124201001234829</v>
          </cell>
          <cell r="E3524" t="str">
            <v>女</v>
          </cell>
          <cell r="F3524" t="str">
            <v>小学</v>
          </cell>
          <cell r="G3524" t="str">
            <v>6</v>
          </cell>
          <cell r="H3524">
            <v>1</v>
          </cell>
          <cell r="I3524" t="str">
            <v>L360124201001230086</v>
          </cell>
          <cell r="J3524" t="str">
            <v>7</v>
          </cell>
          <cell r="K3524" t="str">
            <v>江西省南昌市进贤县民和镇泮李村委会泮家村6号</v>
          </cell>
          <cell r="L3524" t="str">
            <v>103390121001874001</v>
          </cell>
          <cell r="M3524" t="str">
            <v>潘东东</v>
          </cell>
          <cell r="N3524" t="str">
            <v>360124198410074817</v>
          </cell>
          <cell r="O3524" t="str">
            <v>13767006175</v>
          </cell>
          <cell r="P3524">
            <v>250</v>
          </cell>
        </row>
        <row r="3525">
          <cell r="D3525" t="str">
            <v>360124201201294826</v>
          </cell>
          <cell r="E3525" t="str">
            <v>女</v>
          </cell>
          <cell r="F3525" t="str">
            <v>小学</v>
          </cell>
          <cell r="G3525" t="str">
            <v>4</v>
          </cell>
          <cell r="H3525">
            <v>1</v>
          </cell>
          <cell r="I3525" t="str">
            <v>L360124201201294826</v>
          </cell>
          <cell r="J3525" t="str">
            <v>7</v>
          </cell>
          <cell r="K3525" t="str">
            <v>江西省南昌市进贤县民和镇泮李村委会泮家村6号</v>
          </cell>
          <cell r="L3525" t="str">
            <v>103390121001874001</v>
          </cell>
          <cell r="M3525" t="str">
            <v>潘东东</v>
          </cell>
          <cell r="N3525" t="str">
            <v>360124198410074817</v>
          </cell>
          <cell r="O3525" t="str">
            <v>13767006175</v>
          </cell>
          <cell r="P3525">
            <v>250</v>
          </cell>
        </row>
        <row r="3526">
          <cell r="D3526" t="str">
            <v>360124201312210023</v>
          </cell>
          <cell r="E3526" t="str">
            <v>女</v>
          </cell>
          <cell r="F3526" t="str">
            <v>小学</v>
          </cell>
          <cell r="G3526" t="str">
            <v>2</v>
          </cell>
          <cell r="H3526">
            <v>1</v>
          </cell>
          <cell r="I3526" t="str">
            <v>G360124201312210023</v>
          </cell>
          <cell r="J3526" t="str">
            <v>1</v>
          </cell>
          <cell r="K3526" t="str">
            <v>江西省南昌市进贤县民和镇张家村6号</v>
          </cell>
          <cell r="L3526" t="str">
            <v>103390121003034325</v>
          </cell>
          <cell r="M3526" t="str">
            <v>张桂林</v>
          </cell>
          <cell r="N3526" t="str">
            <v>36012419721218093X</v>
          </cell>
          <cell r="O3526">
            <v>15970479242</v>
          </cell>
          <cell r="P3526">
            <v>250</v>
          </cell>
        </row>
        <row r="3527">
          <cell r="D3527" t="str">
            <v>360124201304060037</v>
          </cell>
          <cell r="E3527" t="str">
            <v>男</v>
          </cell>
          <cell r="F3527" t="str">
            <v>小学</v>
          </cell>
          <cell r="G3527" t="str">
            <v>3</v>
          </cell>
          <cell r="H3527">
            <v>1</v>
          </cell>
          <cell r="I3527" t="str">
            <v>G360124201304060037</v>
          </cell>
          <cell r="J3527" t="str">
            <v>1</v>
          </cell>
          <cell r="K3527" t="str">
            <v>江西省南昌市进贤县民和镇张家村14号</v>
          </cell>
          <cell r="L3527" t="str">
            <v>103310121002314278</v>
          </cell>
          <cell r="M3527" t="str">
            <v>邓贵娇</v>
          </cell>
          <cell r="N3527" t="str">
            <v>360124197612131221</v>
          </cell>
          <cell r="O3527">
            <v>18770053226</v>
          </cell>
          <cell r="P3527">
            <v>250</v>
          </cell>
        </row>
        <row r="3528">
          <cell r="D3528" t="str">
            <v>360124201106010063</v>
          </cell>
          <cell r="E3528" t="str">
            <v>女</v>
          </cell>
          <cell r="F3528" t="str">
            <v>小学</v>
          </cell>
          <cell r="G3528" t="str">
            <v>5</v>
          </cell>
          <cell r="H3528">
            <v>1</v>
          </cell>
          <cell r="I3528" t="str">
            <v>G360124201106010063</v>
          </cell>
          <cell r="J3528" t="str">
            <v>1</v>
          </cell>
          <cell r="K3528" t="str">
            <v>江西省南昌市进贤县民和镇张家村14号</v>
          </cell>
          <cell r="L3528" t="str">
            <v>103310121002155430</v>
          </cell>
          <cell r="M3528" t="str">
            <v>张文兴</v>
          </cell>
          <cell r="N3528" t="str">
            <v>360124197704250930</v>
          </cell>
          <cell r="O3528">
            <v>18770053226</v>
          </cell>
          <cell r="P3528">
            <v>250</v>
          </cell>
        </row>
        <row r="3529">
          <cell r="D3529" t="str">
            <v>360124201303110071</v>
          </cell>
          <cell r="E3529" t="str">
            <v>男</v>
          </cell>
          <cell r="F3529" t="str">
            <v>小学</v>
          </cell>
          <cell r="G3529" t="str">
            <v>3</v>
          </cell>
          <cell r="H3529">
            <v>1</v>
          </cell>
          <cell r="I3529" t="str">
            <v>L520115201303110032</v>
          </cell>
          <cell r="J3529" t="str">
            <v>1</v>
          </cell>
          <cell r="K3529" t="str">
            <v>江西省南昌市进贤县民和镇五里村委会万家村28号</v>
          </cell>
          <cell r="L3529" t="str">
            <v>103390121002842580</v>
          </cell>
          <cell r="M3529" t="str">
            <v>万小龙</v>
          </cell>
          <cell r="N3529" t="str">
            <v>360124195705010913</v>
          </cell>
          <cell r="O3529" t="str">
            <v>15070083119</v>
          </cell>
          <cell r="P3529">
            <v>250</v>
          </cell>
        </row>
        <row r="3530">
          <cell r="D3530" t="str">
            <v>360124201007190038</v>
          </cell>
          <cell r="E3530" t="str">
            <v>男</v>
          </cell>
          <cell r="F3530" t="str">
            <v>小学</v>
          </cell>
          <cell r="G3530" t="str">
            <v>6</v>
          </cell>
          <cell r="H3530">
            <v>1</v>
          </cell>
          <cell r="I3530" t="str">
            <v>L3601242010071900B3</v>
          </cell>
          <cell r="J3530" t="str">
            <v>1</v>
          </cell>
          <cell r="K3530" t="str">
            <v>江西省南昌市进贤县民和镇板桥村委会燕窝村42号</v>
          </cell>
          <cell r="L3530" t="str">
            <v>103390121002851214</v>
          </cell>
          <cell r="M3530" t="str">
            <v>万美媖</v>
          </cell>
          <cell r="N3530" t="str">
            <v>360124196309040947</v>
          </cell>
          <cell r="O3530" t="str">
            <v>15079068760</v>
          </cell>
          <cell r="P3530">
            <v>250</v>
          </cell>
        </row>
        <row r="3531">
          <cell r="D3531" t="str">
            <v>360124201002250062</v>
          </cell>
          <cell r="E3531" t="str">
            <v>女</v>
          </cell>
          <cell r="F3531" t="str">
            <v>小学</v>
          </cell>
          <cell r="G3531" t="str">
            <v>6</v>
          </cell>
          <cell r="H3531">
            <v>1</v>
          </cell>
          <cell r="I3531" t="str">
            <v>L3601242010022501A1</v>
          </cell>
          <cell r="J3531" t="str">
            <v>1</v>
          </cell>
          <cell r="K3531" t="str">
            <v>江西省南昌市进贤县民和镇板桥村委会张家村6号</v>
          </cell>
          <cell r="L3531" t="str">
            <v>103390121003034325</v>
          </cell>
          <cell r="M3531" t="str">
            <v>张桂林</v>
          </cell>
          <cell r="N3531" t="str">
            <v>36012419721218093X</v>
          </cell>
          <cell r="O3531" t="str">
            <v>15970479242</v>
          </cell>
          <cell r="P3531">
            <v>250</v>
          </cell>
        </row>
        <row r="3532">
          <cell r="D3532" t="str">
            <v>36012420110208003X</v>
          </cell>
          <cell r="E3532" t="str">
            <v>男</v>
          </cell>
          <cell r="F3532" t="str">
            <v>小学</v>
          </cell>
          <cell r="G3532" t="str">
            <v>5</v>
          </cell>
          <cell r="H3532">
            <v>1</v>
          </cell>
          <cell r="I3532" t="str">
            <v>G36012420110208003X</v>
          </cell>
          <cell r="J3532" t="str">
            <v>7</v>
          </cell>
          <cell r="K3532" t="str">
            <v>江西省南昌市进贤县民和镇五里村委会岗上村1号</v>
          </cell>
          <cell r="L3532" t="str">
            <v>10343000010052547</v>
          </cell>
          <cell r="M3532" t="str">
            <v>付建文</v>
          </cell>
          <cell r="N3532" t="str">
            <v>360124196503290931</v>
          </cell>
          <cell r="O3532" t="str">
            <v>13607099125</v>
          </cell>
          <cell r="P3532">
            <v>250</v>
          </cell>
        </row>
        <row r="3533">
          <cell r="D3533" t="str">
            <v>360124201008154864</v>
          </cell>
          <cell r="E3533" t="str">
            <v>女</v>
          </cell>
          <cell r="F3533" t="str">
            <v>小学</v>
          </cell>
          <cell r="G3533" t="str">
            <v>5</v>
          </cell>
          <cell r="H3533">
            <v>1</v>
          </cell>
          <cell r="I3533" t="str">
            <v>G360124201008154864</v>
          </cell>
          <cell r="J3533" t="str">
            <v>1</v>
          </cell>
          <cell r="K3533" t="str">
            <v>江西省南昌市进贤县</v>
          </cell>
          <cell r="L3533" t="str">
            <v>6226820010300604875</v>
          </cell>
          <cell r="M3533" t="str">
            <v>甘荣生</v>
          </cell>
          <cell r="N3533" t="str">
            <v>360124196402044811</v>
          </cell>
          <cell r="O3533" t="str">
            <v>13979173245</v>
          </cell>
          <cell r="P3533">
            <v>250</v>
          </cell>
        </row>
        <row r="3534">
          <cell r="D3534" t="str">
            <v>360124201203225146</v>
          </cell>
          <cell r="E3534" t="str">
            <v>女</v>
          </cell>
          <cell r="F3534" t="str">
            <v>小学</v>
          </cell>
          <cell r="G3534" t="str">
            <v>2</v>
          </cell>
          <cell r="H3534">
            <v>1</v>
          </cell>
          <cell r="I3534" t="str">
            <v>G360124201203225146</v>
          </cell>
          <cell r="J3534" t="str">
            <v>1</v>
          </cell>
          <cell r="K3534" t="str">
            <v>江西省南昌市进贤县</v>
          </cell>
          <cell r="L3534" t="str">
            <v>10359000020065742</v>
          </cell>
          <cell r="M3534" t="str">
            <v>支生根</v>
          </cell>
          <cell r="N3534" t="str">
            <v>360124196608105114</v>
          </cell>
          <cell r="O3534" t="str">
            <v>15970604670</v>
          </cell>
          <cell r="P3534">
            <v>250</v>
          </cell>
        </row>
        <row r="3535">
          <cell r="D3535" t="str">
            <v>360124200911095157</v>
          </cell>
          <cell r="E3535" t="str">
            <v>男</v>
          </cell>
          <cell r="F3535" t="str">
            <v>小学</v>
          </cell>
          <cell r="G3535" t="str">
            <v>6</v>
          </cell>
          <cell r="H3535">
            <v>1</v>
          </cell>
          <cell r="I3535" t="str">
            <v>G360124200911095157</v>
          </cell>
          <cell r="J3535" t="str">
            <v>1</v>
          </cell>
          <cell r="K3535" t="str">
            <v>江西省南昌市进贤县</v>
          </cell>
          <cell r="L3535" t="str">
            <v>10359000020065742</v>
          </cell>
          <cell r="M3535" t="str">
            <v>支生根</v>
          </cell>
          <cell r="N3535" t="str">
            <v>360124196608105114</v>
          </cell>
          <cell r="O3535" t="str">
            <v>15970604670</v>
          </cell>
          <cell r="P3535">
            <v>250</v>
          </cell>
        </row>
        <row r="3536">
          <cell r="D3536" t="str">
            <v>360124201110274838</v>
          </cell>
          <cell r="E3536" t="str">
            <v>男</v>
          </cell>
          <cell r="F3536" t="str">
            <v>小学</v>
          </cell>
          <cell r="G3536" t="str">
            <v>4</v>
          </cell>
          <cell r="H3536">
            <v>1</v>
          </cell>
          <cell r="I3536" t="str">
            <v>G360124201110274838</v>
          </cell>
          <cell r="J3536" t="str">
            <v>1</v>
          </cell>
          <cell r="K3536" t="str">
            <v>江西省南昌市进贤县民和镇义坊村委会</v>
          </cell>
          <cell r="L3536" t="str">
            <v>10344000020024323</v>
          </cell>
          <cell r="M3536" t="str">
            <v>樊志飞</v>
          </cell>
          <cell r="N3536" t="str">
            <v>360124197711214831</v>
          </cell>
          <cell r="O3536" t="str">
            <v>15179104418</v>
          </cell>
          <cell r="P3536">
            <v>250</v>
          </cell>
        </row>
        <row r="3537">
          <cell r="D3537" t="str">
            <v>360124201501013918</v>
          </cell>
          <cell r="E3537" t="str">
            <v>男</v>
          </cell>
          <cell r="F3537" t="str">
            <v>小学</v>
          </cell>
          <cell r="G3537" t="str">
            <v>1</v>
          </cell>
          <cell r="H3537">
            <v>1</v>
          </cell>
          <cell r="I3537" t="str">
            <v>G360124201501013918</v>
          </cell>
          <cell r="J3537" t="str">
            <v>3</v>
          </cell>
          <cell r="K3537" t="str">
            <v>江西省南昌市进贤县民和镇</v>
          </cell>
          <cell r="L3537" t="str">
            <v>6226822010302078605</v>
          </cell>
          <cell r="M3537" t="str">
            <v>吴六梅</v>
          </cell>
          <cell r="N3537" t="str">
            <v>360124198112214527</v>
          </cell>
          <cell r="O3537" t="str">
            <v>13077951656</v>
          </cell>
          <cell r="P3537">
            <v>250</v>
          </cell>
        </row>
        <row r="3538">
          <cell r="D3538" t="str">
            <v>360124201406094828</v>
          </cell>
          <cell r="E3538" t="str">
            <v>女</v>
          </cell>
          <cell r="F3538" t="str">
            <v>小学</v>
          </cell>
          <cell r="G3538" t="str">
            <v>2</v>
          </cell>
          <cell r="H3538">
            <v>1</v>
          </cell>
          <cell r="I3538" t="str">
            <v>G360124201406094828</v>
          </cell>
          <cell r="J3538" t="str">
            <v>1</v>
          </cell>
          <cell r="K3538" t="str">
            <v>江西省南昌市进贤县民和镇</v>
          </cell>
          <cell r="L3538" t="str">
            <v>6226820010300601558</v>
          </cell>
          <cell r="M3538" t="str">
            <v>李结文</v>
          </cell>
          <cell r="N3538" t="str">
            <v>360124196703184818</v>
          </cell>
          <cell r="O3538" t="str">
            <v>13767487758</v>
          </cell>
          <cell r="P3538">
            <v>250</v>
          </cell>
        </row>
        <row r="3539">
          <cell r="D3539" t="str">
            <v>360124201308043920</v>
          </cell>
          <cell r="E3539" t="str">
            <v>女</v>
          </cell>
          <cell r="F3539" t="str">
            <v>小学</v>
          </cell>
          <cell r="G3539" t="str">
            <v>3</v>
          </cell>
          <cell r="H3539">
            <v>1</v>
          </cell>
          <cell r="I3539" t="str">
            <v>G360124201308043920</v>
          </cell>
          <cell r="J3539" t="str">
            <v>3</v>
          </cell>
          <cell r="K3539" t="str">
            <v>江西省南昌市进贤县民和镇</v>
          </cell>
          <cell r="L3539" t="str">
            <v>6226822010302078605</v>
          </cell>
          <cell r="M3539" t="str">
            <v>吴六梅</v>
          </cell>
          <cell r="N3539" t="str">
            <v>360124198112214527</v>
          </cell>
          <cell r="O3539" t="str">
            <v>13077951656</v>
          </cell>
          <cell r="P3539">
            <v>250</v>
          </cell>
        </row>
        <row r="3540">
          <cell r="D3540" t="str">
            <v>360124201010204824</v>
          </cell>
          <cell r="E3540" t="str">
            <v>女</v>
          </cell>
          <cell r="F3540" t="str">
            <v>小学</v>
          </cell>
          <cell r="G3540" t="str">
            <v>5</v>
          </cell>
          <cell r="H3540">
            <v>1</v>
          </cell>
          <cell r="I3540" t="str">
            <v>G360124201010204824</v>
          </cell>
          <cell r="J3540" t="str">
            <v>1</v>
          </cell>
          <cell r="K3540" t="str">
            <v>江西省南昌市进贤县民和镇</v>
          </cell>
          <cell r="L3540" t="str">
            <v>103090121003423852</v>
          </cell>
          <cell r="M3540" t="str">
            <v>潘炎高</v>
          </cell>
          <cell r="N3540" t="str">
            <v>36012419670805481x</v>
          </cell>
          <cell r="O3540" t="str">
            <v>15579189332</v>
          </cell>
          <cell r="P3540">
            <v>250</v>
          </cell>
        </row>
        <row r="3541">
          <cell r="D3541" t="str">
            <v>360124201312290027</v>
          </cell>
          <cell r="E3541" t="str">
            <v>女</v>
          </cell>
          <cell r="F3541" t="str">
            <v>小学</v>
          </cell>
          <cell r="G3541" t="str">
            <v>1</v>
          </cell>
          <cell r="H3541">
            <v>1</v>
          </cell>
          <cell r="I3541" t="str">
            <v>G360124201312290027</v>
          </cell>
          <cell r="J3541" t="str">
            <v>7</v>
          </cell>
          <cell r="K3541" t="str">
            <v>江西省南昌市进贤县民和镇北门村魏家</v>
          </cell>
          <cell r="L3541" t="str">
            <v>103310121003214957</v>
          </cell>
          <cell r="M3541" t="str">
            <v>魏芸</v>
          </cell>
          <cell r="N3541" t="str">
            <v>360124201312290027</v>
          </cell>
          <cell r="O3541" t="str">
            <v>15270923881</v>
          </cell>
          <cell r="P3541">
            <v>250</v>
          </cell>
        </row>
        <row r="3542">
          <cell r="D3542" t="str">
            <v>360124200905170077</v>
          </cell>
          <cell r="E3542" t="str">
            <v>男</v>
          </cell>
          <cell r="F3542" t="str">
            <v>小学</v>
          </cell>
          <cell r="G3542" t="str">
            <v>4</v>
          </cell>
          <cell r="H3542">
            <v>1</v>
          </cell>
          <cell r="I3542" t="str">
            <v>G360124200905170077</v>
          </cell>
          <cell r="J3542" t="str">
            <v>7</v>
          </cell>
          <cell r="K3542" t="str">
            <v>民和镇北门村委会夹西村28号</v>
          </cell>
          <cell r="L3542" t="str">
            <v>103310121001176220</v>
          </cell>
          <cell r="M3542" t="str">
            <v>王昆</v>
          </cell>
          <cell r="N3542" t="str">
            <v>360124200905170077</v>
          </cell>
          <cell r="O3542" t="str">
            <v>18379140839</v>
          </cell>
          <cell r="P3542">
            <v>250</v>
          </cell>
        </row>
        <row r="3543">
          <cell r="D3543" t="str">
            <v>360124200911240107</v>
          </cell>
          <cell r="E3543" t="str">
            <v>女</v>
          </cell>
          <cell r="F3543" t="str">
            <v>小学</v>
          </cell>
          <cell r="G3543" t="str">
            <v>6</v>
          </cell>
          <cell r="H3543">
            <v>1</v>
          </cell>
          <cell r="I3543" t="str">
            <v>L360124200911240182</v>
          </cell>
          <cell r="J3543" t="str">
            <v>7</v>
          </cell>
          <cell r="K3543" t="str">
            <v>民和镇北门村委会寺上村41号</v>
          </cell>
          <cell r="L3543" t="str">
            <v>103040121003029344</v>
          </cell>
          <cell r="M3543" t="str">
            <v>方勇</v>
          </cell>
          <cell r="N3543" t="str">
            <v>360124197807060910</v>
          </cell>
          <cell r="O3543" t="str">
            <v>	15070847692</v>
          </cell>
          <cell r="P3543">
            <v>250</v>
          </cell>
        </row>
        <row r="3544">
          <cell r="D3544" t="str">
            <v>360124201303103613</v>
          </cell>
          <cell r="E3544" t="str">
            <v>男</v>
          </cell>
          <cell r="F3544" t="str">
            <v>小学</v>
          </cell>
          <cell r="G3544" t="str">
            <v>3</v>
          </cell>
          <cell r="H3544" t="str">
            <v>1</v>
          </cell>
          <cell r="I3544" t="str">
            <v>G360124201303103613</v>
          </cell>
          <cell r="J3544" t="str">
            <v>1</v>
          </cell>
          <cell r="K3544" t="str">
            <v>进贤县池溪乡城岗村委会杨泗村18号</v>
          </cell>
          <cell r="L3544" t="str">
            <v>10315000010018347</v>
          </cell>
          <cell r="M3544" t="str">
            <v>杨贵林</v>
          </cell>
          <cell r="N3544" t="str">
            <v>360124196411143619</v>
          </cell>
          <cell r="O3544" t="str">
            <v>15079189622</v>
          </cell>
          <cell r="P3544">
            <v>250</v>
          </cell>
        </row>
        <row r="3545">
          <cell r="D3545" t="str">
            <v>360124201309143632</v>
          </cell>
          <cell r="E3545" t="str">
            <v>男</v>
          </cell>
          <cell r="F3545" t="str">
            <v>小学</v>
          </cell>
          <cell r="G3545" t="str">
            <v>3</v>
          </cell>
          <cell r="H3545" t="str">
            <v>1</v>
          </cell>
          <cell r="I3545" t="str">
            <v>G360124201309143632</v>
          </cell>
          <cell r="J3545" t="str">
            <v>1</v>
          </cell>
          <cell r="K3545" t="str">
            <v>进贤县池溪乡城岗村委会李坊村2号</v>
          </cell>
          <cell r="L3545" t="str">
            <v>103150121001728487</v>
          </cell>
          <cell r="M3545" t="str">
            <v>舒告生</v>
          </cell>
          <cell r="N3545" t="str">
            <v>360124194405243614</v>
          </cell>
          <cell r="O3545" t="str">
            <v>13317015667</v>
          </cell>
          <cell r="P3545">
            <v>250</v>
          </cell>
        </row>
        <row r="3546">
          <cell r="D3546" t="str">
            <v>360124201105270015</v>
          </cell>
          <cell r="E3546" t="str">
            <v>男</v>
          </cell>
          <cell r="F3546" t="str">
            <v>小学</v>
          </cell>
          <cell r="G3546" t="str">
            <v>5</v>
          </cell>
          <cell r="H3546" t="str">
            <v>1</v>
          </cell>
          <cell r="I3546" t="str">
            <v>L360124201105270058</v>
          </cell>
          <cell r="J3546" t="str">
            <v>1</v>
          </cell>
          <cell r="K3546" t="str">
            <v>进贤县民和镇西塘村委会甘家村14号</v>
          </cell>
          <cell r="L3546" t="str">
            <v>10341000000003139</v>
          </cell>
          <cell r="M3546" t="str">
            <v>艾基胜</v>
          </cell>
          <cell r="N3546" t="str">
            <v>360124195306047217</v>
          </cell>
          <cell r="O3546" t="str">
            <v>13697082576</v>
          </cell>
          <cell r="P3546">
            <v>250</v>
          </cell>
        </row>
        <row r="3547">
          <cell r="D3547" t="str">
            <v>360124201308193611</v>
          </cell>
          <cell r="E3547" t="str">
            <v>男</v>
          </cell>
          <cell r="F3547" t="str">
            <v>小学</v>
          </cell>
          <cell r="G3547" t="str">
            <v>3</v>
          </cell>
          <cell r="H3547" t="str">
            <v>1</v>
          </cell>
          <cell r="I3547" t="str">
            <v>G360124201308193611</v>
          </cell>
          <cell r="J3547" t="str">
            <v>2</v>
          </cell>
          <cell r="K3547" t="str">
            <v>进贤县池溪乡栎山村委会邱溪村5号</v>
          </cell>
          <cell r="L3547" t="str">
            <v>6226822010302246954</v>
          </cell>
          <cell r="M3547" t="str">
            <v>付艳成</v>
          </cell>
          <cell r="N3547" t="str">
            <v>360124198710103632</v>
          </cell>
          <cell r="O3547" t="str">
            <v>13767112719</v>
          </cell>
          <cell r="P3547">
            <v>250</v>
          </cell>
        </row>
        <row r="3548">
          <cell r="D3548" t="str">
            <v>360124201201223921</v>
          </cell>
          <cell r="E3548" t="str">
            <v>女</v>
          </cell>
          <cell r="F3548" t="str">
            <v>小学</v>
          </cell>
          <cell r="G3548" t="str">
            <v>4</v>
          </cell>
          <cell r="H3548">
            <v>3</v>
          </cell>
          <cell r="I3548" t="str">
            <v>G360124201201223921</v>
          </cell>
          <cell r="J3548" t="str">
            <v>1</v>
          </cell>
          <cell r="K3548" t="str">
            <v>江西省南昌市进贤县衙前乡罗家村委会</v>
          </cell>
          <cell r="L3548" t="str">
            <v>103680121002707459</v>
          </cell>
          <cell r="M3548" t="str">
            <v>罗志敏</v>
          </cell>
          <cell r="N3548" t="str">
            <v>360124198912133936</v>
          </cell>
          <cell r="O3548" t="str">
            <v>15170448650</v>
          </cell>
          <cell r="P3548">
            <v>250</v>
          </cell>
        </row>
        <row r="3549">
          <cell r="D3549" t="str">
            <v>360124201509170010</v>
          </cell>
          <cell r="E3549" t="str">
            <v>男</v>
          </cell>
          <cell r="F3549" t="str">
            <v>小学</v>
          </cell>
          <cell r="G3549" t="str">
            <v>1</v>
          </cell>
          <cell r="H3549">
            <v>3</v>
          </cell>
          <cell r="I3549" t="str">
            <v>G360124201509170010</v>
          </cell>
          <cell r="J3549" t="str">
            <v>3</v>
          </cell>
          <cell r="K3549" t="str">
            <v>江西省南昌市进贤县民和镇云中路社区</v>
          </cell>
          <cell r="L3549" t="str">
            <v>103060121003103804</v>
          </cell>
          <cell r="M3549" t="str">
            <v>宋志敏</v>
          </cell>
          <cell r="N3549" t="str">
            <v>360124197706170053</v>
          </cell>
          <cell r="O3549">
            <v>15079079397</v>
          </cell>
          <cell r="P3549">
            <v>250</v>
          </cell>
        </row>
        <row r="3550">
          <cell r="D3550" t="str">
            <v>360124201503243936</v>
          </cell>
          <cell r="E3550" t="str">
            <v>男</v>
          </cell>
          <cell r="F3550" t="str">
            <v>小学</v>
          </cell>
          <cell r="G3550" t="str">
            <v>1</v>
          </cell>
          <cell r="H3550">
            <v>3</v>
          </cell>
          <cell r="I3550" t="str">
            <v>G360124201503243936</v>
          </cell>
          <cell r="J3550" t="str">
            <v>1</v>
          </cell>
          <cell r="K3550" t="str">
            <v>江西省南昌市进贤县衙前乡秧塘村委会</v>
          </cell>
          <cell r="L3550" t="str">
            <v>103680121002045179</v>
          </cell>
          <cell r="M3550" t="str">
            <v>吴树兰</v>
          </cell>
          <cell r="N3550" t="str">
            <v>360124196408143925</v>
          </cell>
          <cell r="O3550" t="str">
            <v>15970610692</v>
          </cell>
          <cell r="P3550">
            <v>250</v>
          </cell>
        </row>
        <row r="3551">
          <cell r="D3551" t="str">
            <v>360124201111254521</v>
          </cell>
          <cell r="E3551" t="str">
            <v>女</v>
          </cell>
          <cell r="F3551" t="str">
            <v>小学</v>
          </cell>
          <cell r="G3551" t="str">
            <v>5</v>
          </cell>
          <cell r="H3551">
            <v>7</v>
          </cell>
          <cell r="I3551" t="str">
            <v>G360124201111254521</v>
          </cell>
          <cell r="J3551" t="str">
            <v>1</v>
          </cell>
          <cell r="K3551" t="str">
            <v>江西省南昌市进贤县白圩乡流岭村</v>
          </cell>
          <cell r="L3551" t="str">
            <v>103060121002187758</v>
          </cell>
          <cell r="M3551" t="str">
            <v>王金娥</v>
          </cell>
          <cell r="N3551" t="str">
            <v>360124198409075126</v>
          </cell>
          <cell r="O3551" t="str">
            <v>18770049863</v>
          </cell>
          <cell r="P3551">
            <v>250</v>
          </cell>
        </row>
        <row r="3552">
          <cell r="D3552" t="str">
            <v>360124201401063918</v>
          </cell>
          <cell r="E3552" t="str">
            <v>男</v>
          </cell>
          <cell r="F3552" t="str">
            <v>小学</v>
          </cell>
          <cell r="G3552" t="str">
            <v>2</v>
          </cell>
          <cell r="H3552">
            <v>1</v>
          </cell>
          <cell r="I3552" t="str">
            <v>G360124201401063918</v>
          </cell>
          <cell r="J3552" t="str">
            <v>1</v>
          </cell>
          <cell r="K3552" t="str">
            <v>江西省南昌市进贤县衙前乡新建村委会</v>
          </cell>
          <cell r="L3552" t="str">
            <v>103680121003880246</v>
          </cell>
          <cell r="M3552" t="str">
            <v>邱高民</v>
          </cell>
          <cell r="N3552" t="str">
            <v>360124196810203914</v>
          </cell>
          <cell r="O3552" t="str">
            <v>15279166843</v>
          </cell>
          <cell r="P3552">
            <v>250</v>
          </cell>
        </row>
        <row r="3553">
          <cell r="D3553" t="str">
            <v>360124201402213017</v>
          </cell>
          <cell r="E3553" t="str">
            <v>男</v>
          </cell>
          <cell r="F3553" t="str">
            <v>小学</v>
          </cell>
          <cell r="G3553" t="str">
            <v>2</v>
          </cell>
          <cell r="H3553">
            <v>2</v>
          </cell>
          <cell r="I3553" t="str">
            <v>G360124201402213017</v>
          </cell>
          <cell r="J3553" t="str">
            <v>1</v>
          </cell>
          <cell r="K3553" t="str">
            <v>江西省南昌市进贤县钟陵乡贤坊社区居委会</v>
          </cell>
          <cell r="L3553" t="str">
            <v>103210121001014208</v>
          </cell>
          <cell r="M3553" t="str">
            <v>文娇辉</v>
          </cell>
          <cell r="N3553" t="str">
            <v>360124196212143026</v>
          </cell>
          <cell r="O3553" t="str">
            <v>13767466162</v>
          </cell>
          <cell r="P3553">
            <v>250</v>
          </cell>
        </row>
        <row r="3554">
          <cell r="D3554" t="str">
            <v>360124201404020024</v>
          </cell>
          <cell r="E3554" t="str">
            <v>女</v>
          </cell>
          <cell r="F3554" t="str">
            <v>小学</v>
          </cell>
          <cell r="G3554" t="str">
            <v>2</v>
          </cell>
          <cell r="H3554">
            <v>4</v>
          </cell>
          <cell r="I3554" t="str">
            <v>G360124201404020024</v>
          </cell>
          <cell r="J3554" t="str">
            <v>1</v>
          </cell>
          <cell r="K3554" t="str">
            <v>江西省南昌市进贤县民和镇云中路社区西塘村委会</v>
          </cell>
          <cell r="L3554" t="str">
            <v>103390121002841742</v>
          </cell>
          <cell r="M3554" t="str">
            <v>邓文得</v>
          </cell>
          <cell r="N3554" t="str">
            <v>360124196006037214</v>
          </cell>
          <cell r="O3554">
            <v>13697913893</v>
          </cell>
          <cell r="P3554">
            <v>250</v>
          </cell>
        </row>
        <row r="3555">
          <cell r="D3555" t="str">
            <v>360124201405191212</v>
          </cell>
          <cell r="E3555" t="str">
            <v>男</v>
          </cell>
          <cell r="F3555" t="str">
            <v>小学</v>
          </cell>
          <cell r="G3555" t="str">
            <v>2</v>
          </cell>
          <cell r="H3555">
            <v>6</v>
          </cell>
          <cell r="I3555" t="str">
            <v>G360124201405191212</v>
          </cell>
          <cell r="J3555" t="str">
            <v>1</v>
          </cell>
          <cell r="K3555" t="str">
            <v>江西省南昌市进贤县七里乡东红</v>
          </cell>
          <cell r="L3555" t="str">
            <v>103560121001082353</v>
          </cell>
          <cell r="M3555" t="str">
            <v>付菊花</v>
          </cell>
          <cell r="N3555" t="str">
            <v>360124195209251224</v>
          </cell>
          <cell r="O3555" t="str">
            <v>18879163633</v>
          </cell>
          <cell r="P3555">
            <v>250</v>
          </cell>
        </row>
        <row r="3556">
          <cell r="D3556" t="str">
            <v>360124201409243024</v>
          </cell>
          <cell r="E3556" t="str">
            <v>女</v>
          </cell>
          <cell r="F3556" t="str">
            <v>小学</v>
          </cell>
          <cell r="G3556" t="str">
            <v>2</v>
          </cell>
          <cell r="H3556">
            <v>7</v>
          </cell>
          <cell r="I3556" t="str">
            <v>G360124201409243024</v>
          </cell>
          <cell r="J3556" t="str">
            <v>1</v>
          </cell>
          <cell r="K3556" t="str">
            <v>江西省南昌市进贤县钟陵乡东塘村委会</v>
          </cell>
          <cell r="L3556" t="str">
            <v>6226820010301593416</v>
          </cell>
          <cell r="M3556" t="str">
            <v>吴美玉</v>
          </cell>
          <cell r="N3556" t="str">
            <v>362329198706056620</v>
          </cell>
          <cell r="O3556" t="str">
            <v>18779193072</v>
          </cell>
          <cell r="P3556">
            <v>250</v>
          </cell>
        </row>
        <row r="3557">
          <cell r="D3557" t="str">
            <v>360124201006073921</v>
          </cell>
          <cell r="E3557" t="str">
            <v>女</v>
          </cell>
          <cell r="F3557" t="str">
            <v>小学</v>
          </cell>
          <cell r="G3557" t="str">
            <v>6</v>
          </cell>
          <cell r="H3557">
            <v>1</v>
          </cell>
          <cell r="I3557" t="str">
            <v>G360124201006073921</v>
          </cell>
          <cell r="J3557" t="str">
            <v>1</v>
          </cell>
          <cell r="K3557" t="str">
            <v>江西省南昌市进贤县衙前乡读田村委会</v>
          </cell>
          <cell r="L3557" t="str">
            <v>103190121002480215</v>
          </cell>
          <cell r="M3557" t="str">
            <v>张兆华</v>
          </cell>
          <cell r="N3557" t="str">
            <v>360124198406133917</v>
          </cell>
          <cell r="O3557" t="str">
            <v>15180112819</v>
          </cell>
          <cell r="P3557">
            <v>250</v>
          </cell>
        </row>
        <row r="3558">
          <cell r="D3558" t="str">
            <v>360124201005013919</v>
          </cell>
          <cell r="E3558" t="str">
            <v>男</v>
          </cell>
          <cell r="F3558" t="str">
            <v>小学</v>
          </cell>
          <cell r="G3558" t="str">
            <v>6</v>
          </cell>
          <cell r="H3558">
            <v>10</v>
          </cell>
          <cell r="I3558" t="str">
            <v>G360124201005013919</v>
          </cell>
          <cell r="J3558" t="str">
            <v>1</v>
          </cell>
          <cell r="K3558" t="str">
            <v>江西省南昌市进贤县衙前乡水稻原种场</v>
          </cell>
          <cell r="L3558" t="str">
            <v>103680121003420003</v>
          </cell>
          <cell r="M3558" t="str">
            <v>胡兵</v>
          </cell>
          <cell r="N3558" t="str">
            <v>360124201005013919</v>
          </cell>
          <cell r="O3558" t="str">
            <v>13667091753</v>
          </cell>
          <cell r="P3558">
            <v>250</v>
          </cell>
        </row>
        <row r="3559">
          <cell r="D3559" t="str">
            <v>360124200905294221</v>
          </cell>
          <cell r="E3559" t="str">
            <v>女</v>
          </cell>
          <cell r="F3559" t="str">
            <v>小学</v>
          </cell>
          <cell r="G3559" t="str">
            <v>6</v>
          </cell>
          <cell r="H3559">
            <v>11</v>
          </cell>
          <cell r="I3559" t="str">
            <v>G360124200905294221</v>
          </cell>
          <cell r="J3559" t="str">
            <v>1</v>
          </cell>
          <cell r="K3559" t="str">
            <v>江西省南昌市进贤县下埠集乡双溪村委会</v>
          </cell>
          <cell r="L3559" t="str">
            <v>103060121003626374</v>
          </cell>
          <cell r="M3559" t="str">
            <v>万细秀</v>
          </cell>
          <cell r="N3559" t="str">
            <v>360124194106054223</v>
          </cell>
          <cell r="O3559" t="str">
            <v>15170444346</v>
          </cell>
          <cell r="P3559">
            <v>250</v>
          </cell>
        </row>
        <row r="3560">
          <cell r="D3560" t="str">
            <v>360124201006245439</v>
          </cell>
          <cell r="E3560" t="str">
            <v>男</v>
          </cell>
          <cell r="F3560" t="str">
            <v>小学</v>
          </cell>
          <cell r="G3560" t="str">
            <v>6</v>
          </cell>
          <cell r="H3560">
            <v>2</v>
          </cell>
          <cell r="I3560" t="str">
            <v>G360124201006245439</v>
          </cell>
          <cell r="J3560" t="str">
            <v>1</v>
          </cell>
          <cell r="K3560" t="str">
            <v>江西省南昌市进贤县罗溪镇北边村</v>
          </cell>
          <cell r="L3560" t="str">
            <v>10317000020110188</v>
          </cell>
          <cell r="M3560" t="str">
            <v>周小珍</v>
          </cell>
          <cell r="N3560" t="str">
            <v>360124195905165426</v>
          </cell>
          <cell r="O3560" t="str">
            <v>15979099552</v>
          </cell>
          <cell r="P3560">
            <v>250</v>
          </cell>
        </row>
        <row r="3561">
          <cell r="D3561" t="str">
            <v>360124201006073630</v>
          </cell>
          <cell r="E3561" t="str">
            <v>男</v>
          </cell>
          <cell r="F3561" t="str">
            <v>小学</v>
          </cell>
          <cell r="G3561" t="str">
            <v>6</v>
          </cell>
          <cell r="H3561">
            <v>5</v>
          </cell>
          <cell r="I3561" t="str">
            <v>G360124201006073630</v>
          </cell>
          <cell r="J3561" t="str">
            <v>1</v>
          </cell>
          <cell r="K3561" t="str">
            <v>江西省南昌市进贤县池溪乡黎家村委会</v>
          </cell>
          <cell r="L3561" t="str">
            <v>103150121002362653</v>
          </cell>
          <cell r="M3561" t="str">
            <v>肖乐飞</v>
          </cell>
          <cell r="N3561" t="str">
            <v>360124198510213618</v>
          </cell>
          <cell r="O3561" t="str">
            <v>13755681944</v>
          </cell>
          <cell r="P3561">
            <v>250</v>
          </cell>
        </row>
        <row r="3562">
          <cell r="D3562" t="str">
            <v>360124201005223027</v>
          </cell>
          <cell r="E3562" t="str">
            <v>女</v>
          </cell>
          <cell r="F3562" t="str">
            <v>小学</v>
          </cell>
          <cell r="G3562" t="str">
            <v>6</v>
          </cell>
          <cell r="H3562">
            <v>6</v>
          </cell>
          <cell r="I3562" t="str">
            <v>G360124201005223027</v>
          </cell>
          <cell r="J3562" t="str">
            <v>1</v>
          </cell>
          <cell r="K3562" t="str">
            <v>江西省南昌市进贤县钟陵乡东塘村委会</v>
          </cell>
          <cell r="L3562" t="str">
            <v>6226820010301593416</v>
          </cell>
          <cell r="M3562" t="str">
            <v>吴美玉</v>
          </cell>
          <cell r="N3562" t="str">
            <v>362329198706056620</v>
          </cell>
          <cell r="O3562" t="str">
            <v>18779193072</v>
          </cell>
          <cell r="P3562">
            <v>250</v>
          </cell>
        </row>
        <row r="3563">
          <cell r="D3563" t="str">
            <v>360124201103093940</v>
          </cell>
          <cell r="E3563" t="str">
            <v>女</v>
          </cell>
          <cell r="F3563" t="str">
            <v>小学</v>
          </cell>
          <cell r="G3563" t="str">
            <v>5</v>
          </cell>
          <cell r="H3563">
            <v>4</v>
          </cell>
          <cell r="I3563" t="str">
            <v>G360124201103093940</v>
          </cell>
          <cell r="J3563" t="str">
            <v>1</v>
          </cell>
          <cell r="K3563" t="str">
            <v>江西省南昌市进贤县衙前乡贯坑村委会</v>
          </cell>
          <cell r="L3563" t="str">
            <v>103680121004114801</v>
          </cell>
          <cell r="M3563" t="str">
            <v>吴孝斌</v>
          </cell>
          <cell r="N3563" t="str">
            <v>360124199006053939</v>
          </cell>
          <cell r="O3563" t="str">
            <v>15797761529</v>
          </cell>
          <cell r="P3563">
            <v>250</v>
          </cell>
        </row>
        <row r="3564">
          <cell r="D3564" t="str">
            <v>360124201102242721</v>
          </cell>
          <cell r="E3564" t="str">
            <v>女</v>
          </cell>
          <cell r="F3564" t="str">
            <v>小学</v>
          </cell>
          <cell r="G3564" t="str">
            <v>5</v>
          </cell>
          <cell r="H3564">
            <v>5</v>
          </cell>
          <cell r="I3564" t="str">
            <v>G360124201102242721</v>
          </cell>
          <cell r="J3564" t="str">
            <v>1</v>
          </cell>
          <cell r="K3564" t="str">
            <v>江西省南昌市进贤县二塘乡夏家村委会</v>
          </cell>
          <cell r="L3564" t="str">
            <v>103760121001420373</v>
          </cell>
          <cell r="M3564" t="str">
            <v>文细平</v>
          </cell>
          <cell r="N3564" t="str">
            <v>360124195411202418</v>
          </cell>
          <cell r="O3564" t="str">
            <v>15079124925</v>
          </cell>
          <cell r="P3564">
            <v>250</v>
          </cell>
        </row>
        <row r="3565">
          <cell r="D3565" t="str">
            <v>36012420131123332X</v>
          </cell>
          <cell r="E3565" t="str">
            <v>女</v>
          </cell>
          <cell r="F3565" t="str">
            <v>小学</v>
          </cell>
          <cell r="G3565" t="str">
            <v>3</v>
          </cell>
          <cell r="H3565">
            <v>1</v>
          </cell>
          <cell r="I3565" t="str">
            <v>G36012420131123332X</v>
          </cell>
          <cell r="J3565" t="str">
            <v>1</v>
          </cell>
          <cell r="K3565" t="str">
            <v>江西省南昌市进贤县南台乡石坑村委会</v>
          </cell>
          <cell r="L3565" t="str">
            <v>103460121002525904</v>
          </cell>
          <cell r="M3565" t="str">
            <v>李冬冬</v>
          </cell>
          <cell r="N3565" t="str">
            <v>360124198909163333</v>
          </cell>
          <cell r="O3565" t="str">
            <v>13607086095</v>
          </cell>
          <cell r="P3565">
            <v>250</v>
          </cell>
        </row>
        <row r="3566">
          <cell r="D3566" t="str">
            <v>360124201211033937</v>
          </cell>
          <cell r="E3566" t="str">
            <v>男</v>
          </cell>
          <cell r="F3566" t="str">
            <v>小学</v>
          </cell>
          <cell r="G3566" t="str">
            <v>3</v>
          </cell>
          <cell r="H3566">
            <v>10</v>
          </cell>
          <cell r="I3566" t="str">
            <v>G360124201211033937</v>
          </cell>
          <cell r="J3566" t="str">
            <v>1</v>
          </cell>
          <cell r="K3566" t="str">
            <v>江西省南昌市进贤县衙前乡读田村委会</v>
          </cell>
          <cell r="L3566" t="str">
            <v>103190121002480215</v>
          </cell>
          <cell r="M3566" t="str">
            <v>张兆华</v>
          </cell>
          <cell r="N3566" t="str">
            <v>360124198406133917</v>
          </cell>
          <cell r="O3566" t="str">
            <v>15180112819</v>
          </cell>
          <cell r="P3566">
            <v>250</v>
          </cell>
        </row>
        <row r="3567">
          <cell r="D3567" t="str">
            <v>360124201112084528</v>
          </cell>
          <cell r="E3567" t="str">
            <v>女</v>
          </cell>
          <cell r="F3567" t="str">
            <v>小学</v>
          </cell>
          <cell r="G3567" t="str">
            <v>3</v>
          </cell>
          <cell r="H3567">
            <v>1</v>
          </cell>
          <cell r="I3567" t="str">
            <v>G360124201112084528</v>
          </cell>
          <cell r="J3567" t="str">
            <v>1</v>
          </cell>
          <cell r="K3567" t="str">
            <v>江西省南昌市进贤县白圩乡剑溪村委会</v>
          </cell>
          <cell r="L3567" t="str">
            <v>103660121003240403</v>
          </cell>
          <cell r="M3567" t="str">
            <v>陈武辉</v>
          </cell>
          <cell r="N3567" t="str">
            <v>360124197803194532</v>
          </cell>
          <cell r="O3567" t="str">
            <v>13732922537</v>
          </cell>
          <cell r="P3567">
            <v>250</v>
          </cell>
        </row>
        <row r="3568">
          <cell r="D3568" t="str">
            <v>360124201308241222</v>
          </cell>
          <cell r="E3568" t="str">
            <v>女</v>
          </cell>
          <cell r="F3568" t="str">
            <v>小学</v>
          </cell>
          <cell r="G3568" t="str">
            <v>3</v>
          </cell>
          <cell r="H3568">
            <v>5</v>
          </cell>
          <cell r="I3568" t="str">
            <v>G360124201308241222</v>
          </cell>
          <cell r="J3568" t="str">
            <v>1</v>
          </cell>
          <cell r="K3568" t="str">
            <v>江西省南昌市进贤县七里乡太和</v>
          </cell>
          <cell r="L3568" t="str">
            <v>10356000060049676</v>
          </cell>
          <cell r="M3568" t="str">
            <v>胡爱明</v>
          </cell>
          <cell r="N3568" t="str">
            <v>36012419570225121X</v>
          </cell>
          <cell r="O3568" t="str">
            <v>13576083025</v>
          </cell>
          <cell r="P3568">
            <v>250</v>
          </cell>
        </row>
        <row r="3569">
          <cell r="D3569" t="str">
            <v>36012420130402452X</v>
          </cell>
          <cell r="E3569" t="str">
            <v>女</v>
          </cell>
          <cell r="F3569" t="str">
            <v>小学</v>
          </cell>
          <cell r="G3569" t="str">
            <v>3</v>
          </cell>
          <cell r="H3569">
            <v>8</v>
          </cell>
          <cell r="I3569" t="str">
            <v>G36012420130402452X</v>
          </cell>
          <cell r="J3569" t="str">
            <v>1</v>
          </cell>
          <cell r="K3569" t="str">
            <v>江西省南昌市进贤县白圩乡剑溪村委会</v>
          </cell>
          <cell r="L3569" t="str">
            <v>103660121003240403</v>
          </cell>
          <cell r="M3569" t="str">
            <v>陈武辉</v>
          </cell>
          <cell r="N3569" t="str">
            <v>360124197803194532</v>
          </cell>
          <cell r="O3569" t="str">
            <v>13732922537</v>
          </cell>
          <cell r="P3569">
            <v>250</v>
          </cell>
        </row>
        <row r="3570">
          <cell r="D3570" t="str">
            <v>360124201212063011</v>
          </cell>
          <cell r="E3570" t="str">
            <v>男</v>
          </cell>
          <cell r="F3570" t="str">
            <v>小学</v>
          </cell>
          <cell r="G3570" t="str">
            <v>3</v>
          </cell>
          <cell r="H3570">
            <v>8</v>
          </cell>
          <cell r="I3570" t="str">
            <v>G360124201212063011</v>
          </cell>
          <cell r="J3570" t="str">
            <v>1</v>
          </cell>
          <cell r="K3570" t="str">
            <v>江西省南昌市进贤县钟陵乡贤坊社区居委会</v>
          </cell>
          <cell r="L3570" t="str">
            <v>103210121001014208</v>
          </cell>
          <cell r="M3570" t="str">
            <v>文娇辉</v>
          </cell>
          <cell r="N3570" t="str">
            <v>360124196212143026</v>
          </cell>
          <cell r="O3570" t="str">
            <v>13767466162</v>
          </cell>
          <cell r="P3570">
            <v>250</v>
          </cell>
        </row>
        <row r="3571">
          <cell r="D3571" t="str">
            <v>360124201208132475</v>
          </cell>
          <cell r="E3571" t="str">
            <v>男</v>
          </cell>
          <cell r="F3571" t="str">
            <v>小学</v>
          </cell>
          <cell r="G3571" t="str">
            <v>3</v>
          </cell>
          <cell r="H3571">
            <v>9</v>
          </cell>
          <cell r="I3571" t="str">
            <v>G360124201208132475</v>
          </cell>
          <cell r="J3571" t="str">
            <v>1</v>
          </cell>
          <cell r="K3571" t="str">
            <v>江西省南昌市进贤县梅庄镇东方村委会</v>
          </cell>
          <cell r="L3571" t="str">
            <v>103780121003496847</v>
          </cell>
          <cell r="M3571" t="str">
            <v>万爱玲</v>
          </cell>
          <cell r="N3571" t="str">
            <v>360124197705134528</v>
          </cell>
          <cell r="O3571" t="str">
            <v>15279161092</v>
          </cell>
          <cell r="P3571">
            <v>250</v>
          </cell>
        </row>
        <row r="3572">
          <cell r="D3572" t="str">
            <v>360124201211083926</v>
          </cell>
          <cell r="E3572" t="str">
            <v>女</v>
          </cell>
          <cell r="F3572" t="str">
            <v>小学</v>
          </cell>
          <cell r="G3572" t="str">
            <v>3</v>
          </cell>
          <cell r="H3572">
            <v>4</v>
          </cell>
          <cell r="I3572" t="str">
            <v>G360124201211083926</v>
          </cell>
          <cell r="J3572" t="str">
            <v>1</v>
          </cell>
          <cell r="K3572" t="str">
            <v>江西省南昌市进贤县衙前乡新建村委会</v>
          </cell>
          <cell r="L3572" t="str">
            <v>103680121003880246</v>
          </cell>
          <cell r="M3572" t="str">
            <v>邱高民</v>
          </cell>
          <cell r="N3572" t="str">
            <v>360124196810203914</v>
          </cell>
          <cell r="O3572" t="str">
            <v>15279166843</v>
          </cell>
          <cell r="P3572">
            <v>250</v>
          </cell>
        </row>
        <row r="3573">
          <cell r="D3573" t="str">
            <v>360124201109240614</v>
          </cell>
          <cell r="E3573" t="str">
            <v>男</v>
          </cell>
          <cell r="F3573" t="str">
            <v>小学</v>
          </cell>
          <cell r="G3573" t="str">
            <v>4</v>
          </cell>
          <cell r="H3573">
            <v>1</v>
          </cell>
          <cell r="I3573" t="str">
            <v>G360124201109240614</v>
          </cell>
          <cell r="J3573" t="str">
            <v>1</v>
          </cell>
          <cell r="K3573" t="str">
            <v>江西省南昌市进贤县衙前乡新建村委会</v>
          </cell>
          <cell r="L3573" t="str">
            <v>103480121001830596</v>
          </cell>
          <cell r="M3573" t="str">
            <v>郑振民</v>
          </cell>
          <cell r="N3573" t="str">
            <v>36012419780926065X</v>
          </cell>
          <cell r="O3573" t="str">
            <v>13970940475</v>
          </cell>
          <cell r="P3573">
            <v>250</v>
          </cell>
        </row>
        <row r="3574">
          <cell r="D3574" t="str">
            <v>36012420121114002X</v>
          </cell>
          <cell r="E3574" t="str">
            <v>女</v>
          </cell>
          <cell r="F3574" t="str">
            <v>小学</v>
          </cell>
          <cell r="G3574" t="str">
            <v>4</v>
          </cell>
          <cell r="H3574">
            <v>10</v>
          </cell>
          <cell r="I3574" t="str">
            <v>G36012420121114002X</v>
          </cell>
          <cell r="J3574" t="str">
            <v>1</v>
          </cell>
          <cell r="K3574" t="str">
            <v>江西省南昌市进贤县温圳镇东岗村委会</v>
          </cell>
          <cell r="L3574" t="str">
            <v>103390121002841742</v>
          </cell>
          <cell r="M3574" t="str">
            <v>邓文得</v>
          </cell>
          <cell r="N3574" t="str">
            <v>360124196006037214</v>
          </cell>
          <cell r="O3574">
            <v>13697913893</v>
          </cell>
          <cell r="P3574">
            <v>250</v>
          </cell>
        </row>
        <row r="3575">
          <cell r="D3575" t="str">
            <v>360124201108135425</v>
          </cell>
          <cell r="E3575" t="str">
            <v>女</v>
          </cell>
          <cell r="F3575" t="str">
            <v>小学</v>
          </cell>
          <cell r="G3575" t="str">
            <v>5</v>
          </cell>
          <cell r="H3575">
            <v>3</v>
          </cell>
          <cell r="I3575" t="str">
            <v>G360124201108135425</v>
          </cell>
          <cell r="J3575" t="str">
            <v>1</v>
          </cell>
          <cell r="K3575" t="str">
            <v>江西省南昌市进贤县罗溪镇北边村</v>
          </cell>
          <cell r="L3575" t="str">
            <v>10317000020110188</v>
          </cell>
          <cell r="M3575" t="str">
            <v>周小珍</v>
          </cell>
          <cell r="N3575" t="str">
            <v>360124195905165426</v>
          </cell>
          <cell r="O3575" t="str">
            <v>15979099552</v>
          </cell>
          <cell r="P3575">
            <v>250</v>
          </cell>
        </row>
        <row r="3576">
          <cell r="D3576" t="str">
            <v>360124201103263911</v>
          </cell>
          <cell r="E3576" t="str">
            <v>男</v>
          </cell>
          <cell r="F3576" t="str">
            <v>小学</v>
          </cell>
          <cell r="G3576" t="str">
            <v>5</v>
          </cell>
          <cell r="H3576">
            <v>1</v>
          </cell>
          <cell r="I3576" t="str">
            <v>G360124201103263911</v>
          </cell>
          <cell r="J3576" t="str">
            <v>1</v>
          </cell>
          <cell r="K3576" t="str">
            <v>江西省南昌市进贤县衙前乡梅岭村委会</v>
          </cell>
          <cell r="L3576" t="str">
            <v>103680121002878516</v>
          </cell>
          <cell r="M3576" t="str">
            <v>王有连</v>
          </cell>
          <cell r="N3576" t="str">
            <v>360124196208153918</v>
          </cell>
          <cell r="O3576" t="str">
            <v>15180411610</v>
          </cell>
          <cell r="P3576">
            <v>250</v>
          </cell>
        </row>
        <row r="3577">
          <cell r="D3577" t="str">
            <v>360124201509143311</v>
          </cell>
          <cell r="E3577" t="str">
            <v>男</v>
          </cell>
          <cell r="F3577" t="str">
            <v>小学</v>
          </cell>
          <cell r="G3577" t="str">
            <v>1</v>
          </cell>
          <cell r="H3577">
            <v>4</v>
          </cell>
          <cell r="I3577" t="str">
            <v>G360124201509143311</v>
          </cell>
          <cell r="J3577" t="str">
            <v>1</v>
          </cell>
          <cell r="K3577" t="str">
            <v>江西省南昌市进贤县南台乡石坑村委会</v>
          </cell>
          <cell r="L3577" t="str">
            <v>103460121002525904</v>
          </cell>
          <cell r="M3577" t="str">
            <v>李冬冬</v>
          </cell>
          <cell r="N3577" t="str">
            <v>360124198909163333</v>
          </cell>
          <cell r="O3577" t="str">
            <v>13607086095</v>
          </cell>
          <cell r="P3577">
            <v>250</v>
          </cell>
        </row>
        <row r="3578">
          <cell r="D3578" t="str">
            <v>360124201103314520</v>
          </cell>
          <cell r="E3578" t="str">
            <v>女</v>
          </cell>
          <cell r="F3578" t="str">
            <v>小学</v>
          </cell>
          <cell r="G3578" t="str">
            <v>5</v>
          </cell>
          <cell r="H3578">
            <v>2</v>
          </cell>
          <cell r="I3578" t="str">
            <v>G360124201103314520</v>
          </cell>
          <cell r="J3578" t="str">
            <v>1</v>
          </cell>
          <cell r="K3578" t="str">
            <v>江西省南昌市进贤县白圩乡流岭村委会</v>
          </cell>
          <cell r="L3578" t="str">
            <v>10366000020108927</v>
          </cell>
          <cell r="M3578" t="str">
            <v>陶细荣</v>
          </cell>
          <cell r="N3578" t="str">
            <v>360124194110184514</v>
          </cell>
          <cell r="O3578" t="str">
            <v>18296125525</v>
          </cell>
          <cell r="P3578">
            <v>250</v>
          </cell>
        </row>
        <row r="3579">
          <cell r="D3579" t="str">
            <v>36012420140508453X</v>
          </cell>
          <cell r="E3579" t="str">
            <v>男</v>
          </cell>
          <cell r="F3579" t="str">
            <v>小学</v>
          </cell>
          <cell r="G3579" t="str">
            <v>2</v>
          </cell>
          <cell r="H3579">
            <v>4</v>
          </cell>
          <cell r="I3579" t="str">
            <v>G36012420140508453X</v>
          </cell>
          <cell r="J3579" t="str">
            <v>1</v>
          </cell>
          <cell r="K3579" t="str">
            <v>江西省南昌市进贤县白圩乡金山村委会</v>
          </cell>
          <cell r="L3579" t="str">
            <v>10366000020087869</v>
          </cell>
          <cell r="M3579" t="str">
            <v>王有金</v>
          </cell>
          <cell r="N3579" t="str">
            <v>360124196302174547</v>
          </cell>
          <cell r="O3579" t="str">
            <v>18720935535</v>
          </cell>
          <cell r="P3579">
            <v>250</v>
          </cell>
        </row>
        <row r="3580">
          <cell r="D3580" t="str">
            <v>360124201003224528</v>
          </cell>
          <cell r="E3580" t="str">
            <v>女</v>
          </cell>
          <cell r="F3580" t="str">
            <v>小学</v>
          </cell>
          <cell r="G3580" t="str">
            <v>6</v>
          </cell>
          <cell r="H3580">
            <v>1</v>
          </cell>
          <cell r="I3580" t="str">
            <v>G360124201003224528</v>
          </cell>
          <cell r="J3580" t="str">
            <v>1</v>
          </cell>
          <cell r="K3580" t="str">
            <v>江西省南昌市进贤县白圩乡连桥村委会</v>
          </cell>
          <cell r="L3580" t="str">
            <v>10366000020103947</v>
          </cell>
          <cell r="M3580" t="str">
            <v>连发根</v>
          </cell>
          <cell r="N3580" t="str">
            <v>360124194704214514</v>
          </cell>
          <cell r="O3580" t="str">
            <v>13979167902</v>
          </cell>
          <cell r="P3580">
            <v>250</v>
          </cell>
        </row>
        <row r="3581">
          <cell r="D3581" t="str">
            <v>360124201211124521</v>
          </cell>
          <cell r="E3581" t="str">
            <v>女</v>
          </cell>
          <cell r="F3581" t="str">
            <v>小学</v>
          </cell>
          <cell r="G3581" t="str">
            <v>3</v>
          </cell>
          <cell r="H3581">
            <v>6</v>
          </cell>
          <cell r="I3581" t="str">
            <v>G360124201211124521</v>
          </cell>
          <cell r="J3581" t="str">
            <v>1</v>
          </cell>
          <cell r="K3581" t="str">
            <v>江西省南昌市进贤县白圩乡金山村委会</v>
          </cell>
          <cell r="L3581" t="str">
            <v>10366000020087869</v>
          </cell>
          <cell r="M3581" t="str">
            <v>王有金</v>
          </cell>
          <cell r="N3581" t="str">
            <v>360124196302174547</v>
          </cell>
          <cell r="O3581" t="str">
            <v>18720935535</v>
          </cell>
          <cell r="P3581">
            <v>250</v>
          </cell>
        </row>
        <row r="3582">
          <cell r="D3582" t="str">
            <v>360124201501143616</v>
          </cell>
          <cell r="E3582" t="str">
            <v>男</v>
          </cell>
          <cell r="F3582" t="str">
            <v>小学</v>
          </cell>
          <cell r="G3582" t="str">
            <v>1</v>
          </cell>
          <cell r="H3582">
            <v>4</v>
          </cell>
          <cell r="I3582" t="str">
            <v>G360124201501143616</v>
          </cell>
          <cell r="J3582" t="str">
            <v>1</v>
          </cell>
          <cell r="K3582" t="str">
            <v>江西省南昌市进贤县池溪乡湖田村委会</v>
          </cell>
          <cell r="L3582" t="str">
            <v>103150121001543185</v>
          </cell>
          <cell r="M3582" t="str">
            <v>胡凤女</v>
          </cell>
          <cell r="N3582" t="str">
            <v>360124196507153643</v>
          </cell>
          <cell r="O3582" t="str">
            <v>15727665726</v>
          </cell>
          <cell r="P3582">
            <v>250</v>
          </cell>
        </row>
        <row r="3583">
          <cell r="D3583" t="str">
            <v>360124201011214821</v>
          </cell>
          <cell r="E3583" t="str">
            <v>女</v>
          </cell>
          <cell r="F3583" t="str">
            <v>小学</v>
          </cell>
          <cell r="G3583" t="str">
            <v>5</v>
          </cell>
          <cell r="H3583">
            <v>6</v>
          </cell>
          <cell r="I3583" t="str">
            <v>G360124201011214821</v>
          </cell>
          <cell r="J3583" t="str">
            <v>8</v>
          </cell>
          <cell r="K3583" t="str">
            <v>江西省南昌市进贤县民和镇苗圃社区</v>
          </cell>
          <cell r="L3583" t="str">
            <v>103060121004157856</v>
          </cell>
          <cell r="M3583" t="str">
            <v>李雅静娴</v>
          </cell>
          <cell r="N3583" t="str">
            <v>360124201011214821</v>
          </cell>
          <cell r="O3583">
            <v>16607919678</v>
          </cell>
          <cell r="P3583">
            <v>250</v>
          </cell>
        </row>
        <row r="3584">
          <cell r="D3584" t="str">
            <v>360124201301094821</v>
          </cell>
          <cell r="E3584" t="str">
            <v>女</v>
          </cell>
          <cell r="F3584" t="str">
            <v>小学</v>
          </cell>
          <cell r="G3584" t="str">
            <v>3</v>
          </cell>
          <cell r="H3584">
            <v>3</v>
          </cell>
          <cell r="I3584" t="str">
            <v>G360124201301094821</v>
          </cell>
          <cell r="J3584" t="str">
            <v>8</v>
          </cell>
          <cell r="K3584" t="str">
            <v>江西省南昌市进贤县民和镇洪达社区</v>
          </cell>
          <cell r="L3584" t="str">
            <v>103060121003442175</v>
          </cell>
          <cell r="M3584" t="str">
            <v>魏鹏</v>
          </cell>
          <cell r="N3584" t="str">
            <v>360124200703114819</v>
          </cell>
          <cell r="O3584" t="str">
            <v>15079173449</v>
          </cell>
          <cell r="P3584">
            <v>250</v>
          </cell>
        </row>
        <row r="3585">
          <cell r="D3585" t="str">
            <v>360124201309291547</v>
          </cell>
          <cell r="E3585" t="str">
            <v>女</v>
          </cell>
          <cell r="F3585" t="str">
            <v>小学</v>
          </cell>
          <cell r="G3585" t="str">
            <v>3</v>
          </cell>
          <cell r="H3585">
            <v>8</v>
          </cell>
          <cell r="I3585" t="str">
            <v>G360124201309291547</v>
          </cell>
          <cell r="J3585" t="str">
            <v>8</v>
          </cell>
          <cell r="K3585" t="str">
            <v>江西省南昌市进贤县前坊镇前坊街</v>
          </cell>
          <cell r="L3585" t="str">
            <v>103260121000215676</v>
          </cell>
          <cell r="M3585" t="str">
            <v>刘贵平</v>
          </cell>
          <cell r="N3585" t="str">
            <v>360124198310111553</v>
          </cell>
          <cell r="O3585" t="str">
            <v>13672222192</v>
          </cell>
          <cell r="P3585">
            <v>250</v>
          </cell>
        </row>
        <row r="3586">
          <cell r="D3586" t="str">
            <v>360124201203214527</v>
          </cell>
          <cell r="E3586" t="str">
            <v>女</v>
          </cell>
          <cell r="F3586" t="str">
            <v>小学</v>
          </cell>
          <cell r="G3586" t="str">
            <v>4</v>
          </cell>
          <cell r="H3586">
            <v>3</v>
          </cell>
          <cell r="I3586" t="str">
            <v>G360124201203214527</v>
          </cell>
          <cell r="J3586" t="str">
            <v>3</v>
          </cell>
          <cell r="K3586" t="str">
            <v>江西省南昌市进贤县白圩乡进贤蚕桑场</v>
          </cell>
          <cell r="L3586" t="str">
            <v>103080121002512587</v>
          </cell>
          <cell r="M3586" t="str">
            <v>梅文平</v>
          </cell>
          <cell r="N3586" t="str">
            <v>360124198210024559</v>
          </cell>
          <cell r="O3586" t="str">
            <v>123870083602</v>
          </cell>
          <cell r="P3586">
            <v>250</v>
          </cell>
        </row>
        <row r="3587">
          <cell r="D3587" t="str">
            <v>360124201202154251</v>
          </cell>
          <cell r="E3587" t="str">
            <v>男</v>
          </cell>
          <cell r="F3587" t="str">
            <v>小学</v>
          </cell>
          <cell r="G3587" t="str">
            <v>4</v>
          </cell>
          <cell r="H3587">
            <v>4</v>
          </cell>
          <cell r="I3587" t="str">
            <v>G360124201202154251</v>
          </cell>
          <cell r="J3587" t="str">
            <v>3</v>
          </cell>
          <cell r="K3587" t="str">
            <v>江西省南昌市进贤县下埠集乡杨家村委会</v>
          </cell>
          <cell r="L3587" t="str">
            <v>103060121003272696</v>
          </cell>
          <cell r="M3587" t="str">
            <v>徐祖文</v>
          </cell>
          <cell r="N3587" t="str">
            <v>360124198503304212</v>
          </cell>
          <cell r="O3587" t="str">
            <v>13870966481</v>
          </cell>
          <cell r="P3587">
            <v>250</v>
          </cell>
        </row>
        <row r="3588">
          <cell r="D3588" t="str">
            <v>360124201206304827</v>
          </cell>
          <cell r="E3588" t="str">
            <v>女</v>
          </cell>
          <cell r="F3588" t="str">
            <v>小学</v>
          </cell>
          <cell r="G3588" t="str">
            <v>4</v>
          </cell>
          <cell r="H3588">
            <v>1</v>
          </cell>
          <cell r="I3588" t="str">
            <v>G360124201206304827</v>
          </cell>
          <cell r="J3588" t="str">
            <v>3</v>
          </cell>
          <cell r="K3588" t="str">
            <v>江西省南昌市进贤县民和镇涂家村委会</v>
          </cell>
          <cell r="L3588" t="str">
            <v>103390121004333494</v>
          </cell>
          <cell r="M3588" t="str">
            <v>施昆</v>
          </cell>
          <cell r="N3588" t="str">
            <v>360124198912024836</v>
          </cell>
          <cell r="O3588" t="str">
            <v>18879152907</v>
          </cell>
          <cell r="P3588">
            <v>250</v>
          </cell>
        </row>
        <row r="3589">
          <cell r="D3589" t="str">
            <v>360124201209014825</v>
          </cell>
          <cell r="E3589" t="str">
            <v>女</v>
          </cell>
          <cell r="F3589" t="str">
            <v>小学</v>
          </cell>
          <cell r="G3589" t="str">
            <v>4</v>
          </cell>
          <cell r="H3589">
            <v>1</v>
          </cell>
          <cell r="I3589" t="str">
            <v>G360124201209014825</v>
          </cell>
          <cell r="J3589" t="str">
            <v>3</v>
          </cell>
          <cell r="K3589" t="str">
            <v>江西省南昌市进贤县民和镇义坊村委会</v>
          </cell>
          <cell r="L3589" t="str">
            <v>6226822010301231460</v>
          </cell>
          <cell r="M3589" t="str">
            <v>简水利</v>
          </cell>
          <cell r="N3589" t="str">
            <v>511025197705143096</v>
          </cell>
          <cell r="O3589" t="str">
            <v>15180128602</v>
          </cell>
          <cell r="P3589">
            <v>250</v>
          </cell>
        </row>
        <row r="3590">
          <cell r="D3590" t="str">
            <v>360124201407274513</v>
          </cell>
          <cell r="E3590" t="str">
            <v>男</v>
          </cell>
          <cell r="F3590" t="str">
            <v>小学</v>
          </cell>
          <cell r="G3590" t="str">
            <v>2</v>
          </cell>
          <cell r="H3590">
            <v>5</v>
          </cell>
          <cell r="I3590" t="str">
            <v>G360124201407274513</v>
          </cell>
          <cell r="J3590" t="str">
            <v>3</v>
          </cell>
          <cell r="K3590" t="str">
            <v>江西省南昌市进贤县白圩乡陈罗村委会</v>
          </cell>
          <cell r="L3590" t="str">
            <v>6226822010301942595</v>
          </cell>
          <cell r="M3590" t="str">
            <v>詹腾</v>
          </cell>
          <cell r="N3590" t="str">
            <v>360124198812144558</v>
          </cell>
          <cell r="O3590" t="str">
            <v>15879059681</v>
          </cell>
          <cell r="P3590">
            <v>250</v>
          </cell>
        </row>
        <row r="3591">
          <cell r="D3591" t="str">
            <v>360124201301143013</v>
          </cell>
          <cell r="E3591" t="str">
            <v>男</v>
          </cell>
          <cell r="F3591" t="str">
            <v>小学</v>
          </cell>
          <cell r="G3591" t="str">
            <v>3</v>
          </cell>
          <cell r="H3591">
            <v>11</v>
          </cell>
          <cell r="I3591" t="str">
            <v>G360124201301143013</v>
          </cell>
          <cell r="J3591" t="str">
            <v>1</v>
          </cell>
          <cell r="K3591" t="str">
            <v>江西省南昌市进贤县钟陵街</v>
          </cell>
          <cell r="L3591" t="str">
            <v>10321000060012686</v>
          </cell>
          <cell r="M3591" t="str">
            <v>龚秋爱</v>
          </cell>
          <cell r="N3591" t="str">
            <v>360124196807083069</v>
          </cell>
          <cell r="O3591" t="str">
            <v>15070029722</v>
          </cell>
          <cell r="P3591">
            <v>250</v>
          </cell>
        </row>
        <row r="3592">
          <cell r="D3592" t="str">
            <v>360124201211234229</v>
          </cell>
          <cell r="E3592" t="str">
            <v>女</v>
          </cell>
          <cell r="F3592" t="str">
            <v>小学</v>
          </cell>
          <cell r="G3592" t="str">
            <v>4</v>
          </cell>
          <cell r="H3592">
            <v>8</v>
          </cell>
          <cell r="I3592" t="str">
            <v>G360124201211234229</v>
          </cell>
          <cell r="J3592" t="str">
            <v>7</v>
          </cell>
          <cell r="K3592" t="str">
            <v>江西省南昌市进贤县民和镇涂家村委会</v>
          </cell>
          <cell r="L3592" t="str">
            <v>103190121002729421</v>
          </cell>
          <cell r="M3592" t="str">
            <v>舒明女</v>
          </cell>
          <cell r="N3592" t="str">
            <v>360124197411274824</v>
          </cell>
          <cell r="O3592" t="str">
            <v>15879132719</v>
          </cell>
          <cell r="P3592">
            <v>250</v>
          </cell>
        </row>
        <row r="3593">
          <cell r="D3593" t="str">
            <v>360124201403274524</v>
          </cell>
          <cell r="E3593" t="str">
            <v>女</v>
          </cell>
          <cell r="F3593" t="str">
            <v>小学</v>
          </cell>
          <cell r="G3593" t="str">
            <v>2</v>
          </cell>
          <cell r="H3593">
            <v>4</v>
          </cell>
          <cell r="I3593" t="str">
            <v>G360124201403274524</v>
          </cell>
          <cell r="J3593" t="str">
            <v>3</v>
          </cell>
          <cell r="K3593" t="str">
            <v>江西省南昌市进贤县白圩乡金山村委会</v>
          </cell>
          <cell r="L3593" t="str">
            <v>6226822010302488465</v>
          </cell>
          <cell r="M3593" t="str">
            <v>熊绍文</v>
          </cell>
          <cell r="N3593" t="str">
            <v>360124198606174537</v>
          </cell>
          <cell r="O3593" t="str">
            <v>15818285483</v>
          </cell>
          <cell r="P3593">
            <v>250</v>
          </cell>
        </row>
        <row r="3594">
          <cell r="D3594" t="str">
            <v>361029201410273025</v>
          </cell>
          <cell r="E3594" t="str">
            <v>女</v>
          </cell>
          <cell r="F3594" t="str">
            <v>小学</v>
          </cell>
          <cell r="G3594" t="str">
            <v>2</v>
          </cell>
          <cell r="H3594">
            <v>3</v>
          </cell>
          <cell r="I3594" t="str">
            <v>G361029201410273025</v>
          </cell>
          <cell r="J3594" t="str">
            <v>3</v>
          </cell>
          <cell r="K3594" t="str">
            <v>江西省抚州市东乡县杨桥殿镇港西村</v>
          </cell>
          <cell r="L3594" t="str">
            <v>19514000180039754</v>
          </cell>
          <cell r="M3594" t="str">
            <v>刘新河</v>
          </cell>
          <cell r="N3594" t="str">
            <v>362531196711073314</v>
          </cell>
          <cell r="O3594" t="str">
            <v>15068033986</v>
          </cell>
          <cell r="P3594">
            <v>250</v>
          </cell>
        </row>
        <row r="3595">
          <cell r="D3595" t="str">
            <v>431122201212290245</v>
          </cell>
          <cell r="E3595" t="str">
            <v>女</v>
          </cell>
          <cell r="F3595" t="str">
            <v>小学</v>
          </cell>
          <cell r="G3595" t="str">
            <v>3</v>
          </cell>
          <cell r="H3595">
            <v>10</v>
          </cell>
          <cell r="I3595" t="str">
            <v>G431122201212290245</v>
          </cell>
          <cell r="J3595" t="str">
            <v>1</v>
          </cell>
          <cell r="K3595" t="str">
            <v>湖南省东安县井头圩镇晓岭村</v>
          </cell>
          <cell r="L3595" t="str">
            <v>6226822010301295325</v>
          </cell>
          <cell r="M3595" t="str">
            <v>李淑芳</v>
          </cell>
          <cell r="N3595" t="str">
            <v>360124198910234266</v>
          </cell>
          <cell r="O3595" t="str">
            <v>13870887861</v>
          </cell>
          <cell r="P3595">
            <v>250</v>
          </cell>
        </row>
        <row r="3596">
          <cell r="D3596" t="str">
            <v>360124201208184566</v>
          </cell>
          <cell r="E3596" t="str">
            <v>女</v>
          </cell>
          <cell r="F3596" t="str">
            <v>小学</v>
          </cell>
          <cell r="G3596" t="str">
            <v>4</v>
          </cell>
          <cell r="H3596">
            <v>10</v>
          </cell>
          <cell r="I3596" t="str">
            <v>G360124201208184566</v>
          </cell>
          <cell r="J3596" t="str">
            <v>7</v>
          </cell>
          <cell r="K3596" t="str">
            <v>江西省南昌市进贤县白圩乡葫塘村委会</v>
          </cell>
          <cell r="L3596" t="str">
            <v>103060121002299115</v>
          </cell>
          <cell r="M3596" t="str">
            <v>支勇泉</v>
          </cell>
          <cell r="N3596" t="str">
            <v>360124198509224539</v>
          </cell>
          <cell r="O3596" t="str">
            <v>15070089921</v>
          </cell>
          <cell r="P3596">
            <v>250</v>
          </cell>
        </row>
        <row r="3597">
          <cell r="D3597" t="str">
            <v>360124201402064859</v>
          </cell>
          <cell r="E3597" t="str">
            <v>男</v>
          </cell>
          <cell r="F3597" t="str">
            <v>小学</v>
          </cell>
          <cell r="G3597" t="str">
            <v>2</v>
          </cell>
          <cell r="H3597">
            <v>10</v>
          </cell>
          <cell r="I3597" t="str">
            <v>G360124201402064859</v>
          </cell>
          <cell r="J3597" t="str">
            <v>3</v>
          </cell>
          <cell r="K3597" t="str">
            <v>江西省南昌市进贤县民和镇涂家村委会</v>
          </cell>
          <cell r="L3597" t="str">
            <v>103390121004333494</v>
          </cell>
          <cell r="M3597" t="str">
            <v>施昆</v>
          </cell>
          <cell r="N3597" t="str">
            <v>360124198912024836</v>
          </cell>
          <cell r="O3597" t="str">
            <v>18879152907</v>
          </cell>
          <cell r="P3597">
            <v>250</v>
          </cell>
        </row>
        <row r="3598">
          <cell r="D3598" t="str">
            <v>360124201202214525</v>
          </cell>
          <cell r="E3598" t="str">
            <v>女</v>
          </cell>
          <cell r="F3598" t="str">
            <v>小学</v>
          </cell>
          <cell r="G3598" t="str">
            <v>4</v>
          </cell>
          <cell r="H3598">
            <v>6</v>
          </cell>
          <cell r="I3598" t="str">
            <v>G360124201202214525</v>
          </cell>
          <cell r="J3598" t="str">
            <v>3</v>
          </cell>
          <cell r="K3598" t="str">
            <v>江西省南昌市进贤县白圩乡  剑溪村    委会</v>
          </cell>
          <cell r="L3598" t="str">
            <v>103660121004257006</v>
          </cell>
          <cell r="M3598" t="str">
            <v>万馨菲</v>
          </cell>
          <cell r="N3598" t="str">
            <v>360124201202214525</v>
          </cell>
          <cell r="O3598" t="str">
            <v>18172889761</v>
          </cell>
          <cell r="P3598">
            <v>250</v>
          </cell>
        </row>
        <row r="3599">
          <cell r="D3599" t="str">
            <v>36012420120407452x</v>
          </cell>
          <cell r="E3599" t="str">
            <v>女</v>
          </cell>
          <cell r="F3599" t="str">
            <v>小学</v>
          </cell>
          <cell r="G3599" t="str">
            <v>4</v>
          </cell>
          <cell r="H3599">
            <v>6</v>
          </cell>
          <cell r="I3599" t="str">
            <v>G36012420120407452X</v>
          </cell>
          <cell r="J3599" t="str">
            <v>3</v>
          </cell>
          <cell r="K3599" t="str">
            <v>江西省南昌市进贤县白圩乡流岭村委会</v>
          </cell>
          <cell r="L3599" t="str">
            <v>10366000020111800</v>
          </cell>
          <cell r="M3599" t="str">
            <v>舒国文</v>
          </cell>
          <cell r="N3599" t="str">
            <v>36012419651215451x</v>
          </cell>
          <cell r="O3599" t="str">
            <v>13576069121</v>
          </cell>
          <cell r="P3599">
            <v>250</v>
          </cell>
        </row>
        <row r="3600">
          <cell r="D3600" t="str">
            <v>360124201403174830</v>
          </cell>
          <cell r="E3600" t="str">
            <v>男</v>
          </cell>
          <cell r="F3600" t="str">
            <v>小学</v>
          </cell>
          <cell r="G3600" t="str">
            <v>2</v>
          </cell>
          <cell r="H3600">
            <v>10</v>
          </cell>
          <cell r="I3600" t="str">
            <v>G360124201403174830</v>
          </cell>
          <cell r="J3600" t="str">
            <v>3</v>
          </cell>
          <cell r="K3600" t="str">
            <v>江西省南昌市进贤县民和镇赵家    村委会</v>
          </cell>
          <cell r="L3600" t="str">
            <v>103060121004351641</v>
          </cell>
          <cell r="M3600" t="str">
            <v>赵志锐</v>
          </cell>
          <cell r="N3600" t="str">
            <v>360124201403174830</v>
          </cell>
          <cell r="O3600" t="str">
            <v>17379123193</v>
          </cell>
          <cell r="P3600">
            <v>250</v>
          </cell>
        </row>
        <row r="3601">
          <cell r="D3601" t="str">
            <v>360124201204204849</v>
          </cell>
          <cell r="E3601" t="str">
            <v>女</v>
          </cell>
          <cell r="F3601" t="str">
            <v>小学</v>
          </cell>
          <cell r="G3601" t="str">
            <v>4</v>
          </cell>
          <cell r="H3601">
            <v>11</v>
          </cell>
          <cell r="I3601" t="str">
            <v>G360124201204204849</v>
          </cell>
          <cell r="J3601" t="str">
            <v>3</v>
          </cell>
          <cell r="K3601" t="str">
            <v>江西省南昌市进贤县民和镇义坊村委会</v>
          </cell>
          <cell r="L3601" t="str">
            <v>103390121004710793</v>
          </cell>
          <cell r="M3601" t="str">
            <v>樊怡欣</v>
          </cell>
          <cell r="N3601" t="str">
            <v>360124201105034821</v>
          </cell>
          <cell r="O3601" t="str">
            <v>13407005536</v>
          </cell>
          <cell r="P3601">
            <v>250</v>
          </cell>
        </row>
        <row r="3602">
          <cell r="D3602" t="str">
            <v>36012420140115422x</v>
          </cell>
          <cell r="E3602" t="str">
            <v>女</v>
          </cell>
          <cell r="F3602" t="str">
            <v>小学</v>
          </cell>
          <cell r="G3602" t="str">
            <v>2</v>
          </cell>
          <cell r="H3602">
            <v>7</v>
          </cell>
          <cell r="I3602" t="str">
            <v>G36012420140115422X</v>
          </cell>
          <cell r="J3602" t="str">
            <v>3</v>
          </cell>
          <cell r="K3602" t="str">
            <v>江西省南昌市进贤县下埠集乡前东村委会</v>
          </cell>
          <cell r="L3602" t="str">
            <v>103190121003831304</v>
          </cell>
          <cell r="M3602" t="str">
            <v>吴扬睿</v>
          </cell>
          <cell r="N3602" t="str">
            <v>360124200911184213</v>
          </cell>
          <cell r="O3602" t="str">
            <v>15979155973</v>
          </cell>
          <cell r="P3602">
            <v>250</v>
          </cell>
        </row>
        <row r="3603">
          <cell r="D3603" t="str">
            <v>360124201309154526</v>
          </cell>
          <cell r="E3603" t="str">
            <v>女</v>
          </cell>
          <cell r="F3603" t="str">
            <v>小学</v>
          </cell>
          <cell r="G3603" t="str">
            <v>3</v>
          </cell>
          <cell r="H3603">
            <v>3</v>
          </cell>
          <cell r="I3603" t="str">
            <v>G360124201309154526</v>
          </cell>
          <cell r="J3603" t="str">
            <v>7</v>
          </cell>
          <cell r="K3603" t="str">
            <v>江西省南昌市进贤县白圩乡  剑溪村委会</v>
          </cell>
          <cell r="L3603" t="str">
            <v>103660121000602266</v>
          </cell>
          <cell r="M3603" t="str">
            <v>龚志根</v>
          </cell>
          <cell r="N3603" t="str">
            <v>360124197907154519</v>
          </cell>
          <cell r="O3603" t="str">
            <v>15979055695</v>
          </cell>
          <cell r="P3603">
            <v>250</v>
          </cell>
        </row>
        <row r="3604">
          <cell r="D3604" t="str">
            <v>360124201310074515</v>
          </cell>
          <cell r="E3604" t="str">
            <v>男</v>
          </cell>
          <cell r="F3604" t="str">
            <v>小学</v>
          </cell>
          <cell r="G3604" t="str">
            <v>3</v>
          </cell>
          <cell r="H3604">
            <v>3</v>
          </cell>
          <cell r="I3604" t="str">
            <v>G360124201310074515</v>
          </cell>
          <cell r="J3604" t="str">
            <v>3</v>
          </cell>
          <cell r="K3604" t="str">
            <v>江西省南昌市进贤县白圩乡  剑溪村委会</v>
          </cell>
          <cell r="L3604" t="str">
            <v>103660121002145101</v>
          </cell>
          <cell r="M3604" t="str">
            <v>龚汉</v>
          </cell>
          <cell r="N3604" t="str">
            <v>360124198609094516</v>
          </cell>
          <cell r="O3604" t="str">
            <v>15979175874</v>
          </cell>
          <cell r="P3604">
            <v>250</v>
          </cell>
        </row>
        <row r="3605">
          <cell r="D3605" t="str">
            <v>350721201301013210</v>
          </cell>
          <cell r="E3605" t="str">
            <v>男</v>
          </cell>
          <cell r="F3605" t="str">
            <v>小学</v>
          </cell>
          <cell r="G3605" t="str">
            <v>3</v>
          </cell>
          <cell r="H3605">
            <v>10</v>
          </cell>
          <cell r="I3605" t="str">
            <v>G350721201301013210</v>
          </cell>
          <cell r="J3605" t="str">
            <v>3</v>
          </cell>
          <cell r="K3605" t="str">
            <v>福建省顺昌县元坑镇福峰村</v>
          </cell>
          <cell r="L3605" t="str">
            <v>103080121003546079</v>
          </cell>
          <cell r="M3605" t="str">
            <v>夏苏兰</v>
          </cell>
          <cell r="N3605" t="str">
            <v>360124197503144226</v>
          </cell>
          <cell r="O3605" t="str">
            <v>15083510958</v>
          </cell>
          <cell r="P3605">
            <v>250</v>
          </cell>
        </row>
        <row r="3606">
          <cell r="D3606" t="str">
            <v>360124201012064511</v>
          </cell>
          <cell r="E3606" t="str">
            <v>男</v>
          </cell>
          <cell r="F3606" t="str">
            <v>小学</v>
          </cell>
          <cell r="G3606" t="str">
            <v>3</v>
          </cell>
          <cell r="H3606">
            <v>1</v>
          </cell>
          <cell r="I3606" t="str">
            <v>G360124201012064511</v>
          </cell>
          <cell r="J3606" t="str">
            <v>3</v>
          </cell>
          <cell r="K3606" t="str">
            <v>江西省南昌市进贤县白圩乡流岭村委会</v>
          </cell>
          <cell r="L3606" t="str">
            <v>6226820010301845261</v>
          </cell>
          <cell r="M3606" t="str">
            <v>邓平</v>
          </cell>
          <cell r="N3606" t="str">
            <v>360124198204204537</v>
          </cell>
          <cell r="O3606" t="str">
            <v>13755767072</v>
          </cell>
          <cell r="P3606">
            <v>250</v>
          </cell>
        </row>
        <row r="3607">
          <cell r="D3607" t="str">
            <v>360124201205274515</v>
          </cell>
          <cell r="E3607" t="str">
            <v>男</v>
          </cell>
          <cell r="F3607" t="str">
            <v>小学</v>
          </cell>
          <cell r="G3607" t="str">
            <v>4</v>
          </cell>
          <cell r="H3607">
            <v>9</v>
          </cell>
          <cell r="I3607" t="str">
            <v>G360124201205274515</v>
          </cell>
          <cell r="J3607" t="str">
            <v>7</v>
          </cell>
          <cell r="K3607" t="str">
            <v>江西省南昌市进贤县白圩乡麻山村委会</v>
          </cell>
          <cell r="L3607" t="str">
            <v>103660121003352122</v>
          </cell>
          <cell r="M3607" t="str">
            <v>黄有青</v>
          </cell>
          <cell r="N3607" t="str">
            <v>360124197710054557</v>
          </cell>
          <cell r="O3607" t="str">
            <v>15270825981</v>
          </cell>
          <cell r="P3607">
            <v>250</v>
          </cell>
        </row>
        <row r="3608">
          <cell r="D3608" t="str">
            <v>360124201102131511</v>
          </cell>
          <cell r="E3608" t="str">
            <v>男</v>
          </cell>
          <cell r="F3608" t="str">
            <v>小学</v>
          </cell>
          <cell r="G3608" t="str">
            <v>5</v>
          </cell>
          <cell r="H3608">
            <v>2</v>
          </cell>
          <cell r="I3608" t="str">
            <v>G360124201102131511</v>
          </cell>
          <cell r="J3608" t="str">
            <v>3</v>
          </cell>
          <cell r="K3608" t="str">
            <v>江西省南昌市进贤县前坊镇前坊村委会</v>
          </cell>
          <cell r="L3608" t="str">
            <v>103260121000527854</v>
          </cell>
          <cell r="M3608" t="str">
            <v>涂园英</v>
          </cell>
          <cell r="N3608" t="str">
            <v>360124197709181903</v>
          </cell>
          <cell r="O3608" t="str">
            <v>18270831453</v>
          </cell>
          <cell r="P3608">
            <v>250</v>
          </cell>
        </row>
        <row r="3609">
          <cell r="D3609" t="str">
            <v>360124201108073332</v>
          </cell>
          <cell r="E3609" t="str">
            <v>男</v>
          </cell>
          <cell r="F3609" t="str">
            <v>小学</v>
          </cell>
          <cell r="G3609" t="str">
            <v>5</v>
          </cell>
          <cell r="H3609">
            <v>2</v>
          </cell>
          <cell r="I3609" t="str">
            <v>G360124201108073332</v>
          </cell>
          <cell r="J3609" t="str">
            <v>3</v>
          </cell>
          <cell r="K3609" t="str">
            <v>江西省南昌市进贤县南台乡高坑村委会</v>
          </cell>
          <cell r="L3609" t="str">
            <v>103460121002377937</v>
          </cell>
          <cell r="M3609" t="str">
            <v>樊成辉</v>
          </cell>
          <cell r="N3609" t="str">
            <v>360124197907293316</v>
          </cell>
          <cell r="O3609" t="str">
            <v>13627918741</v>
          </cell>
          <cell r="P3609">
            <v>250</v>
          </cell>
        </row>
        <row r="3610">
          <cell r="D3610" t="str">
            <v>361002201012072228</v>
          </cell>
          <cell r="E3610" t="str">
            <v>女</v>
          </cell>
          <cell r="F3610" t="str">
            <v>小学</v>
          </cell>
          <cell r="G3610" t="str">
            <v>5</v>
          </cell>
          <cell r="H3610">
            <v>2</v>
          </cell>
          <cell r="I3610" t="str">
            <v>G361002201012072228</v>
          </cell>
          <cell r="J3610" t="str">
            <v>3</v>
          </cell>
          <cell r="K3610" t="str">
            <v>江西省抚州市临川区云山镇巷口村</v>
          </cell>
          <cell r="L3610" t="str">
            <v>185390121004181888</v>
          </cell>
          <cell r="M3610" t="str">
            <v>梅云娇</v>
          </cell>
          <cell r="N3610" t="str">
            <v>360124198410184522</v>
          </cell>
          <cell r="O3610" t="str">
            <v>13607081240</v>
          </cell>
          <cell r="P3610">
            <v>250</v>
          </cell>
        </row>
        <row r="3611">
          <cell r="D3611" t="str">
            <v>360124201102194512</v>
          </cell>
          <cell r="E3611" t="str">
            <v>男</v>
          </cell>
          <cell r="F3611" t="str">
            <v>小学</v>
          </cell>
          <cell r="G3611" t="str">
            <v>5</v>
          </cell>
          <cell r="H3611">
            <v>2</v>
          </cell>
          <cell r="I3611" t="str">
            <v>G360124201102194512</v>
          </cell>
          <cell r="J3611" t="str">
            <v>3</v>
          </cell>
          <cell r="K3611" t="str">
            <v>江西省南昌市进贤县白圩乡流岭村委会</v>
          </cell>
          <cell r="L3611" t="str">
            <v>10366000020111795</v>
          </cell>
          <cell r="M3611" t="str">
            <v>舒细助</v>
          </cell>
          <cell r="N3611" t="str">
            <v>360124196812144532</v>
          </cell>
          <cell r="O3611" t="str">
            <v>15870604727</v>
          </cell>
          <cell r="P3611">
            <v>250</v>
          </cell>
        </row>
        <row r="3612">
          <cell r="D3612" t="str">
            <v>360124201008064826</v>
          </cell>
          <cell r="E3612" t="str">
            <v>女</v>
          </cell>
          <cell r="F3612" t="str">
            <v>小学</v>
          </cell>
          <cell r="G3612" t="str">
            <v>6</v>
          </cell>
          <cell r="H3612">
            <v>11</v>
          </cell>
          <cell r="I3612" t="str">
            <v>G360124201008064826</v>
          </cell>
          <cell r="J3612" t="str">
            <v>3</v>
          </cell>
          <cell r="K3612" t="str">
            <v>江西省南昌市进贤县民和镇赵家村委会</v>
          </cell>
          <cell r="L3612" t="str">
            <v>6226822010301107496</v>
          </cell>
          <cell r="M3612" t="str">
            <v>李美珍</v>
          </cell>
          <cell r="N3612" t="str">
            <v>360124198911173661</v>
          </cell>
          <cell r="O3612" t="str">
            <v>13657099251</v>
          </cell>
          <cell r="P3612">
            <v>250</v>
          </cell>
        </row>
        <row r="3613">
          <cell r="D3613" t="str">
            <v>360124201103074547</v>
          </cell>
          <cell r="E3613" t="str">
            <v>女</v>
          </cell>
          <cell r="F3613" t="str">
            <v>小学</v>
          </cell>
          <cell r="G3613" t="str">
            <v>5</v>
          </cell>
          <cell r="H3613">
            <v>4</v>
          </cell>
          <cell r="I3613" t="str">
            <v>G360124201103074547</v>
          </cell>
          <cell r="J3613" t="str">
            <v>3</v>
          </cell>
          <cell r="K3613" t="str">
            <v>江西省南昌市进贤县白圩乡进贤蚕桑场</v>
          </cell>
          <cell r="L3613" t="str">
            <v>103080121002512587</v>
          </cell>
          <cell r="M3613" t="str">
            <v>梅文平</v>
          </cell>
          <cell r="N3613" t="str">
            <v>360124198210024559</v>
          </cell>
          <cell r="O3613" t="str">
            <v>13870083602</v>
          </cell>
          <cell r="P3613">
            <v>250</v>
          </cell>
        </row>
        <row r="3614">
          <cell r="D3614" t="str">
            <v>360124201109034829</v>
          </cell>
          <cell r="E3614" t="str">
            <v>女</v>
          </cell>
          <cell r="F3614" t="str">
            <v>小学</v>
          </cell>
          <cell r="G3614" t="str">
            <v>5</v>
          </cell>
          <cell r="H3614">
            <v>3</v>
          </cell>
          <cell r="I3614" t="str">
            <v>G360124201109034829</v>
          </cell>
          <cell r="J3614" t="str">
            <v>3</v>
          </cell>
          <cell r="K3614" t="str">
            <v>江西省南昌市进贤县民和镇赵家村委会</v>
          </cell>
          <cell r="L3614" t="str">
            <v>6226822010301107496</v>
          </cell>
          <cell r="M3614" t="str">
            <v>李美珍</v>
          </cell>
          <cell r="N3614" t="str">
            <v>360124198911173661</v>
          </cell>
          <cell r="O3614" t="str">
            <v>13657099251</v>
          </cell>
          <cell r="P3614">
            <v>250</v>
          </cell>
        </row>
        <row r="3615">
          <cell r="D3615" t="str">
            <v>360124201108063628</v>
          </cell>
          <cell r="E3615" t="str">
            <v>女</v>
          </cell>
          <cell r="F3615" t="str">
            <v>小学</v>
          </cell>
          <cell r="G3615" t="str">
            <v>5</v>
          </cell>
          <cell r="H3615">
            <v>9</v>
          </cell>
          <cell r="I3615" t="str">
            <v>G360124201108063628</v>
          </cell>
          <cell r="J3615" t="str">
            <v>3</v>
          </cell>
          <cell r="K3615" t="str">
            <v>江西省南昌市进贤县池溪乡黎家村委会</v>
          </cell>
          <cell r="L3615" t="str">
            <v>103150121002327201</v>
          </cell>
          <cell r="M3615" t="str">
            <v>陈达</v>
          </cell>
          <cell r="N3615" t="str">
            <v>360124198504163618</v>
          </cell>
          <cell r="O3615" t="str">
            <v>13698000041</v>
          </cell>
          <cell r="P3615">
            <v>250</v>
          </cell>
        </row>
        <row r="3616">
          <cell r="D3616" t="str">
            <v>360124201105034821</v>
          </cell>
          <cell r="E3616" t="str">
            <v>女</v>
          </cell>
          <cell r="F3616" t="str">
            <v>小学</v>
          </cell>
          <cell r="G3616" t="str">
            <v>5</v>
          </cell>
          <cell r="H3616">
            <v>9</v>
          </cell>
          <cell r="I3616" t="str">
            <v>G360124201105034821</v>
          </cell>
          <cell r="J3616" t="str">
            <v>3</v>
          </cell>
          <cell r="K3616" t="str">
            <v>江西省南昌市进贤县民和镇义坊村委会</v>
          </cell>
          <cell r="L3616" t="str">
            <v>103390121004710793</v>
          </cell>
          <cell r="M3616" t="str">
            <v>樊怡欣</v>
          </cell>
          <cell r="N3616" t="str">
            <v>360124201105034821</v>
          </cell>
          <cell r="O3616" t="str">
            <v>13407005536</v>
          </cell>
          <cell r="P3616">
            <v>250</v>
          </cell>
        </row>
        <row r="3617">
          <cell r="D3617" t="str">
            <v>360124200911184213</v>
          </cell>
          <cell r="E3617" t="str">
            <v>男</v>
          </cell>
          <cell r="F3617" t="str">
            <v>小学</v>
          </cell>
          <cell r="G3617" t="str">
            <v>6</v>
          </cell>
          <cell r="H3617">
            <v>7</v>
          </cell>
          <cell r="I3617" t="str">
            <v>G360124200911184213</v>
          </cell>
          <cell r="J3617" t="str">
            <v>3</v>
          </cell>
          <cell r="K3617" t="str">
            <v>江西省南昌市进贤县下埠集乡前东村委会</v>
          </cell>
          <cell r="L3617" t="str">
            <v>103190121003831304</v>
          </cell>
          <cell r="M3617" t="str">
            <v>吴扬睿</v>
          </cell>
          <cell r="N3617" t="str">
            <v>360124200911184213</v>
          </cell>
          <cell r="O3617" t="str">
            <v>15979155973</v>
          </cell>
          <cell r="P3617">
            <v>250</v>
          </cell>
        </row>
        <row r="3618">
          <cell r="D3618" t="str">
            <v>360124201011254516</v>
          </cell>
          <cell r="E3618" t="str">
            <v>男</v>
          </cell>
          <cell r="F3618" t="str">
            <v>小学</v>
          </cell>
          <cell r="G3618" t="str">
            <v>6</v>
          </cell>
          <cell r="H3618">
            <v>7</v>
          </cell>
          <cell r="I3618" t="str">
            <v>G360124201011254516</v>
          </cell>
          <cell r="J3618" t="str">
            <v>3</v>
          </cell>
          <cell r="K3618" t="str">
            <v>江西省南昌市进贤县白圩乡金山村委会</v>
          </cell>
          <cell r="L3618" t="str">
            <v>622682201030248465</v>
          </cell>
          <cell r="M3618" t="str">
            <v>熊绍文</v>
          </cell>
          <cell r="N3618" t="str">
            <v>360124198606174537</v>
          </cell>
          <cell r="O3618" t="str">
            <v>15818285483</v>
          </cell>
          <cell r="P3618">
            <v>250</v>
          </cell>
        </row>
        <row r="3619">
          <cell r="D3619" t="str">
            <v>360124200912304555</v>
          </cell>
          <cell r="E3619" t="str">
            <v>男</v>
          </cell>
          <cell r="F3619" t="str">
            <v>小学</v>
          </cell>
          <cell r="G3619" t="str">
            <v>6</v>
          </cell>
          <cell r="H3619">
            <v>7</v>
          </cell>
          <cell r="I3619" t="str">
            <v>G360124200912304555</v>
          </cell>
          <cell r="J3619" t="str">
            <v>7</v>
          </cell>
          <cell r="K3619" t="str">
            <v>江西省南昌市进贤县白圩乡流岭村委会</v>
          </cell>
          <cell r="L3619" t="str">
            <v>103660121000413483</v>
          </cell>
          <cell r="M3619" t="str">
            <v>邓小燕</v>
          </cell>
          <cell r="N3619" t="str">
            <v>360124197711201221</v>
          </cell>
          <cell r="O3619" t="str">
            <v>15979001846</v>
          </cell>
          <cell r="P3619">
            <v>250</v>
          </cell>
        </row>
        <row r="3620">
          <cell r="D3620" t="str">
            <v>360124200912211818</v>
          </cell>
          <cell r="E3620" t="str">
            <v>男</v>
          </cell>
          <cell r="F3620" t="str">
            <v>小学</v>
          </cell>
          <cell r="G3620" t="str">
            <v>6</v>
          </cell>
          <cell r="H3620">
            <v>6</v>
          </cell>
          <cell r="I3620" t="str">
            <v>G360124200912211818</v>
          </cell>
          <cell r="J3620" t="str">
            <v>3</v>
          </cell>
          <cell r="K3620" t="str">
            <v>江西省南昌市进贤县三阳集乡石山村委会</v>
          </cell>
          <cell r="L3620" t="str">
            <v>103060121002948976</v>
          </cell>
          <cell r="M3620" t="str">
            <v>涂传华</v>
          </cell>
          <cell r="N3620" t="str">
            <v>360124197903141817</v>
          </cell>
          <cell r="O3620" t="str">
            <v>13657081660</v>
          </cell>
          <cell r="P3620">
            <v>250</v>
          </cell>
        </row>
        <row r="3621">
          <cell r="D3621" t="str">
            <v>36012420100613451x</v>
          </cell>
          <cell r="E3621" t="str">
            <v>男</v>
          </cell>
          <cell r="F3621" t="str">
            <v>小学</v>
          </cell>
          <cell r="G3621" t="str">
            <v>6</v>
          </cell>
          <cell r="H3621">
            <v>9</v>
          </cell>
          <cell r="I3621" t="str">
            <v>G36012420100613451X</v>
          </cell>
          <cell r="J3621" t="str">
            <v>3</v>
          </cell>
          <cell r="K3621" t="str">
            <v>江西省南昌市进贤县白圩乡连桥村委会</v>
          </cell>
          <cell r="L3621" t="str">
            <v>6226822010300339066</v>
          </cell>
          <cell r="M3621" t="str">
            <v>丁水清</v>
          </cell>
          <cell r="N3621" t="str">
            <v>362204198603164028</v>
          </cell>
          <cell r="O3621" t="str">
            <v>15979113395</v>
          </cell>
          <cell r="P3621">
            <v>250</v>
          </cell>
        </row>
        <row r="3622">
          <cell r="D3622" t="str">
            <v>360124201105093928</v>
          </cell>
          <cell r="E3622" t="str">
            <v>女</v>
          </cell>
          <cell r="F3622" t="str">
            <v>小学</v>
          </cell>
          <cell r="G3622" t="str">
            <v>5</v>
          </cell>
          <cell r="H3622">
            <v>1</v>
          </cell>
          <cell r="I3622" t="str">
            <v>G360124201105093928</v>
          </cell>
          <cell r="J3622" t="str">
            <v>3</v>
          </cell>
          <cell r="K3622" t="str">
            <v>江西省南昌市进贤县衙前乡贯坑村委会</v>
          </cell>
          <cell r="L3622" t="str">
            <v>103060121004843132</v>
          </cell>
          <cell r="M3622" t="str">
            <v>吴淑群</v>
          </cell>
          <cell r="N3622" t="str">
            <v>360124197501293949</v>
          </cell>
          <cell r="O3622" t="str">
            <v>13576298165</v>
          </cell>
          <cell r="P3622">
            <v>250</v>
          </cell>
        </row>
        <row r="3623">
          <cell r="D3623" t="str">
            <v>360124201101224812</v>
          </cell>
          <cell r="E3623" t="str">
            <v>男</v>
          </cell>
          <cell r="F3623" t="str">
            <v>小学</v>
          </cell>
          <cell r="G3623" t="str">
            <v>5</v>
          </cell>
          <cell r="H3623">
            <v>6</v>
          </cell>
          <cell r="I3623" t="str">
            <v>G360124201101224812</v>
          </cell>
          <cell r="J3623" t="str">
            <v>3</v>
          </cell>
          <cell r="K3623" t="str">
            <v>江西省南昌市进贤县民和镇涂家村委会</v>
          </cell>
          <cell r="L3623" t="str">
            <v>103060121003593926</v>
          </cell>
          <cell r="M3623" t="str">
            <v>舒华</v>
          </cell>
          <cell r="N3623" t="str">
            <v>360124197505104818</v>
          </cell>
          <cell r="O3623" t="str">
            <v>15070952750</v>
          </cell>
          <cell r="P3623">
            <v>250</v>
          </cell>
        </row>
        <row r="3624">
          <cell r="D3624" t="str">
            <v>360124201001264219</v>
          </cell>
          <cell r="E3624" t="str">
            <v>男</v>
          </cell>
          <cell r="F3624" t="str">
            <v>小学</v>
          </cell>
          <cell r="G3624" t="str">
            <v>6</v>
          </cell>
          <cell r="H3624">
            <v>8</v>
          </cell>
          <cell r="I3624" t="str">
            <v>G360124201001264219</v>
          </cell>
          <cell r="J3624" t="str">
            <v>3</v>
          </cell>
          <cell r="K3624" t="str">
            <v>江西省南昌市进贤县下埠集乡杨家村委会</v>
          </cell>
          <cell r="L3624" t="str">
            <v>103060121003272696</v>
          </cell>
          <cell r="M3624" t="str">
            <v>徐祖文</v>
          </cell>
          <cell r="N3624" t="str">
            <v>360124198503304212</v>
          </cell>
          <cell r="O3624" t="str">
            <v>13870966481</v>
          </cell>
          <cell r="P3624">
            <v>250</v>
          </cell>
        </row>
        <row r="3625">
          <cell r="D3625" t="str">
            <v>360124201010234521</v>
          </cell>
          <cell r="E3625" t="str">
            <v>女</v>
          </cell>
          <cell r="F3625" t="str">
            <v>小学</v>
          </cell>
          <cell r="G3625" t="str">
            <v>6</v>
          </cell>
          <cell r="H3625">
            <v>5</v>
          </cell>
          <cell r="I3625" t="str">
            <v>G360124201010234521</v>
          </cell>
          <cell r="J3625" t="str">
            <v>3</v>
          </cell>
          <cell r="K3625" t="str">
            <v>江西省南昌市进贤县白圩乡石巷村委会</v>
          </cell>
          <cell r="L3625" t="str">
            <v>103660121004298449</v>
          </cell>
          <cell r="M3625" t="str">
            <v>梅欢乐</v>
          </cell>
          <cell r="N3625" t="str">
            <v>360124201010234521</v>
          </cell>
          <cell r="O3625" t="str">
            <v>13576288540</v>
          </cell>
          <cell r="P3625">
            <v>250</v>
          </cell>
        </row>
        <row r="3626">
          <cell r="D3626" t="str">
            <v>360124201502106024</v>
          </cell>
          <cell r="E3626" t="str">
            <v>女</v>
          </cell>
          <cell r="F3626" t="str">
            <v>小学</v>
          </cell>
          <cell r="G3626" t="str">
            <v>1</v>
          </cell>
          <cell r="H3626">
            <v>4</v>
          </cell>
          <cell r="I3626" t="str">
            <v>G360124201502106024</v>
          </cell>
          <cell r="J3626" t="str">
            <v>7</v>
          </cell>
          <cell r="K3626" t="str">
            <v>江西省南昌市进贤县泉岭游家村</v>
          </cell>
          <cell r="L3626" t="str">
            <v>103280121001271137</v>
          </cell>
          <cell r="M3626" t="str">
            <v>罗洋</v>
          </cell>
          <cell r="N3626" t="str">
            <v>360124199208016028</v>
          </cell>
          <cell r="O3626" t="str">
            <v>15070060208</v>
          </cell>
          <cell r="P3626">
            <v>250</v>
          </cell>
        </row>
        <row r="3627">
          <cell r="D3627" t="str">
            <v>360124201106156046</v>
          </cell>
          <cell r="E3627" t="str">
            <v>女</v>
          </cell>
          <cell r="F3627" t="str">
            <v>小学</v>
          </cell>
          <cell r="G3627" t="str">
            <v>5</v>
          </cell>
          <cell r="H3627">
            <v>2</v>
          </cell>
          <cell r="I3627" t="str">
            <v>G360124201106156046</v>
          </cell>
          <cell r="J3627" t="str">
            <v>7</v>
          </cell>
          <cell r="K3627" t="str">
            <v>江西省南昌市进贤县泉岭游家村</v>
          </cell>
          <cell r="L3627" t="str">
            <v>103280121001271137</v>
          </cell>
          <cell r="M3627" t="str">
            <v>罗洋</v>
          </cell>
          <cell r="N3627" t="str">
            <v>360124199208016028</v>
          </cell>
          <cell r="O3627" t="str">
            <v>15070060208</v>
          </cell>
          <cell r="P3627">
            <v>250</v>
          </cell>
        </row>
        <row r="3628">
          <cell r="D3628" t="str">
            <v>360124201308070662</v>
          </cell>
          <cell r="E3628" t="str">
            <v>女</v>
          </cell>
          <cell r="F3628" t="str">
            <v>小学</v>
          </cell>
          <cell r="G3628" t="str">
            <v>3</v>
          </cell>
          <cell r="H3628">
            <v>5</v>
          </cell>
          <cell r="I3628" t="str">
            <v>G360124201308070662</v>
          </cell>
          <cell r="J3628" t="str">
            <v>7</v>
          </cell>
          <cell r="K3628" t="str">
            <v>江西省南昌市进贤县温圳泉溪村</v>
          </cell>
          <cell r="L3628" t="str">
            <v>6226820010301505212</v>
          </cell>
          <cell r="M3628" t="str">
            <v>俞艳秋</v>
          </cell>
          <cell r="N3628" t="str">
            <v>360124199408090660</v>
          </cell>
          <cell r="O3628" t="str">
            <v>17370051646</v>
          </cell>
          <cell r="P3628">
            <v>250</v>
          </cell>
        </row>
        <row r="3629">
          <cell r="D3629" t="str">
            <v>360124201206110619</v>
          </cell>
          <cell r="E3629" t="str">
            <v>男</v>
          </cell>
          <cell r="F3629" t="str">
            <v>小学</v>
          </cell>
          <cell r="G3629" t="str">
            <v>4</v>
          </cell>
          <cell r="H3629">
            <v>4</v>
          </cell>
          <cell r="I3629" t="str">
            <v>G360124201206110619</v>
          </cell>
          <cell r="J3629" t="str">
            <v>7</v>
          </cell>
          <cell r="K3629" t="str">
            <v>江西省南昌市进贤县温圳泉溪村</v>
          </cell>
          <cell r="L3629" t="str">
            <v>6226820010301505212</v>
          </cell>
          <cell r="M3629" t="str">
            <v>俞艳秋</v>
          </cell>
          <cell r="N3629" t="str">
            <v>360124199408090660</v>
          </cell>
          <cell r="O3629" t="str">
            <v>17370051646</v>
          </cell>
          <cell r="P3629">
            <v>250</v>
          </cell>
        </row>
        <row r="3630">
          <cell r="D3630" t="str">
            <v>360124201509120611</v>
          </cell>
          <cell r="E3630" t="str">
            <v>男</v>
          </cell>
          <cell r="F3630" t="str">
            <v>小学</v>
          </cell>
          <cell r="G3630" t="str">
            <v>1</v>
          </cell>
          <cell r="H3630">
            <v>2</v>
          </cell>
          <cell r="I3630" t="str">
            <v>G360124201509120611</v>
          </cell>
          <cell r="J3630" t="str">
            <v>9</v>
          </cell>
          <cell r="K3630" t="str">
            <v>江西省南昌市进贤县温圳湖南村</v>
          </cell>
          <cell r="L3630" t="str">
            <v>6226825510300056823</v>
          </cell>
          <cell r="M3630" t="str">
            <v>廖雪娇</v>
          </cell>
          <cell r="N3630" t="str">
            <v>360124199203170624</v>
          </cell>
          <cell r="O3630" t="str">
            <v>15079121089</v>
          </cell>
          <cell r="P3630">
            <v>250</v>
          </cell>
        </row>
        <row r="3631">
          <cell r="D3631" t="str">
            <v>360124201311250613</v>
          </cell>
          <cell r="E3631" t="str">
            <v>男</v>
          </cell>
          <cell r="F3631" t="str">
            <v>小学</v>
          </cell>
          <cell r="G3631" t="str">
            <v>3</v>
          </cell>
          <cell r="H3631">
            <v>5</v>
          </cell>
          <cell r="I3631" t="str">
            <v>G36124201311250613</v>
          </cell>
          <cell r="J3631" t="str">
            <v>9</v>
          </cell>
          <cell r="K3631" t="str">
            <v>江西省南昌市进贤县温圳湖南村</v>
          </cell>
          <cell r="L3631" t="str">
            <v>6226825510300056823</v>
          </cell>
          <cell r="M3631" t="str">
            <v>廖雪娇</v>
          </cell>
          <cell r="N3631" t="str">
            <v>360124199203170624</v>
          </cell>
          <cell r="O3631" t="str">
            <v>15079121089</v>
          </cell>
          <cell r="P3631">
            <v>250</v>
          </cell>
        </row>
        <row r="3632">
          <cell r="D3632" t="str">
            <v>360124201408180615</v>
          </cell>
          <cell r="E3632" t="str">
            <v>男</v>
          </cell>
          <cell r="F3632" t="str">
            <v>小学</v>
          </cell>
          <cell r="G3632" t="str">
            <v>2</v>
          </cell>
          <cell r="H3632">
            <v>1</v>
          </cell>
          <cell r="I3632" t="str">
            <v>G360124201408180615</v>
          </cell>
          <cell r="J3632" t="str">
            <v>9</v>
          </cell>
          <cell r="K3632" t="str">
            <v>江西省南昌市进贤县温圳利民路</v>
          </cell>
          <cell r="L3632" t="str">
            <v>6226825510300056781</v>
          </cell>
          <cell r="M3632" t="str">
            <v>周润荣</v>
          </cell>
          <cell r="N3632" t="str">
            <v>360124195701030626</v>
          </cell>
          <cell r="O3632" t="str">
            <v>13732989083</v>
          </cell>
          <cell r="P3632">
            <v>250</v>
          </cell>
        </row>
        <row r="3633">
          <cell r="D3633" t="str">
            <v>360124201408234222</v>
          </cell>
          <cell r="E3633" t="str">
            <v>女</v>
          </cell>
          <cell r="F3633" t="str">
            <v>小学</v>
          </cell>
          <cell r="G3633" t="str">
            <v>2</v>
          </cell>
          <cell r="H3633">
            <v>1</v>
          </cell>
          <cell r="I3633" t="str">
            <v>G360124201408234222</v>
          </cell>
          <cell r="J3633" t="str">
            <v>9</v>
          </cell>
          <cell r="K3633" t="str">
            <v>江西省南昌市进贤县温圳镇老下俞村</v>
          </cell>
          <cell r="L3633" t="str">
            <v>103500121000961180</v>
          </cell>
          <cell r="M3633" t="str">
            <v>张雪娥</v>
          </cell>
          <cell r="N3633" t="str">
            <v>360124196609210629</v>
          </cell>
          <cell r="O3633" t="str">
            <v>18170053929</v>
          </cell>
          <cell r="P3633">
            <v>250</v>
          </cell>
        </row>
        <row r="3634">
          <cell r="D3634" t="str">
            <v>360124201207240626</v>
          </cell>
          <cell r="E3634" t="str">
            <v>女</v>
          </cell>
          <cell r="F3634" t="str">
            <v>小学</v>
          </cell>
          <cell r="G3634" t="str">
            <v>4</v>
          </cell>
          <cell r="H3634">
            <v>1</v>
          </cell>
          <cell r="I3634" t="str">
            <v>G36012420120724062</v>
          </cell>
          <cell r="J3634" t="str">
            <v>9</v>
          </cell>
          <cell r="K3634" t="str">
            <v>江西省南昌市进贤县温圳镇老下俞村</v>
          </cell>
          <cell r="L3634" t="str">
            <v>103500121000961180</v>
          </cell>
          <cell r="M3634" t="str">
            <v>张雪娥</v>
          </cell>
          <cell r="N3634" t="str">
            <v>360124196609210629</v>
          </cell>
          <cell r="O3634" t="str">
            <v>18170053929</v>
          </cell>
          <cell r="P3634">
            <v>250</v>
          </cell>
        </row>
        <row r="3635">
          <cell r="D3635" t="str">
            <v>36012420101010601X</v>
          </cell>
          <cell r="E3635" t="str">
            <v>男</v>
          </cell>
          <cell r="F3635" t="str">
            <v>小学</v>
          </cell>
          <cell r="G3635" t="str">
            <v>6</v>
          </cell>
          <cell r="H3635">
            <v>5</v>
          </cell>
          <cell r="I3635" t="str">
            <v>36012420101010601X</v>
          </cell>
          <cell r="J3635" t="str">
            <v>9</v>
          </cell>
          <cell r="K3635" t="str">
            <v>江西省南昌市进贤县泉岭乡东珠坊村</v>
          </cell>
          <cell r="L3635" t="str">
            <v>6226822010301927356</v>
          </cell>
          <cell r="M3635" t="str">
            <v>李定华</v>
          </cell>
          <cell r="N3635" t="str">
            <v>360124197708146014</v>
          </cell>
          <cell r="O3635" t="str">
            <v>13732949841</v>
          </cell>
          <cell r="P3635">
            <v>250</v>
          </cell>
        </row>
        <row r="3636">
          <cell r="D3636" t="str">
            <v>360124201007140612</v>
          </cell>
          <cell r="E3636" t="str">
            <v>男</v>
          </cell>
          <cell r="F3636" t="str">
            <v>小学</v>
          </cell>
          <cell r="G3636" t="str">
            <v>6</v>
          </cell>
          <cell r="H3636">
            <v>2</v>
          </cell>
          <cell r="I3636" t="str">
            <v>G360124201007140612</v>
          </cell>
          <cell r="J3636" t="str">
            <v>9</v>
          </cell>
          <cell r="K3636" t="str">
            <v>江西省南昌市进贤县温圳镇永安路</v>
          </cell>
          <cell r="L3636" t="str">
            <v>6226822010302901319</v>
          </cell>
          <cell r="M3636" t="str">
            <v>翁琴花</v>
          </cell>
          <cell r="N3636" t="str">
            <v>36012419820129512X</v>
          </cell>
          <cell r="O3636" t="str">
            <v>13647088328</v>
          </cell>
          <cell r="P3636">
            <v>250</v>
          </cell>
        </row>
        <row r="3637">
          <cell r="D3637" t="str">
            <v>360124201002100611</v>
          </cell>
          <cell r="E3637" t="str">
            <v>男</v>
          </cell>
          <cell r="F3637" t="str">
            <v>小学</v>
          </cell>
          <cell r="G3637" t="str">
            <v>6</v>
          </cell>
          <cell r="H3637">
            <v>4</v>
          </cell>
          <cell r="I3637" t="str">
            <v>G360124201002100611</v>
          </cell>
          <cell r="J3637" t="str">
            <v>9</v>
          </cell>
          <cell r="K3637" t="str">
            <v>江西省南昌市进贤县温圳镇张胡村</v>
          </cell>
          <cell r="L3637" t="str">
            <v>6226825510300055320</v>
          </cell>
          <cell r="M3637" t="str">
            <v>张俊</v>
          </cell>
          <cell r="N3637" t="str">
            <v>360124198709070618</v>
          </cell>
          <cell r="O3637" t="str">
            <v>13427657197</v>
          </cell>
          <cell r="P3637">
            <v>250</v>
          </cell>
        </row>
        <row r="3638">
          <cell r="D3638" t="str">
            <v>360124201308200623</v>
          </cell>
          <cell r="E3638" t="str">
            <v>女</v>
          </cell>
          <cell r="F3638" t="str">
            <v>小学</v>
          </cell>
          <cell r="G3638" t="str">
            <v>3</v>
          </cell>
          <cell r="H3638">
            <v>4</v>
          </cell>
          <cell r="I3638" t="str">
            <v>G360124201308200623</v>
          </cell>
          <cell r="J3638" t="str">
            <v>9</v>
          </cell>
          <cell r="K3638" t="str">
            <v>江西省南昌市进贤县温圳镇罗家村</v>
          </cell>
          <cell r="L3638" t="str">
            <v>6226822010303242614</v>
          </cell>
          <cell r="M3638" t="str">
            <v>曹林仙</v>
          </cell>
          <cell r="N3638" t="str">
            <v>360428197810154928</v>
          </cell>
          <cell r="O3638" t="str">
            <v>15879011295</v>
          </cell>
          <cell r="P3638">
            <v>250</v>
          </cell>
        </row>
        <row r="3639">
          <cell r="D3639" t="str">
            <v>360124201502150615</v>
          </cell>
          <cell r="E3639" t="str">
            <v>男</v>
          </cell>
          <cell r="F3639" t="str">
            <v>小学</v>
          </cell>
          <cell r="G3639" t="str">
            <v>1</v>
          </cell>
          <cell r="H3639">
            <v>2</v>
          </cell>
          <cell r="I3639" t="str">
            <v>G360124201502150615</v>
          </cell>
          <cell r="J3639" t="str">
            <v>9</v>
          </cell>
          <cell r="K3639" t="str">
            <v>江西省南昌市进贤县温圳镇罗家村</v>
          </cell>
          <cell r="L3639" t="str">
            <v>6226822010303242614</v>
          </cell>
          <cell r="M3639" t="str">
            <v>曹林仙</v>
          </cell>
          <cell r="N3639" t="str">
            <v>360428197810154928</v>
          </cell>
          <cell r="O3639" t="str">
            <v>15879011295</v>
          </cell>
          <cell r="P3639">
            <v>250</v>
          </cell>
        </row>
        <row r="3640">
          <cell r="D3640" t="str">
            <v>360124200910272131</v>
          </cell>
          <cell r="E3640" t="str">
            <v>男</v>
          </cell>
          <cell r="F3640" t="str">
            <v>初中</v>
          </cell>
          <cell r="G3640" t="str">
            <v>7</v>
          </cell>
          <cell r="H3640">
            <v>1</v>
          </cell>
          <cell r="I3640" t="str">
            <v>G360124200910272131</v>
          </cell>
          <cell r="J3640" t="str">
            <v>9</v>
          </cell>
          <cell r="K3640" t="str">
            <v>进贤县三里乡丰富村委会何家村</v>
          </cell>
          <cell r="L3640" t="str">
            <v>103230121002930034</v>
          </cell>
          <cell r="M3640" t="str">
            <v>何燕清</v>
          </cell>
          <cell r="N3640" t="str">
            <v>360124198612202151</v>
          </cell>
          <cell r="O3640" t="str">
            <v>15079051663</v>
          </cell>
          <cell r="P3640">
            <v>312.5</v>
          </cell>
        </row>
        <row r="3641">
          <cell r="D3641" t="str">
            <v>360124200906032127</v>
          </cell>
          <cell r="E3641" t="str">
            <v>女</v>
          </cell>
          <cell r="F3641" t="str">
            <v>初中</v>
          </cell>
          <cell r="G3641" t="str">
            <v>7</v>
          </cell>
          <cell r="H3641">
            <v>1</v>
          </cell>
          <cell r="I3641" t="str">
            <v>G360124200906032127</v>
          </cell>
          <cell r="J3641" t="str">
            <v>9</v>
          </cell>
          <cell r="K3641" t="str">
            <v>进贤县三里乡新强村委会大古塘村</v>
          </cell>
          <cell r="L3641" t="str">
            <v>10323000020097374</v>
          </cell>
          <cell r="M3641" t="str">
            <v>黄英维</v>
          </cell>
          <cell r="N3641" t="str">
            <v>360124196501012153</v>
          </cell>
          <cell r="O3641" t="str">
            <v>19379195289</v>
          </cell>
          <cell r="P3641">
            <v>312.5</v>
          </cell>
        </row>
        <row r="3642">
          <cell r="D3642" t="str">
            <v>360124200908262188</v>
          </cell>
          <cell r="E3642" t="str">
            <v>女</v>
          </cell>
          <cell r="F3642" t="str">
            <v>初中</v>
          </cell>
          <cell r="G3642" t="str">
            <v>7</v>
          </cell>
          <cell r="H3642">
            <v>2</v>
          </cell>
          <cell r="I3642" t="str">
            <v>G360124200908262188</v>
          </cell>
          <cell r="J3642" t="str">
            <v>9</v>
          </cell>
          <cell r="K3642" t="str">
            <v>进贤县三里乡石岗村委会北岸村</v>
          </cell>
          <cell r="L3642" t="str">
            <v>10323000020079268</v>
          </cell>
          <cell r="M3642" t="str">
            <v>胡启明</v>
          </cell>
          <cell r="N3642" t="str">
            <v>36012419641107211X</v>
          </cell>
          <cell r="O3642" t="str">
            <v>13067251495</v>
          </cell>
          <cell r="P3642">
            <v>312.5</v>
          </cell>
        </row>
        <row r="3643">
          <cell r="D3643" t="str">
            <v>360124200901102157</v>
          </cell>
          <cell r="E3643" t="str">
            <v>男</v>
          </cell>
          <cell r="F3643" t="str">
            <v>初中</v>
          </cell>
          <cell r="G3643" t="str">
            <v>7</v>
          </cell>
          <cell r="H3643">
            <v>2</v>
          </cell>
          <cell r="I3643" t="str">
            <v>G360124200901102157</v>
          </cell>
          <cell r="J3643" t="str">
            <v>9</v>
          </cell>
          <cell r="K3643" t="str">
            <v>进贤县三里乡前进村委会西坑村</v>
          </cell>
          <cell r="L3643" t="str">
            <v>6226822010302818620</v>
          </cell>
          <cell r="M3643" t="str">
            <v>杨文会</v>
          </cell>
          <cell r="N3643" t="str">
            <v>360124197102162159</v>
          </cell>
          <cell r="O3643" t="str">
            <v>13879179941</v>
          </cell>
          <cell r="P3643">
            <v>312.5</v>
          </cell>
        </row>
        <row r="3644">
          <cell r="D3644" t="str">
            <v>360124200810062129</v>
          </cell>
          <cell r="E3644" t="str">
            <v>女</v>
          </cell>
          <cell r="F3644" t="str">
            <v>初中</v>
          </cell>
          <cell r="G3644" t="str">
            <v>7</v>
          </cell>
          <cell r="H3644">
            <v>3</v>
          </cell>
          <cell r="I3644" t="str">
            <v>G360124200810062129</v>
          </cell>
          <cell r="J3644" t="str">
            <v>9</v>
          </cell>
          <cell r="K3644" t="str">
            <v>进贤县三里乡曹门村委会科第村</v>
          </cell>
          <cell r="L3644" t="str">
            <v>103230121003541206</v>
          </cell>
          <cell r="M3644" t="str">
            <v>万助根</v>
          </cell>
          <cell r="N3644" t="str">
            <v>360124196502152131</v>
          </cell>
          <cell r="O3644" t="str">
            <v>18702638702</v>
          </cell>
          <cell r="P3644">
            <v>312.5</v>
          </cell>
        </row>
        <row r="3645">
          <cell r="D3645" t="str">
            <v>360124200903142144</v>
          </cell>
          <cell r="E3645" t="str">
            <v>女</v>
          </cell>
          <cell r="F3645" t="str">
            <v>初中</v>
          </cell>
          <cell r="G3645" t="str">
            <v>7</v>
          </cell>
          <cell r="H3645">
            <v>3</v>
          </cell>
          <cell r="I3645" t="str">
            <v>G360124200903142144</v>
          </cell>
          <cell r="J3645" t="str">
            <v>9</v>
          </cell>
          <cell r="K3645" t="str">
            <v>进贤县三里乡前进村委会杨家村</v>
          </cell>
          <cell r="L3645" t="str">
            <v>103230121000628547</v>
          </cell>
          <cell r="M3645" t="str">
            <v>杨发林</v>
          </cell>
          <cell r="N3645" t="str">
            <v>360124197810012135</v>
          </cell>
          <cell r="O3645" t="str">
            <v>18870856878</v>
          </cell>
          <cell r="P3645">
            <v>312.5</v>
          </cell>
        </row>
        <row r="3646">
          <cell r="D3646" t="str">
            <v>360124200901182185</v>
          </cell>
          <cell r="E3646" t="str">
            <v>女</v>
          </cell>
          <cell r="F3646" t="str">
            <v>初中</v>
          </cell>
          <cell r="G3646" t="str">
            <v>7</v>
          </cell>
          <cell r="H3646">
            <v>4</v>
          </cell>
          <cell r="I3646" t="str">
            <v>G360124200901182185</v>
          </cell>
          <cell r="J3646" t="str">
            <v>9</v>
          </cell>
          <cell r="K3646" t="str">
            <v>进贤县三里乡雷家村委会雷家村</v>
          </cell>
          <cell r="L3646" t="str">
            <v>10323000020087645</v>
          </cell>
          <cell r="M3646" t="str">
            <v>余飞郞</v>
          </cell>
          <cell r="N3646" t="str">
            <v>360124195205132156</v>
          </cell>
          <cell r="O3646" t="str">
            <v>13767467393</v>
          </cell>
          <cell r="P3646">
            <v>312.5</v>
          </cell>
        </row>
        <row r="3647">
          <cell r="D3647" t="str">
            <v>360124200906132160</v>
          </cell>
          <cell r="E3647" t="str">
            <v>女</v>
          </cell>
          <cell r="F3647" t="str">
            <v>初中</v>
          </cell>
          <cell r="G3647" t="str">
            <v>7</v>
          </cell>
          <cell r="H3647">
            <v>4</v>
          </cell>
          <cell r="I3647" t="str">
            <v>G360124200906132160</v>
          </cell>
          <cell r="J3647" t="str">
            <v>9</v>
          </cell>
          <cell r="K3647" t="str">
            <v>进贤县三里乡前进村委会杨家村</v>
          </cell>
          <cell r="L3647" t="str">
            <v>6226820010301864452</v>
          </cell>
          <cell r="M3647" t="str">
            <v>杨爱群</v>
          </cell>
          <cell r="N3647" t="str">
            <v>360124197506042110</v>
          </cell>
          <cell r="O3647" t="str">
            <v>15870685931</v>
          </cell>
          <cell r="P3647">
            <v>312.5</v>
          </cell>
        </row>
        <row r="3648">
          <cell r="D3648" t="str">
            <v>360124200901192121</v>
          </cell>
          <cell r="E3648" t="str">
            <v>女</v>
          </cell>
          <cell r="F3648" t="str">
            <v>初中</v>
          </cell>
          <cell r="G3648" t="str">
            <v>7</v>
          </cell>
          <cell r="H3648">
            <v>5</v>
          </cell>
          <cell r="I3648" t="str">
            <v>G360124200901192121</v>
          </cell>
          <cell r="J3648" t="str">
            <v>9</v>
          </cell>
          <cell r="K3648" t="str">
            <v>进贤县三里乡雷家村委会雷家村</v>
          </cell>
          <cell r="L3648" t="str">
            <v>10323000020087006</v>
          </cell>
          <cell r="M3648" t="str">
            <v>雷利根</v>
          </cell>
          <cell r="N3648" t="str">
            <v>360124196208022192</v>
          </cell>
          <cell r="O3648" t="str">
            <v>18907099402</v>
          </cell>
          <cell r="P3648">
            <v>312.5</v>
          </cell>
        </row>
        <row r="3649">
          <cell r="D3649" t="str">
            <v>360124200906182125</v>
          </cell>
          <cell r="E3649" t="str">
            <v>女</v>
          </cell>
          <cell r="F3649" t="str">
            <v>初中</v>
          </cell>
          <cell r="G3649" t="str">
            <v>7</v>
          </cell>
          <cell r="H3649">
            <v>5</v>
          </cell>
          <cell r="I3649" t="str">
            <v>G360124200906182125</v>
          </cell>
          <cell r="J3649" t="str">
            <v>9</v>
          </cell>
          <cell r="K3649" t="str">
            <v>进贤县三里乡黄家村委会口头村</v>
          </cell>
          <cell r="L3649" t="str">
            <v>10323000020030689</v>
          </cell>
          <cell r="M3649" t="str">
            <v>黄绍平</v>
          </cell>
          <cell r="N3649" t="str">
            <v>360124195209102130</v>
          </cell>
        </row>
        <row r="3649">
          <cell r="P3649">
            <v>312.5</v>
          </cell>
        </row>
        <row r="3650">
          <cell r="D3650" t="str">
            <v>360124200904072117</v>
          </cell>
          <cell r="E3650" t="str">
            <v>男</v>
          </cell>
          <cell r="F3650" t="str">
            <v>初中</v>
          </cell>
          <cell r="G3650" t="str">
            <v>7</v>
          </cell>
          <cell r="H3650">
            <v>6</v>
          </cell>
          <cell r="I3650" t="str">
            <v>G360124200904072117</v>
          </cell>
          <cell r="J3650" t="str">
            <v>9</v>
          </cell>
          <cell r="K3650" t="str">
            <v>进贤县三里乡东岸村委会竹山村</v>
          </cell>
          <cell r="L3650" t="str">
            <v>103230121004291447</v>
          </cell>
          <cell r="M3650" t="str">
            <v>胡得根</v>
          </cell>
          <cell r="N3650" t="str">
            <v>360124194512122164</v>
          </cell>
          <cell r="O3650" t="str">
            <v>15070034594</v>
          </cell>
          <cell r="P3650">
            <v>312.5</v>
          </cell>
        </row>
        <row r="3651">
          <cell r="D3651" t="str">
            <v>360124200910082127</v>
          </cell>
          <cell r="E3651" t="str">
            <v>女</v>
          </cell>
          <cell r="F3651" t="str">
            <v>初中</v>
          </cell>
          <cell r="G3651" t="str">
            <v>7</v>
          </cell>
          <cell r="H3651">
            <v>6</v>
          </cell>
          <cell r="I3651" t="str">
            <v>G360124200910082127</v>
          </cell>
          <cell r="J3651" t="str">
            <v>9</v>
          </cell>
          <cell r="K3651" t="str">
            <v>进贤县三里乡新强村委会珏山村</v>
          </cell>
          <cell r="L3651" t="str">
            <v>10323000020094601</v>
          </cell>
          <cell r="M3651" t="str">
            <v>万纪艳</v>
          </cell>
          <cell r="N3651" t="str">
            <v>360124196703142159</v>
          </cell>
          <cell r="O3651" t="str">
            <v>15979180839</v>
          </cell>
          <cell r="P3651">
            <v>312.5</v>
          </cell>
        </row>
        <row r="3652">
          <cell r="D3652" t="str">
            <v>360124200906302166</v>
          </cell>
          <cell r="E3652" t="str">
            <v>女</v>
          </cell>
          <cell r="F3652" t="str">
            <v>初中</v>
          </cell>
          <cell r="G3652" t="str">
            <v>7</v>
          </cell>
          <cell r="H3652">
            <v>1</v>
          </cell>
          <cell r="I3652" t="str">
            <v>G360124200906032166</v>
          </cell>
          <cell r="J3652" t="str">
            <v>9</v>
          </cell>
          <cell r="K3652" t="str">
            <v>进贤县三里乡新强村委会后坊村</v>
          </cell>
          <cell r="L3652" t="str">
            <v>10323000020094247</v>
          </cell>
          <cell r="M3652" t="str">
            <v>吴新乐</v>
          </cell>
          <cell r="N3652" t="str">
            <v>360124195307062136</v>
          </cell>
          <cell r="O3652" t="str">
            <v>13576670689</v>
          </cell>
          <cell r="P3652">
            <v>312.5</v>
          </cell>
        </row>
        <row r="3653">
          <cell r="D3653" t="str">
            <v>360124200701070322</v>
          </cell>
          <cell r="E3653" t="str">
            <v>女</v>
          </cell>
          <cell r="F3653" t="str">
            <v>初中</v>
          </cell>
          <cell r="G3653" t="str">
            <v>9</v>
          </cell>
          <cell r="H3653">
            <v>3</v>
          </cell>
          <cell r="I3653" t="str">
            <v>G360124200701070322</v>
          </cell>
          <cell r="J3653" t="str">
            <v>9</v>
          </cell>
          <cell r="K3653" t="str">
            <v>南昌市进贤县李渡镇北田村委会</v>
          </cell>
          <cell r="L3653" t="str">
            <v>103800121001312951</v>
          </cell>
          <cell r="M3653" t="str">
            <v>李细英</v>
          </cell>
          <cell r="N3653" t="str">
            <v>360124195709270341</v>
          </cell>
          <cell r="O3653" t="str">
            <v>13247716086</v>
          </cell>
          <cell r="P3653">
            <v>312.5</v>
          </cell>
        </row>
        <row r="3654">
          <cell r="D3654" t="str">
            <v>360124200712180316</v>
          </cell>
          <cell r="E3654" t="str">
            <v>男</v>
          </cell>
          <cell r="F3654" t="str">
            <v>初中</v>
          </cell>
          <cell r="G3654" t="str">
            <v>9</v>
          </cell>
          <cell r="H3654">
            <v>2</v>
          </cell>
          <cell r="I3654" t="str">
            <v>G360124200712180316</v>
          </cell>
          <cell r="J3654" t="str">
            <v>9</v>
          </cell>
          <cell r="K3654" t="str">
            <v>南昌市进贤县李渡镇北田村委会</v>
          </cell>
          <cell r="L3654" t="str">
            <v>103800121001312951</v>
          </cell>
          <cell r="M3654" t="str">
            <v>李细英</v>
          </cell>
          <cell r="N3654" t="str">
            <v>360124195709270341</v>
          </cell>
          <cell r="O3654" t="str">
            <v>15170244918</v>
          </cell>
          <cell r="P3654">
            <v>312.5</v>
          </cell>
        </row>
        <row r="3655">
          <cell r="D3655" t="str">
            <v>360124200710280313</v>
          </cell>
          <cell r="E3655" t="str">
            <v>男</v>
          </cell>
          <cell r="F3655" t="str">
            <v>初中</v>
          </cell>
          <cell r="G3655" t="str">
            <v>9</v>
          </cell>
          <cell r="H3655">
            <v>1</v>
          </cell>
          <cell r="I3655" t="str">
            <v>G360124200710280313</v>
          </cell>
          <cell r="J3655" t="str">
            <v>9</v>
          </cell>
          <cell r="K3655" t="str">
            <v>南昌市进贤县李渡镇锦绣花园</v>
          </cell>
          <cell r="L3655" t="str">
            <v>103520121002909047</v>
          </cell>
          <cell r="M3655" t="str">
            <v>毛琴芳</v>
          </cell>
          <cell r="N3655" t="str">
            <v>360124197609200329</v>
          </cell>
          <cell r="O3655" t="str">
            <v>13133802168</v>
          </cell>
          <cell r="P3655">
            <v>312.5</v>
          </cell>
        </row>
        <row r="3656">
          <cell r="D3656" t="str">
            <v>360124201111021234</v>
          </cell>
          <cell r="E3656" t="str">
            <v>男</v>
          </cell>
          <cell r="F3656" t="str">
            <v>小学</v>
          </cell>
          <cell r="G3656" t="str">
            <v>4</v>
          </cell>
          <cell r="H3656">
            <v>1</v>
          </cell>
          <cell r="I3656" t="str">
            <v>G360124201111021234</v>
          </cell>
          <cell r="J3656" t="str">
            <v>9</v>
          </cell>
          <cell r="K3656" t="str">
            <v>七里乡太和村委会赵下村小组</v>
          </cell>
          <cell r="L3656" t="str">
            <v>10356000060048052</v>
          </cell>
          <cell r="M3656" t="str">
            <v>胡细堂</v>
          </cell>
          <cell r="N3656" t="str">
            <v>360124195802231232</v>
          </cell>
          <cell r="O3656" t="str">
            <v>13698418389</v>
          </cell>
          <cell r="P3656">
            <v>250</v>
          </cell>
        </row>
        <row r="3657">
          <cell r="D3657" t="str">
            <v>360124201112190101</v>
          </cell>
          <cell r="E3657" t="str">
            <v>女</v>
          </cell>
          <cell r="F3657" t="str">
            <v>小学</v>
          </cell>
          <cell r="G3657" t="str">
            <v>4</v>
          </cell>
          <cell r="H3657">
            <v>1</v>
          </cell>
          <cell r="I3657" t="str">
            <v>G360124201112190101</v>
          </cell>
          <cell r="J3657" t="str">
            <v>9</v>
          </cell>
          <cell r="K3657" t="str">
            <v>进贤县民和镇马颈港路52号</v>
          </cell>
          <cell r="L3657" t="str">
            <v>10381012100278068</v>
          </cell>
          <cell r="M3657" t="str">
            <v>陶爱连</v>
          </cell>
          <cell r="N3657" t="str">
            <v>360124195709020043</v>
          </cell>
          <cell r="O3657" t="str">
            <v>18070297436</v>
          </cell>
          <cell r="P3657">
            <v>250</v>
          </cell>
        </row>
        <row r="3658">
          <cell r="D3658" t="str">
            <v>360124201405031219</v>
          </cell>
          <cell r="E3658" t="str">
            <v>男</v>
          </cell>
          <cell r="F3658" t="str">
            <v>小学</v>
          </cell>
          <cell r="G3658" t="str">
            <v>2</v>
          </cell>
          <cell r="H3658">
            <v>1</v>
          </cell>
          <cell r="I3658" t="str">
            <v>G360124201405031219</v>
          </cell>
          <cell r="J3658" t="str">
            <v>9</v>
          </cell>
          <cell r="K3658" t="str">
            <v>七里乡瑶池村委会粉壁村101</v>
          </cell>
          <cell r="L3658" t="str">
            <v>103560121001309211</v>
          </cell>
          <cell r="M3658" t="str">
            <v>胡伟来</v>
          </cell>
          <cell r="N3658" t="str">
            <v>36012419740519123x</v>
          </cell>
          <cell r="O3658" t="str">
            <v>13767196378</v>
          </cell>
          <cell r="P3658">
            <v>250</v>
          </cell>
        </row>
        <row r="3659">
          <cell r="D3659" t="str">
            <v>360124201401241227</v>
          </cell>
          <cell r="E3659" t="str">
            <v>女</v>
          </cell>
          <cell r="F3659" t="str">
            <v>小学</v>
          </cell>
          <cell r="G3659" t="str">
            <v>2</v>
          </cell>
          <cell r="H3659">
            <v>1</v>
          </cell>
          <cell r="I3659" t="str">
            <v>G360124201401241227</v>
          </cell>
          <cell r="J3659" t="str">
            <v>9</v>
          </cell>
          <cell r="K3659" t="str">
            <v>七里乡瑶池村委会七房村22</v>
          </cell>
          <cell r="L3659" t="str">
            <v>10356000060040427</v>
          </cell>
          <cell r="M3659" t="str">
            <v>温希风</v>
          </cell>
          <cell r="N3659" t="str">
            <v>360124194809151214</v>
          </cell>
          <cell r="O3659" t="str">
            <v>19917927626</v>
          </cell>
          <cell r="P3659">
            <v>250</v>
          </cell>
        </row>
        <row r="3660">
          <cell r="D3660" t="str">
            <v>360124201102131220</v>
          </cell>
          <cell r="E3660" t="str">
            <v>女</v>
          </cell>
          <cell r="F3660" t="str">
            <v>小学</v>
          </cell>
          <cell r="G3660" t="str">
            <v>5</v>
          </cell>
          <cell r="H3660">
            <v>1</v>
          </cell>
          <cell r="I3660" t="str">
            <v>L360124201102131220</v>
          </cell>
          <cell r="J3660" t="str">
            <v>9</v>
          </cell>
          <cell r="K3660" t="str">
            <v>七里乡兰溪村委会付家村10</v>
          </cell>
          <cell r="L3660" t="str">
            <v>10356000060062233</v>
          </cell>
          <cell r="M3660" t="str">
            <v>付耀辉</v>
          </cell>
          <cell r="N3660" t="str">
            <v>360124195803131233</v>
          </cell>
          <cell r="O3660" t="str">
            <v>13572980821</v>
          </cell>
          <cell r="P3660">
            <v>250</v>
          </cell>
        </row>
        <row r="3661">
          <cell r="D3661" t="str">
            <v>360124200902181221</v>
          </cell>
          <cell r="E3661" t="str">
            <v>女</v>
          </cell>
          <cell r="F3661" t="str">
            <v>初中</v>
          </cell>
          <cell r="G3661" t="str">
            <v>7</v>
          </cell>
          <cell r="H3661">
            <v>1</v>
          </cell>
          <cell r="I3661" t="str">
            <v>G360124200902181221</v>
          </cell>
          <cell r="J3661" t="str">
            <v>9</v>
          </cell>
          <cell r="K3661" t="str">
            <v>七里乡明星村委会付家</v>
          </cell>
          <cell r="L3661" t="str">
            <v>6226822010301277182</v>
          </cell>
          <cell r="M3661" t="str">
            <v>付荣贵</v>
          </cell>
          <cell r="N3661" t="str">
            <v>36012419771120123x</v>
          </cell>
          <cell r="O3661" t="str">
            <v>13870087224</v>
          </cell>
          <cell r="P3661">
            <v>312.5</v>
          </cell>
        </row>
        <row r="3662">
          <cell r="D3662" t="str">
            <v>360124200903311235</v>
          </cell>
          <cell r="E3662" t="str">
            <v>男</v>
          </cell>
          <cell r="F3662" t="str">
            <v>初中</v>
          </cell>
          <cell r="G3662" t="str">
            <v>7</v>
          </cell>
          <cell r="H3662">
            <v>1</v>
          </cell>
          <cell r="I3662" t="str">
            <v>G360124200903311235</v>
          </cell>
          <cell r="J3662" t="str">
            <v>9</v>
          </cell>
          <cell r="K3662" t="str">
            <v>七里乡七里街</v>
          </cell>
          <cell r="L3662" t="str">
            <v>103560121000790093</v>
          </cell>
          <cell r="M3662" t="str">
            <v>胡林华</v>
          </cell>
          <cell r="N3662" t="str">
            <v>360124195209201235</v>
          </cell>
          <cell r="O3662" t="str">
            <v>13907094369</v>
          </cell>
          <cell r="P3662">
            <v>312.5</v>
          </cell>
        </row>
        <row r="3663">
          <cell r="D3663" t="str">
            <v>360124200904281226</v>
          </cell>
          <cell r="E3663" t="str">
            <v>女</v>
          </cell>
          <cell r="F3663" t="str">
            <v>初中</v>
          </cell>
          <cell r="G3663" t="str">
            <v>7</v>
          </cell>
          <cell r="H3663">
            <v>1</v>
          </cell>
          <cell r="I3663" t="str">
            <v>G360124200904281226</v>
          </cell>
          <cell r="J3663" t="str">
            <v>9</v>
          </cell>
          <cell r="K3663" t="str">
            <v>七里乡明星村委会墙里村</v>
          </cell>
          <cell r="L3663" t="str">
            <v>103560121000640867</v>
          </cell>
          <cell r="M3663" t="str">
            <v>胡国良</v>
          </cell>
          <cell r="N3663" t="str">
            <v>360124195912091218</v>
          </cell>
          <cell r="O3663" t="str">
            <v>15170034803</v>
          </cell>
          <cell r="P3663">
            <v>312.5</v>
          </cell>
        </row>
        <row r="3664">
          <cell r="D3664" t="str">
            <v>360124200611221211</v>
          </cell>
          <cell r="E3664" t="str">
            <v>男</v>
          </cell>
          <cell r="F3664" t="str">
            <v>初中</v>
          </cell>
          <cell r="G3664" t="str">
            <v>8</v>
          </cell>
          <cell r="H3664">
            <v>1</v>
          </cell>
          <cell r="I3664" t="str">
            <v>G360124200611221211</v>
          </cell>
          <cell r="J3664" t="str">
            <v>9</v>
          </cell>
          <cell r="K3664" t="str">
            <v>七里乡建设村委会胡家</v>
          </cell>
          <cell r="L3664" t="str">
            <v>10356000060066179</v>
          </cell>
          <cell r="M3664" t="str">
            <v>胡根明</v>
          </cell>
          <cell r="N3664" t="str">
            <v>360124196109241218</v>
          </cell>
          <cell r="O3664" t="str">
            <v>15870628067</v>
          </cell>
          <cell r="P3664">
            <v>312.5</v>
          </cell>
        </row>
        <row r="3665">
          <cell r="D3665" t="str">
            <v>360124200801171235</v>
          </cell>
          <cell r="E3665" t="str">
            <v>男</v>
          </cell>
          <cell r="F3665" t="str">
            <v>初中</v>
          </cell>
          <cell r="G3665" t="str">
            <v>8</v>
          </cell>
          <cell r="H3665">
            <v>1</v>
          </cell>
          <cell r="I3665" t="str">
            <v>G360124200801171235</v>
          </cell>
          <cell r="J3665" t="str">
            <v>9</v>
          </cell>
          <cell r="K3665" t="str">
            <v>七里乡金村委会思义坑村</v>
          </cell>
          <cell r="L3665" t="str">
            <v>10356000060058120</v>
          </cell>
          <cell r="M3665" t="str">
            <v>王平斌</v>
          </cell>
          <cell r="N3665" t="str">
            <v>360124195910011237</v>
          </cell>
          <cell r="O3665" t="str">
            <v>13576121175</v>
          </cell>
          <cell r="P3665">
            <v>312.5</v>
          </cell>
        </row>
        <row r="3666">
          <cell r="D3666" t="str">
            <v>360124200711031829</v>
          </cell>
          <cell r="E3666" t="str">
            <v>女</v>
          </cell>
          <cell r="F3666" t="str">
            <v>初中</v>
          </cell>
          <cell r="G3666" t="str">
            <v>8</v>
          </cell>
          <cell r="H3666">
            <v>1</v>
          </cell>
          <cell r="I3666" t="str">
            <v>G360124200711031829</v>
          </cell>
          <cell r="J3666" t="str">
            <v>9</v>
          </cell>
          <cell r="K3666" t="str">
            <v>三阳集乡赵埠村委会</v>
          </cell>
          <cell r="L3666" t="str">
            <v>6226822010303109250</v>
          </cell>
          <cell r="M3666" t="str">
            <v>付会秀</v>
          </cell>
          <cell r="N3666" t="str">
            <v>360124194901061828</v>
          </cell>
          <cell r="O3666" t="str">
            <v>15058515272</v>
          </cell>
          <cell r="P3666">
            <v>312.5</v>
          </cell>
        </row>
        <row r="3667">
          <cell r="D3667" t="str">
            <v>360124200702271222</v>
          </cell>
          <cell r="E3667" t="str">
            <v>女</v>
          </cell>
          <cell r="F3667" t="str">
            <v>初中</v>
          </cell>
          <cell r="G3667" t="str">
            <v>9</v>
          </cell>
          <cell r="H3667">
            <v>1</v>
          </cell>
          <cell r="I3667" t="str">
            <v>G360124200702271222</v>
          </cell>
          <cell r="J3667" t="str">
            <v>9</v>
          </cell>
          <cell r="K3667" t="str">
            <v>七里乡兰溪村委会赵家</v>
          </cell>
          <cell r="L3667" t="str">
            <v>10356000060061837</v>
          </cell>
          <cell r="M3667" t="str">
            <v>赵忠</v>
          </cell>
          <cell r="N3667" t="str">
            <v>360124197310261215</v>
          </cell>
          <cell r="O3667" t="str">
            <v>13576929169</v>
          </cell>
          <cell r="P3667">
            <v>312.5</v>
          </cell>
        </row>
        <row r="3668">
          <cell r="D3668" t="str">
            <v>360124200710031229</v>
          </cell>
          <cell r="E3668" t="str">
            <v>女</v>
          </cell>
          <cell r="F3668" t="str">
            <v>初中</v>
          </cell>
          <cell r="G3668" t="str">
            <v>9</v>
          </cell>
          <cell r="H3668">
            <v>1</v>
          </cell>
          <cell r="I3668" t="str">
            <v>G360124200710031229</v>
          </cell>
          <cell r="J3668" t="str">
            <v>9</v>
          </cell>
          <cell r="K3668" t="str">
            <v>七里乡明星村委会湾里</v>
          </cell>
          <cell r="L3668" t="str">
            <v>103560121000461291</v>
          </cell>
          <cell r="M3668" t="str">
            <v>胡铁根</v>
          </cell>
          <cell r="N3668" t="str">
            <v>360124195706201236</v>
          </cell>
          <cell r="O3668" t="str">
            <v>13694885268</v>
          </cell>
          <cell r="P3668">
            <v>312.5</v>
          </cell>
        </row>
        <row r="3669">
          <cell r="D3669" t="str">
            <v>360124200710161234</v>
          </cell>
          <cell r="E3669" t="str">
            <v>男</v>
          </cell>
          <cell r="F3669" t="str">
            <v>初中</v>
          </cell>
          <cell r="G3669" t="str">
            <v>9</v>
          </cell>
          <cell r="H3669">
            <v>1</v>
          </cell>
          <cell r="I3669" t="str">
            <v>G360124200710161234</v>
          </cell>
          <cell r="J3669" t="str">
            <v>9</v>
          </cell>
          <cell r="K3669" t="str">
            <v>七里乡明星村委会马塔村</v>
          </cell>
          <cell r="L3669" t="str">
            <v>103560121003251068</v>
          </cell>
          <cell r="M3669" t="str">
            <v>胡自民</v>
          </cell>
          <cell r="N3669" t="str">
            <v>360124194709161239</v>
          </cell>
          <cell r="O3669" t="str">
            <v>13879174723</v>
          </cell>
          <cell r="P3669">
            <v>312.5</v>
          </cell>
        </row>
        <row r="3670">
          <cell r="D3670" t="str">
            <v>360124201004291255</v>
          </cell>
          <cell r="E3670" t="str">
            <v>男</v>
          </cell>
          <cell r="F3670" t="str">
            <v>小学</v>
          </cell>
          <cell r="G3670" t="str">
            <v>6</v>
          </cell>
          <cell r="H3670">
            <v>1</v>
          </cell>
          <cell r="I3670" t="str">
            <v>	L360124201004291255</v>
          </cell>
          <cell r="J3670" t="str">
            <v>9</v>
          </cell>
          <cell r="K3670" t="str">
            <v>七里乡太和村委会赵下村</v>
          </cell>
          <cell r="L3670" t="str">
            <v>10356000060048052</v>
          </cell>
          <cell r="M3670" t="str">
            <v>胡细堂</v>
          </cell>
          <cell r="N3670" t="str">
            <v>360124195802231232</v>
          </cell>
          <cell r="O3670" t="str">
            <v>13698418389</v>
          </cell>
          <cell r="P3670">
            <v>250</v>
          </cell>
        </row>
        <row r="3671">
          <cell r="D3671" t="str">
            <v>360124201007291218</v>
          </cell>
          <cell r="E3671" t="str">
            <v>男</v>
          </cell>
          <cell r="F3671" t="str">
            <v>小学</v>
          </cell>
          <cell r="G3671" t="str">
            <v>6</v>
          </cell>
          <cell r="H3671">
            <v>1</v>
          </cell>
          <cell r="I3671" t="str">
            <v>	L360124201007291218</v>
          </cell>
          <cell r="J3671" t="str">
            <v>9</v>
          </cell>
          <cell r="K3671" t="str">
            <v>七里乡太和村委会太和村</v>
          </cell>
          <cell r="L3671" t="str">
            <v>10356000060048037</v>
          </cell>
          <cell r="M3671" t="str">
            <v>焦国成</v>
          </cell>
          <cell r="N3671" t="str">
            <v>360124195107021217</v>
          </cell>
          <cell r="O3671" t="str">
            <v>13684817917</v>
          </cell>
          <cell r="P3671">
            <v>250</v>
          </cell>
        </row>
        <row r="3672">
          <cell r="D3672" t="str">
            <v>36012420150428123x</v>
          </cell>
          <cell r="E3672" t="str">
            <v>男</v>
          </cell>
          <cell r="F3672" t="str">
            <v>小学</v>
          </cell>
          <cell r="G3672" t="str">
            <v>1</v>
          </cell>
          <cell r="H3672">
            <v>1</v>
          </cell>
          <cell r="I3672" t="str">
            <v>G36012420150428123X</v>
          </cell>
          <cell r="J3672" t="str">
            <v>9</v>
          </cell>
          <cell r="K3672" t="str">
            <v>七里乡建设村委下村</v>
          </cell>
          <cell r="L3672" t="str">
            <v>103560121001435290</v>
          </cell>
          <cell r="M3672" t="str">
            <v>王三保</v>
          </cell>
          <cell r="N3672" t="str">
            <v>360124196704081212</v>
          </cell>
          <cell r="O3672" t="str">
            <v>13902292962</v>
          </cell>
          <cell r="P3672">
            <v>250</v>
          </cell>
        </row>
        <row r="3673">
          <cell r="D3673" t="str">
            <v>360124201504223013</v>
          </cell>
          <cell r="E3673" t="str">
            <v>男</v>
          </cell>
          <cell r="F3673" t="str">
            <v>小学</v>
          </cell>
          <cell r="G3673" t="str">
            <v>1</v>
          </cell>
          <cell r="H3673">
            <v>1</v>
          </cell>
          <cell r="I3673" t="str">
            <v>G360124201504223013</v>
          </cell>
          <cell r="J3673" t="str">
            <v>9</v>
          </cell>
          <cell r="K3673" t="str">
            <v>江西省南昌市进贤县钟陵乡钟陵村委会万家村1号</v>
          </cell>
          <cell r="L3673" t="str">
            <v>10321000060013773</v>
          </cell>
          <cell r="M3673" t="str">
            <v>万全国</v>
          </cell>
          <cell r="N3673" t="str">
            <v>360124195307013019</v>
          </cell>
          <cell r="O3673" t="str">
            <v>15979197869</v>
          </cell>
          <cell r="P3673">
            <v>250</v>
          </cell>
        </row>
        <row r="3674">
          <cell r="D3674" t="str">
            <v>360124201102183012</v>
          </cell>
          <cell r="E3674" t="str">
            <v>男</v>
          </cell>
          <cell r="F3674" t="str">
            <v>小学</v>
          </cell>
          <cell r="G3674" t="str">
            <v>5</v>
          </cell>
          <cell r="H3674">
            <v>2</v>
          </cell>
          <cell r="I3674" t="str">
            <v>G360124801102183012</v>
          </cell>
          <cell r="J3674" t="str">
            <v>9</v>
          </cell>
          <cell r="K3674" t="str">
            <v>江西省南昌市进贤县钟陵乡钟陵村委会万家村1号</v>
          </cell>
          <cell r="L3674" t="str">
            <v>10321000060013773</v>
          </cell>
          <cell r="M3674" t="str">
            <v>万全国</v>
          </cell>
          <cell r="N3674" t="str">
            <v>360124195307013019</v>
          </cell>
          <cell r="O3674" t="str">
            <v>15979197869</v>
          </cell>
          <cell r="P3674">
            <v>250</v>
          </cell>
        </row>
        <row r="3675">
          <cell r="D3675" t="str">
            <v>36012420100305301X</v>
          </cell>
          <cell r="E3675" t="str">
            <v>男</v>
          </cell>
          <cell r="F3675" t="str">
            <v>小学</v>
          </cell>
          <cell r="G3675" t="str">
            <v>6</v>
          </cell>
          <cell r="H3675">
            <v>2</v>
          </cell>
          <cell r="I3675" t="str">
            <v>G36012420100305301X</v>
          </cell>
          <cell r="J3675" t="str">
            <v>9</v>
          </cell>
          <cell r="K3675" t="str">
            <v>江西省南昌市进贤县钟陵乡钟陵村委会万家村1号</v>
          </cell>
          <cell r="L3675" t="str">
            <v>10321000060013773</v>
          </cell>
          <cell r="M3675" t="str">
            <v>万全国</v>
          </cell>
          <cell r="N3675" t="str">
            <v>360124195307013019</v>
          </cell>
          <cell r="O3675" t="str">
            <v>15979197869</v>
          </cell>
          <cell r="P3675">
            <v>250</v>
          </cell>
        </row>
        <row r="3676">
          <cell r="D3676" t="str">
            <v>36012420110220301X</v>
          </cell>
          <cell r="E3676" t="str">
            <v>男</v>
          </cell>
          <cell r="F3676" t="str">
            <v>小学</v>
          </cell>
          <cell r="G3676" t="str">
            <v>5</v>
          </cell>
          <cell r="H3676">
            <v>2</v>
          </cell>
          <cell r="I3676" t="str">
            <v>G36012420110220301X</v>
          </cell>
          <cell r="J3676" t="str">
            <v>9</v>
          </cell>
          <cell r="K3676" t="str">
            <v>江西省南昌市进贤县钟陵乡钟陵村委会金家村40号</v>
          </cell>
          <cell r="L3676" t="str">
            <v>10321000060014209</v>
          </cell>
          <cell r="M3676" t="str">
            <v>金财文</v>
          </cell>
          <cell r="N3676" t="str">
            <v>360124196707173016</v>
          </cell>
          <cell r="O3676" t="str">
            <v>18720956141</v>
          </cell>
          <cell r="P3676">
            <v>250</v>
          </cell>
        </row>
        <row r="3677">
          <cell r="D3677" t="str">
            <v>360124201107273025</v>
          </cell>
          <cell r="E3677" t="str">
            <v>女</v>
          </cell>
          <cell r="F3677" t="str">
            <v>小学</v>
          </cell>
          <cell r="G3677" t="str">
            <v>5</v>
          </cell>
          <cell r="H3677">
            <v>2</v>
          </cell>
          <cell r="I3677" t="str">
            <v>G360124201107273025</v>
          </cell>
          <cell r="J3677" t="str">
            <v>9</v>
          </cell>
          <cell r="K3677" t="str">
            <v>江西省南昌市进贤县钟陵乡东溪村委会湾头自然村</v>
          </cell>
          <cell r="L3677" t="str">
            <v>103210121001614525</v>
          </cell>
          <cell r="M3677" t="str">
            <v>文国女</v>
          </cell>
          <cell r="N3677" t="str">
            <v>360124195406183021</v>
          </cell>
          <cell r="O3677" t="str">
            <v>13711583538</v>
          </cell>
          <cell r="P3677">
            <v>250</v>
          </cell>
        </row>
        <row r="3678">
          <cell r="D3678" t="str">
            <v>361127201108273844</v>
          </cell>
          <cell r="E3678" t="str">
            <v>女</v>
          </cell>
          <cell r="F3678" t="str">
            <v>小学</v>
          </cell>
          <cell r="G3678" t="str">
            <v>5</v>
          </cell>
          <cell r="H3678">
            <v>2</v>
          </cell>
          <cell r="I3678" t="str">
            <v>G361127201108273844</v>
          </cell>
          <cell r="J3678" t="str">
            <v>9</v>
          </cell>
          <cell r="K3678" t="str">
            <v>江西省南昌市进贤县钟陵乡巷里村委会巷里村201号</v>
          </cell>
          <cell r="L3678" t="str">
            <v>103210121000970166</v>
          </cell>
          <cell r="M3678" t="str">
            <v>于祈胜</v>
          </cell>
          <cell r="N3678" t="str">
            <v>362329198511294039</v>
          </cell>
          <cell r="O3678" t="str">
            <v>13576268775</v>
          </cell>
          <cell r="P3678">
            <v>250</v>
          </cell>
        </row>
        <row r="3679">
          <cell r="D3679" t="str">
            <v>360124200610136023</v>
          </cell>
          <cell r="E3679" t="str">
            <v>女</v>
          </cell>
          <cell r="F3679" t="str">
            <v>初中</v>
          </cell>
          <cell r="G3679" t="str">
            <v>9</v>
          </cell>
          <cell r="H3679">
            <v>2</v>
          </cell>
          <cell r="I3679" t="str">
            <v>G360124200610136023</v>
          </cell>
          <cell r="J3679" t="str">
            <v>9</v>
          </cell>
          <cell r="K3679" t="str">
            <v>进贤县泉岭乡前溪村委会后曾村</v>
          </cell>
          <cell r="L3679" t="str">
            <v>10328000020030670</v>
          </cell>
          <cell r="M3679" t="str">
            <v>王有龙</v>
          </cell>
          <cell r="N3679" t="str">
            <v>360124197206036034</v>
          </cell>
          <cell r="O3679" t="str">
            <v>18970824820</v>
          </cell>
          <cell r="P3679">
            <v>312.5</v>
          </cell>
        </row>
        <row r="3680">
          <cell r="D3680" t="str">
            <v>360124200711116021</v>
          </cell>
          <cell r="E3680" t="str">
            <v>女</v>
          </cell>
          <cell r="F3680" t="str">
            <v>初中</v>
          </cell>
          <cell r="G3680" t="str">
            <v>9</v>
          </cell>
          <cell r="H3680">
            <v>1</v>
          </cell>
          <cell r="I3680" t="str">
            <v>G360124200711116021</v>
          </cell>
          <cell r="J3680" t="str">
            <v>9</v>
          </cell>
          <cell r="K3680" t="str">
            <v>进贤县泉岭乡大塘村委会甘家村</v>
          </cell>
          <cell r="L3680" t="str">
            <v>6226820010300654227</v>
          </cell>
          <cell r="M3680" t="str">
            <v>甘友发</v>
          </cell>
          <cell r="N3680" t="str">
            <v>360124196211176010</v>
          </cell>
          <cell r="O3680" t="str">
            <v>13677094648</v>
          </cell>
          <cell r="P3680">
            <v>312.5</v>
          </cell>
        </row>
        <row r="3681">
          <cell r="D3681" t="str">
            <v>360124201010126010</v>
          </cell>
          <cell r="E3681" t="str">
            <v>男</v>
          </cell>
          <cell r="F3681" t="str">
            <v>小学</v>
          </cell>
          <cell r="G3681" t="str">
            <v>5</v>
          </cell>
          <cell r="H3681">
            <v>1</v>
          </cell>
          <cell r="I3681" t="str">
            <v>G360124201010126010</v>
          </cell>
          <cell r="J3681" t="str">
            <v>9</v>
          </cell>
          <cell r="K3681" t="str">
            <v>进贤县泉岭乡大塘村委会齐家村</v>
          </cell>
          <cell r="L3681" t="str">
            <v>103080121000091508</v>
          </cell>
          <cell r="M3681" t="str">
            <v>齐文辉</v>
          </cell>
          <cell r="N3681" t="str">
            <v>360124197412096011</v>
          </cell>
          <cell r="O3681" t="str">
            <v>13576115160</v>
          </cell>
          <cell r="P3681">
            <v>250</v>
          </cell>
        </row>
        <row r="3682">
          <cell r="D3682" t="str">
            <v>360124201004094841</v>
          </cell>
          <cell r="E3682" t="str">
            <v>女</v>
          </cell>
          <cell r="F3682" t="str">
            <v>小学</v>
          </cell>
          <cell r="G3682" t="str">
            <v>6</v>
          </cell>
          <cell r="H3682">
            <v>1</v>
          </cell>
          <cell r="I3682" t="str">
            <v>G360124201004094841</v>
          </cell>
          <cell r="J3682" t="str">
            <v>9</v>
          </cell>
          <cell r="K3682" t="str">
            <v>进贤县泉岭乡聂家村委会聂家村</v>
          </cell>
          <cell r="L3682" t="str">
            <v>10328000020035489</v>
          </cell>
          <cell r="M3682" t="str">
            <v>聂水根</v>
          </cell>
          <cell r="N3682" t="str">
            <v>360124195207206016</v>
          </cell>
          <cell r="O3682" t="str">
            <v>18870815059</v>
          </cell>
          <cell r="P3682">
            <v>250</v>
          </cell>
        </row>
        <row r="3683">
          <cell r="D3683" t="str">
            <v>36012420150108541X</v>
          </cell>
          <cell r="E3683" t="str">
            <v>男</v>
          </cell>
          <cell r="F3683" t="str">
            <v>小学</v>
          </cell>
          <cell r="G3683" t="str">
            <v>1</v>
          </cell>
          <cell r="H3683">
            <v>8</v>
          </cell>
        </row>
        <row r="3683">
          <cell r="J3683" t="str">
            <v>3</v>
          </cell>
          <cell r="K3683" t="str">
            <v>江西省南昌市进贤县罗溪镇谭叶村委会叶家</v>
          </cell>
          <cell r="L3683" t="str">
            <v>6226822010300722865</v>
          </cell>
          <cell r="M3683" t="str">
            <v>叶建强</v>
          </cell>
          <cell r="N3683" t="str">
            <v>360124199309185410</v>
          </cell>
          <cell r="O3683" t="str">
            <v>13767997759</v>
          </cell>
          <cell r="P3683">
            <v>250</v>
          </cell>
        </row>
        <row r="3684">
          <cell r="D3684" t="str">
            <v>360124201311123016</v>
          </cell>
          <cell r="E3684" t="str">
            <v>男</v>
          </cell>
          <cell r="F3684" t="str">
            <v>小学</v>
          </cell>
          <cell r="G3684" t="str">
            <v>3</v>
          </cell>
          <cell r="H3684">
            <v>6</v>
          </cell>
        </row>
        <row r="3684">
          <cell r="J3684" t="str">
            <v>9</v>
          </cell>
          <cell r="K3684" t="str">
            <v>江西省南昌市进贤县钟陵乡东墉村</v>
          </cell>
          <cell r="L3684" t="str">
            <v>103210121000593606</v>
          </cell>
          <cell r="M3684" t="str">
            <v>黄凑英</v>
          </cell>
          <cell r="N3684" t="str">
            <v>360124197610013029</v>
          </cell>
          <cell r="O3684" t="str">
            <v>15779573329</v>
          </cell>
          <cell r="P3684">
            <v>250</v>
          </cell>
        </row>
        <row r="3685">
          <cell r="D3685" t="str">
            <v>360124201411031821</v>
          </cell>
          <cell r="E3685" t="str">
            <v>女</v>
          </cell>
          <cell r="F3685" t="str">
            <v>小学</v>
          </cell>
          <cell r="G3685" t="str">
            <v>1</v>
          </cell>
          <cell r="H3685">
            <v>12</v>
          </cell>
        </row>
        <row r="3685">
          <cell r="J3685" t="str">
            <v>3</v>
          </cell>
          <cell r="K3685" t="str">
            <v>江西省南昌市进贤县三阳集乡藕塘村委会陶洪村</v>
          </cell>
          <cell r="L3685" t="str">
            <v>103260121001332602</v>
          </cell>
          <cell r="M3685" t="str">
            <v>陶建汇</v>
          </cell>
          <cell r="N3685" t="str">
            <v>360124197608261859</v>
          </cell>
          <cell r="O3685" t="str">
            <v>15924189650</v>
          </cell>
          <cell r="P3685">
            <v>250</v>
          </cell>
        </row>
        <row r="3686">
          <cell r="D3686" t="str">
            <v>361028201010301019</v>
          </cell>
          <cell r="E3686" t="str">
            <v>男</v>
          </cell>
          <cell r="F3686" t="str">
            <v>小学</v>
          </cell>
          <cell r="G3686" t="str">
            <v>5</v>
          </cell>
          <cell r="H3686">
            <v>4</v>
          </cell>
        </row>
        <row r="3686">
          <cell r="J3686" t="str">
            <v>9</v>
          </cell>
          <cell r="K3686" t="str">
            <v>江西省南昌市进贤县民和镇人民大道988号5栋2单元602室</v>
          </cell>
          <cell r="L3686" t="str">
            <v>6226822010302630504</v>
          </cell>
          <cell r="M3686" t="str">
            <v>叶芸芳</v>
          </cell>
          <cell r="N3686" t="str">
            <v>362529197601101022</v>
          </cell>
          <cell r="O3686" t="str">
            <v>15932977347</v>
          </cell>
          <cell r="P3686">
            <v>250</v>
          </cell>
        </row>
        <row r="3687">
          <cell r="D3687" t="str">
            <v>360124201409224851</v>
          </cell>
          <cell r="E3687" t="str">
            <v>男</v>
          </cell>
          <cell r="F3687" t="str">
            <v>小学</v>
          </cell>
          <cell r="G3687" t="str">
            <v>2</v>
          </cell>
          <cell r="H3687">
            <v>12</v>
          </cell>
        </row>
        <row r="3687">
          <cell r="J3687" t="str">
            <v>9</v>
          </cell>
          <cell r="K3687" t="str">
            <v>南昌市民和镇董源路705号17栋</v>
          </cell>
          <cell r="L3687" t="str">
            <v>6226822010303226757</v>
          </cell>
          <cell r="M3687" t="str">
            <v>姜娟</v>
          </cell>
          <cell r="N3687" t="str">
            <v>360124198101041245</v>
          </cell>
          <cell r="O3687" t="str">
            <v>13807089183</v>
          </cell>
          <cell r="P3687">
            <v>250</v>
          </cell>
        </row>
        <row r="3688">
          <cell r="D3688" t="str">
            <v>360124201201204528</v>
          </cell>
          <cell r="E3688" t="str">
            <v>女</v>
          </cell>
          <cell r="F3688" t="str">
            <v>小学</v>
          </cell>
          <cell r="G3688" t="str">
            <v>4</v>
          </cell>
          <cell r="H3688">
            <v>18</v>
          </cell>
        </row>
        <row r="3688">
          <cell r="J3688" t="str">
            <v>7</v>
          </cell>
          <cell r="K3688" t="str">
            <v>江西省南昌市进贤县白圩乡园艺村委会</v>
          </cell>
          <cell r="L3688" t="str">
            <v>103430099000247486</v>
          </cell>
          <cell r="M3688" t="str">
            <v>梅美娇</v>
          </cell>
          <cell r="N3688" t="str">
            <v>360124197812014521</v>
          </cell>
          <cell r="O3688" t="str">
            <v>18720958412</v>
          </cell>
          <cell r="P3688">
            <v>250</v>
          </cell>
        </row>
        <row r="3689">
          <cell r="D3689" t="str">
            <v>360124201506025715</v>
          </cell>
          <cell r="E3689" t="str">
            <v>男</v>
          </cell>
          <cell r="F3689" t="str">
            <v>小学</v>
          </cell>
          <cell r="G3689" t="str">
            <v>1</v>
          </cell>
          <cell r="H3689">
            <v>13</v>
          </cell>
        </row>
        <row r="3689">
          <cell r="J3689" t="str">
            <v>3</v>
          </cell>
          <cell r="K3689" t="str">
            <v>江西省南昌市进贤县架桥镇彭宗村委会 </v>
          </cell>
          <cell r="L3689" t="str">
            <v>6226822010301622718</v>
          </cell>
          <cell r="M3689" t="str">
            <v>万志鹏</v>
          </cell>
          <cell r="N3689" t="str">
            <v>360124199202285710</v>
          </cell>
          <cell r="O3689" t="str">
            <v>15070051027</v>
          </cell>
          <cell r="P3689">
            <v>250</v>
          </cell>
        </row>
        <row r="3690">
          <cell r="D3690" t="str">
            <v>360124201412300085</v>
          </cell>
          <cell r="E3690" t="str">
            <v>女</v>
          </cell>
          <cell r="F3690" t="str">
            <v>小学</v>
          </cell>
          <cell r="G3690" t="str">
            <v>1</v>
          </cell>
          <cell r="H3690">
            <v>10</v>
          </cell>
        </row>
        <row r="3690">
          <cell r="J3690" t="str">
            <v>9</v>
          </cell>
          <cell r="K3690" t="str">
            <v>江西省南昌市进贤县捉牛岗牛东路290号</v>
          </cell>
          <cell r="L3690" t="str">
            <v>103390121000643094</v>
          </cell>
          <cell r="M3690" t="str">
            <v>夏新民</v>
          </cell>
          <cell r="N3690" t="str">
            <v>360124195211107213</v>
          </cell>
          <cell r="O3690" t="str">
            <v>13979137238</v>
          </cell>
          <cell r="P3690">
            <v>250</v>
          </cell>
        </row>
        <row r="3691">
          <cell r="D3691" t="str">
            <v>360124201108191216</v>
          </cell>
          <cell r="E3691" t="str">
            <v>男</v>
          </cell>
          <cell r="F3691" t="str">
            <v>小学</v>
          </cell>
          <cell r="G3691" t="str">
            <v>5</v>
          </cell>
          <cell r="H3691">
            <v>1</v>
          </cell>
        </row>
        <row r="3691">
          <cell r="J3691" t="str">
            <v>9</v>
          </cell>
          <cell r="K3691" t="str">
            <v>江西省南昌市进贤县七里乡仓下村委会对门村</v>
          </cell>
          <cell r="L3691" t="str">
            <v>103310121003863565</v>
          </cell>
          <cell r="M3691" t="str">
            <v>洪国花</v>
          </cell>
          <cell r="N3691" t="str">
            <v>36012419610419124X</v>
          </cell>
          <cell r="O3691" t="str">
            <v>18870095100</v>
          </cell>
          <cell r="P3691">
            <v>250</v>
          </cell>
        </row>
        <row r="3692">
          <cell r="D3692" t="str">
            <v>360124201304281235</v>
          </cell>
          <cell r="E3692" t="str">
            <v>男</v>
          </cell>
          <cell r="F3692" t="str">
            <v>小学</v>
          </cell>
          <cell r="G3692" t="str">
            <v>3</v>
          </cell>
          <cell r="H3692">
            <v>19</v>
          </cell>
        </row>
        <row r="3692">
          <cell r="J3692" t="str">
            <v>9</v>
          </cell>
          <cell r="K3692" t="str">
            <v>江西省南昌市进贤县七里乡仓下村委会对门村</v>
          </cell>
          <cell r="L3692" t="str">
            <v>103310121003863565</v>
          </cell>
          <cell r="M3692" t="str">
            <v>洪国花</v>
          </cell>
          <cell r="N3692" t="str">
            <v>36012419610419124X</v>
          </cell>
          <cell r="O3692" t="str">
            <v>18870095100</v>
          </cell>
          <cell r="P3692">
            <v>250</v>
          </cell>
        </row>
        <row r="3693">
          <cell r="D3693" t="str">
            <v>360124200910213027</v>
          </cell>
          <cell r="E3693" t="str">
            <v>女</v>
          </cell>
          <cell r="F3693" t="str">
            <v>小学</v>
          </cell>
          <cell r="G3693" t="str">
            <v>6</v>
          </cell>
          <cell r="H3693">
            <v>3</v>
          </cell>
        </row>
        <row r="3693">
          <cell r="J3693" t="str">
            <v>9</v>
          </cell>
          <cell r="K3693" t="str">
            <v>江西省南昌市进贤县钟陵乡东塘村委会新林村14号</v>
          </cell>
          <cell r="L3693" t="str">
            <v>6226822010301992905</v>
          </cell>
          <cell r="M3693" t="str">
            <v>万黄进</v>
          </cell>
          <cell r="N3693" t="str">
            <v>360124198606013012</v>
          </cell>
          <cell r="O3693" t="str">
            <v>13732964768</v>
          </cell>
          <cell r="P3693">
            <v>250</v>
          </cell>
        </row>
        <row r="3694">
          <cell r="D3694" t="str">
            <v>360124201106253022</v>
          </cell>
          <cell r="E3694" t="str">
            <v>女</v>
          </cell>
          <cell r="F3694" t="str">
            <v>小学</v>
          </cell>
          <cell r="G3694" t="str">
            <v>5</v>
          </cell>
          <cell r="H3694">
            <v>5</v>
          </cell>
        </row>
        <row r="3694">
          <cell r="J3694" t="str">
            <v>9</v>
          </cell>
          <cell r="K3694" t="str">
            <v>江西省南昌市进贤县钟陵乡东塘村委会新林村14号</v>
          </cell>
          <cell r="L3694" t="str">
            <v>6226822010301992905</v>
          </cell>
          <cell r="M3694" t="str">
            <v>万黄进</v>
          </cell>
          <cell r="N3694" t="str">
            <v>360124198606013012</v>
          </cell>
          <cell r="O3694" t="str">
            <v>13732964768</v>
          </cell>
          <cell r="P3694">
            <v>250</v>
          </cell>
        </row>
        <row r="3695">
          <cell r="D3695" t="str">
            <v>360124201307053027</v>
          </cell>
          <cell r="E3695" t="str">
            <v>女</v>
          </cell>
          <cell r="F3695" t="str">
            <v>小学</v>
          </cell>
          <cell r="G3695" t="str">
            <v>3</v>
          </cell>
          <cell r="H3695">
            <v>3</v>
          </cell>
        </row>
        <row r="3695">
          <cell r="J3695" t="str">
            <v>9</v>
          </cell>
          <cell r="K3695" t="str">
            <v>江西省南昌市进贤县钟陵乡东塘村委会新林村14号</v>
          </cell>
          <cell r="L3695" t="str">
            <v>6226822010301992905</v>
          </cell>
          <cell r="M3695" t="str">
            <v>万黄进</v>
          </cell>
          <cell r="N3695" t="str">
            <v>360124198606013012</v>
          </cell>
          <cell r="O3695" t="str">
            <v>13732964768</v>
          </cell>
          <cell r="P3695">
            <v>250</v>
          </cell>
        </row>
        <row r="3696">
          <cell r="D3696" t="str">
            <v>360124201208055123</v>
          </cell>
          <cell r="E3696" t="str">
            <v>女</v>
          </cell>
          <cell r="F3696" t="str">
            <v>小学</v>
          </cell>
          <cell r="G3696" t="str">
            <v>4</v>
          </cell>
          <cell r="H3696">
            <v>2</v>
          </cell>
          <cell r="I3696" t="str">
            <v>G360124201208055123</v>
          </cell>
          <cell r="J3696" t="str">
            <v>9</v>
          </cell>
          <cell r="K3696" t="str">
            <v>江西省南昌市进贤县张公镇</v>
          </cell>
          <cell r="L3696" t="str">
            <v>6226822010303185474</v>
          </cell>
          <cell r="M3696" t="str">
            <v>徐红平</v>
          </cell>
          <cell r="N3696" t="str">
            <v>360124199211080645</v>
          </cell>
          <cell r="O3696" t="str">
            <v>15270979344</v>
          </cell>
          <cell r="P3696">
            <v>250</v>
          </cell>
        </row>
        <row r="3697">
          <cell r="D3697" t="str">
            <v>360124201308085143</v>
          </cell>
          <cell r="E3697" t="str">
            <v>女</v>
          </cell>
          <cell r="F3697" t="str">
            <v>小学</v>
          </cell>
          <cell r="G3697" t="str">
            <v>3</v>
          </cell>
          <cell r="H3697">
            <v>1</v>
          </cell>
          <cell r="I3697" t="str">
            <v>G360124201308085143</v>
          </cell>
          <cell r="J3697" t="str">
            <v>9</v>
          </cell>
          <cell r="K3697" t="str">
            <v>江西省南昌市进贤县张公镇</v>
          </cell>
          <cell r="L3697" t="str">
            <v>6226822010303185474</v>
          </cell>
          <cell r="M3697" t="str">
            <v>徐红平</v>
          </cell>
          <cell r="N3697" t="str">
            <v>360124199211080645</v>
          </cell>
          <cell r="O3697" t="str">
            <v>15270979344</v>
          </cell>
          <cell r="P3697">
            <v>250</v>
          </cell>
        </row>
        <row r="3698">
          <cell r="D3698" t="str">
            <v>360124201410305114</v>
          </cell>
          <cell r="E3698" t="str">
            <v>男</v>
          </cell>
          <cell r="F3698" t="str">
            <v>小学</v>
          </cell>
          <cell r="G3698" t="str">
            <v>1</v>
          </cell>
          <cell r="H3698">
            <v>1</v>
          </cell>
          <cell r="I3698" t="str">
            <v>G360124201410305114</v>
          </cell>
          <cell r="J3698" t="str">
            <v>9</v>
          </cell>
          <cell r="K3698" t="str">
            <v>江西省南昌市进贤县张公镇</v>
          </cell>
          <cell r="L3698" t="str">
            <v>6226822010303185474</v>
          </cell>
          <cell r="M3698" t="str">
            <v>徐红平</v>
          </cell>
          <cell r="N3698" t="str">
            <v>360124199211080645</v>
          </cell>
          <cell r="O3698" t="str">
            <v>15270979344</v>
          </cell>
          <cell r="P3698">
            <v>250</v>
          </cell>
        </row>
        <row r="3699">
          <cell r="D3699" t="str">
            <v>36012420100824515X</v>
          </cell>
          <cell r="E3699" t="str">
            <v>男</v>
          </cell>
          <cell r="F3699" t="str">
            <v>小学</v>
          </cell>
          <cell r="G3699" t="str">
            <v>5</v>
          </cell>
          <cell r="H3699">
            <v>1</v>
          </cell>
          <cell r="I3699" t="str">
            <v>G36012420100824515X</v>
          </cell>
          <cell r="J3699" t="str">
            <v>9</v>
          </cell>
          <cell r="K3699" t="str">
            <v>江西省南昌市进贤县张公镇</v>
          </cell>
          <cell r="L3699" t="str">
            <v>103580121002616086</v>
          </cell>
          <cell r="M3699" t="str">
            <v>吕亮文</v>
          </cell>
          <cell r="N3699" t="str">
            <v>360124194511285113</v>
          </cell>
          <cell r="O3699" t="str">
            <v>15070048851</v>
          </cell>
          <cell r="P3699">
            <v>250</v>
          </cell>
        </row>
        <row r="3700">
          <cell r="D3700" t="str">
            <v>360124201004065127</v>
          </cell>
          <cell r="E3700" t="str">
            <v>女</v>
          </cell>
          <cell r="F3700" t="str">
            <v>小学</v>
          </cell>
          <cell r="G3700" t="str">
            <v>6</v>
          </cell>
          <cell r="H3700">
            <v>1</v>
          </cell>
          <cell r="I3700" t="str">
            <v>G360124201004065127</v>
          </cell>
          <cell r="J3700" t="str">
            <v>9</v>
          </cell>
          <cell r="K3700" t="str">
            <v>江西省南昌市进贤县张公镇</v>
          </cell>
          <cell r="L3700" t="str">
            <v>10359000020063781</v>
          </cell>
          <cell r="M3700" t="str">
            <v>叶毛仂</v>
          </cell>
          <cell r="N3700" t="str">
            <v>360124195309295136</v>
          </cell>
          <cell r="O3700" t="str">
            <v>18172813685</v>
          </cell>
          <cell r="P3700">
            <v>250</v>
          </cell>
        </row>
        <row r="3701">
          <cell r="D3701" t="str">
            <v>360124201202295134</v>
          </cell>
          <cell r="E3701" t="str">
            <v>男</v>
          </cell>
          <cell r="F3701" t="str">
            <v>小学</v>
          </cell>
          <cell r="G3701" t="str">
            <v>4</v>
          </cell>
          <cell r="H3701">
            <v>1</v>
          </cell>
          <cell r="I3701" t="str">
            <v>G360124201202295134</v>
          </cell>
          <cell r="J3701" t="str">
            <v>9</v>
          </cell>
          <cell r="K3701" t="str">
            <v>江西省南昌市进贤县张公镇</v>
          </cell>
          <cell r="L3701" t="str">
            <v>10359000020063781</v>
          </cell>
          <cell r="M3701" t="str">
            <v>叶毛仂</v>
          </cell>
          <cell r="N3701" t="str">
            <v>360124195309295136</v>
          </cell>
          <cell r="O3701" t="str">
            <v>18172813685</v>
          </cell>
          <cell r="P3701">
            <v>250</v>
          </cell>
        </row>
        <row r="3702">
          <cell r="D3702" t="str">
            <v>361028200710181519</v>
          </cell>
          <cell r="E3702" t="str">
            <v>男</v>
          </cell>
          <cell r="F3702" t="str">
            <v>初中</v>
          </cell>
          <cell r="G3702" t="str">
            <v>8</v>
          </cell>
          <cell r="H3702">
            <v>1</v>
          </cell>
          <cell r="I3702" t="str">
            <v>G361028200710181519</v>
          </cell>
          <cell r="J3702" t="str">
            <v>9</v>
          </cell>
          <cell r="K3702" t="str">
            <v>江西省南昌市进贤县张公镇</v>
          </cell>
          <cell r="L3702" t="str">
            <v>103580121004246237</v>
          </cell>
          <cell r="M3702" t="str">
            <v>周清娇</v>
          </cell>
          <cell r="N3702" t="str">
            <v>362529196808031549</v>
          </cell>
          <cell r="O3702" t="str">
            <v>18279103996</v>
          </cell>
          <cell r="P3702">
            <v>312.5</v>
          </cell>
        </row>
        <row r="3703">
          <cell r="D3703" t="str">
            <v>360124200706063025</v>
          </cell>
          <cell r="E3703" t="str">
            <v>女</v>
          </cell>
          <cell r="F3703" t="str">
            <v>初中</v>
          </cell>
          <cell r="G3703" t="str">
            <v>9</v>
          </cell>
          <cell r="H3703">
            <v>2</v>
          </cell>
          <cell r="I3703" t="str">
            <v>G360124200706063025</v>
          </cell>
          <cell r="J3703" t="str">
            <v>9</v>
          </cell>
          <cell r="K3703" t="str">
            <v>江西省南昌市进贤县钟陵乡东塘陈家</v>
          </cell>
          <cell r="L3703" t="str">
            <v>10321000060041454</v>
          </cell>
          <cell r="M3703" t="str">
            <v>陈官寿</v>
          </cell>
          <cell r="N3703" t="str">
            <v>360124194409013015</v>
          </cell>
          <cell r="O3703" t="str">
            <v>15279180623</v>
          </cell>
          <cell r="P3703">
            <v>312.5</v>
          </cell>
        </row>
        <row r="3704">
          <cell r="D3704" t="str">
            <v>360124200712063072</v>
          </cell>
          <cell r="E3704" t="str">
            <v>男</v>
          </cell>
          <cell r="F3704" t="str">
            <v>初中</v>
          </cell>
          <cell r="G3704" t="str">
            <v>8</v>
          </cell>
          <cell r="H3704">
            <v>2</v>
          </cell>
          <cell r="I3704" t="str">
            <v>G360124200712063072</v>
          </cell>
          <cell r="J3704" t="str">
            <v>9</v>
          </cell>
          <cell r="K3704" t="str">
            <v>江西省南昌市进贤县钟陵乡罗盘新华村</v>
          </cell>
          <cell r="L3704" t="str">
            <v>103210121002192928</v>
          </cell>
          <cell r="M3704" t="str">
            <v>万新发</v>
          </cell>
          <cell r="N3704" t="str">
            <v>360124194007073015</v>
          </cell>
          <cell r="O3704" t="str">
            <v>13767952165</v>
          </cell>
          <cell r="P3704">
            <v>312.5</v>
          </cell>
        </row>
        <row r="3705">
          <cell r="D3705" t="str">
            <v>360124200807033028</v>
          </cell>
          <cell r="E3705" t="str">
            <v>女</v>
          </cell>
          <cell r="F3705" t="str">
            <v>初中</v>
          </cell>
          <cell r="G3705" t="str">
            <v>8</v>
          </cell>
          <cell r="H3705">
            <v>2</v>
          </cell>
          <cell r="I3705" t="str">
            <v>G360124200807033028</v>
          </cell>
          <cell r="J3705" t="str">
            <v>9</v>
          </cell>
          <cell r="K3705" t="str">
            <v>江西省南昌市进贤县钟陵乡彭桥杨家村</v>
          </cell>
          <cell r="L3705" t="str">
            <v>103210121001190573</v>
          </cell>
          <cell r="M3705" t="str">
            <v>杨延华</v>
          </cell>
          <cell r="N3705" t="str">
            <v>360124197311213071</v>
          </cell>
          <cell r="O3705" t="str">
            <v>15170026162</v>
          </cell>
          <cell r="P3705">
            <v>312.5</v>
          </cell>
        </row>
        <row r="3706">
          <cell r="D3706" t="str">
            <v>36012420080703301X</v>
          </cell>
          <cell r="E3706" t="str">
            <v>男</v>
          </cell>
          <cell r="F3706" t="str">
            <v>初中</v>
          </cell>
          <cell r="G3706" t="str">
            <v>8</v>
          </cell>
          <cell r="H3706">
            <v>2</v>
          </cell>
          <cell r="I3706" t="str">
            <v>G36012420080703301X</v>
          </cell>
          <cell r="J3706" t="str">
            <v>9</v>
          </cell>
          <cell r="K3706" t="str">
            <v>江西省南昌市进贤县钟陵乡彭桥杨家村</v>
          </cell>
          <cell r="L3706" t="str">
            <v>103210121001190573</v>
          </cell>
          <cell r="M3706" t="str">
            <v>杨延华</v>
          </cell>
          <cell r="N3706" t="str">
            <v>360124197311213071</v>
          </cell>
          <cell r="O3706" t="str">
            <v>15170026162</v>
          </cell>
          <cell r="P3706">
            <v>312.5</v>
          </cell>
        </row>
        <row r="3707">
          <cell r="D3707" t="str">
            <v>360124200612013043</v>
          </cell>
          <cell r="E3707" t="str">
            <v>女</v>
          </cell>
          <cell r="F3707" t="str">
            <v>初中</v>
          </cell>
          <cell r="G3707" t="str">
            <v>9</v>
          </cell>
          <cell r="H3707">
            <v>1</v>
          </cell>
          <cell r="I3707" t="str">
            <v>G360124200612013043</v>
          </cell>
          <cell r="J3707" t="str">
            <v>9</v>
          </cell>
          <cell r="K3707" t="str">
            <v>江西省南昌市进贤县钟陵乡彭桥杨家村11号</v>
          </cell>
          <cell r="L3707" t="str">
            <v>103210121002216380</v>
          </cell>
          <cell r="M3707" t="str">
            <v>杨延峰</v>
          </cell>
          <cell r="N3707" t="str">
            <v>360124197709213055</v>
          </cell>
          <cell r="O3707" t="str">
            <v>13075863189</v>
          </cell>
          <cell r="P3707">
            <v>312.5</v>
          </cell>
        </row>
        <row r="3708">
          <cell r="D3708" t="str">
            <v>360124201303214815</v>
          </cell>
          <cell r="E3708" t="str">
            <v>男</v>
          </cell>
          <cell r="F3708" t="str">
            <v>小学</v>
          </cell>
          <cell r="G3708" t="str">
            <v>2</v>
          </cell>
          <cell r="H3708">
            <v>1</v>
          </cell>
          <cell r="I3708" t="str">
            <v>G360124201303214815</v>
          </cell>
          <cell r="J3708" t="str">
            <v>9</v>
          </cell>
          <cell r="K3708" t="str">
            <v>江西省南昌市进贤县民和镇赵家村委会张家村51号</v>
          </cell>
          <cell r="L3708" t="str">
            <v>103060121003202115</v>
          </cell>
          <cell r="M3708" t="str">
            <v>许国凤</v>
          </cell>
          <cell r="N3708" t="str">
            <v>360124196301194845</v>
          </cell>
          <cell r="O3708" t="str">
            <v>13755787352</v>
          </cell>
          <cell r="P3708">
            <v>250</v>
          </cell>
        </row>
        <row r="3709">
          <cell r="D3709" t="str">
            <v>360124200808121521</v>
          </cell>
          <cell r="E3709" t="str">
            <v>女</v>
          </cell>
          <cell r="F3709" t="str">
            <v>初中</v>
          </cell>
          <cell r="G3709" t="str">
            <v>8</v>
          </cell>
          <cell r="H3709" t="str">
            <v>2</v>
          </cell>
          <cell r="I3709" t="str">
            <v>G360124200808121521</v>
          </cell>
          <cell r="J3709" t="str">
            <v>9</v>
          </cell>
          <cell r="K3709" t="str">
            <v>江西省进贤县前坊镇前坊街</v>
          </cell>
          <cell r="L3709" t="str">
            <v>103310121002136600</v>
          </cell>
          <cell r="M3709" t="str">
            <v>涂玉风</v>
          </cell>
          <cell r="N3709" t="str">
            <v>360124197603261526</v>
          </cell>
          <cell r="O3709" t="str">
            <v>15270996574</v>
          </cell>
          <cell r="P3709">
            <v>312.5</v>
          </cell>
        </row>
        <row r="3710">
          <cell r="D3710" t="str">
            <v>360124201307144818</v>
          </cell>
          <cell r="E3710" t="str">
            <v>男</v>
          </cell>
          <cell r="F3710" t="str">
            <v>小学</v>
          </cell>
          <cell r="G3710" t="str">
            <v>3</v>
          </cell>
          <cell r="H3710" t="str">
            <v>2</v>
          </cell>
          <cell r="I3710" t="str">
            <v>G360124201307144818</v>
          </cell>
          <cell r="J3710" t="str">
            <v>9</v>
          </cell>
          <cell r="K3710" t="str">
            <v>江西省进贤县民和镇进贤大道703号</v>
          </cell>
          <cell r="L3710" t="str">
            <v>6226822010303244131</v>
          </cell>
          <cell r="M3710" t="str">
            <v>唐欣</v>
          </cell>
          <cell r="N3710" t="str">
            <v>360124199302264810</v>
          </cell>
          <cell r="O3710" t="str">
            <v>18807918588</v>
          </cell>
          <cell r="P3710">
            <v>250</v>
          </cell>
        </row>
        <row r="3711">
          <cell r="D3711" t="str">
            <v>360124201308033933</v>
          </cell>
          <cell r="E3711" t="str">
            <v>男</v>
          </cell>
          <cell r="F3711" t="str">
            <v>小学</v>
          </cell>
          <cell r="G3711" t="str">
            <v>2</v>
          </cell>
          <cell r="H3711" t="str">
            <v>1</v>
          </cell>
          <cell r="I3711" t="str">
            <v>G360124201308033933</v>
          </cell>
          <cell r="J3711" t="str">
            <v>9</v>
          </cell>
          <cell r="K3711" t="str">
            <v>进贤县衙前乡水稻原种场场部91号</v>
          </cell>
          <cell r="L3711" t="str">
            <v>103040121002734932</v>
          </cell>
          <cell r="M3711" t="str">
            <v>鞠瑜</v>
          </cell>
          <cell r="N3711" t="str">
            <v>360122199201130925</v>
          </cell>
          <cell r="O3711" t="str">
            <v>13767095462</v>
          </cell>
          <cell r="P3711">
            <v>250</v>
          </cell>
        </row>
        <row r="3712">
          <cell r="D3712" t="str">
            <v>360124200705020648</v>
          </cell>
          <cell r="E3712" t="str">
            <v>女</v>
          </cell>
          <cell r="F3712" t="str">
            <v>初中</v>
          </cell>
          <cell r="G3712" t="str">
            <v>9</v>
          </cell>
          <cell r="H3712" t="str">
            <v>3</v>
          </cell>
          <cell r="I3712" t="str">
            <v>G360124200705020648</v>
          </cell>
          <cell r="J3712" t="str">
            <v>9</v>
          </cell>
          <cell r="K3712" t="str">
            <v>江西省南昌市进贤县新力青岚湾</v>
          </cell>
          <cell r="L3712" t="str">
            <v>103480121001910077</v>
          </cell>
          <cell r="M3712" t="str">
            <v>徐贵明</v>
          </cell>
          <cell r="N3712" t="str">
            <v>36012419800808067X</v>
          </cell>
          <cell r="O3712" t="str">
            <v>13767178978</v>
          </cell>
          <cell r="P3712">
            <v>312.5</v>
          </cell>
        </row>
        <row r="3713">
          <cell r="D3713" t="str">
            <v>360124201411305714</v>
          </cell>
          <cell r="E3713" t="str">
            <v>男</v>
          </cell>
          <cell r="F3713" t="str">
            <v>小学</v>
          </cell>
          <cell r="G3713" t="str">
            <v>2</v>
          </cell>
          <cell r="H3713">
            <v>2</v>
          </cell>
          <cell r="I3713" t="str">
            <v>G360124201411305714</v>
          </cell>
          <cell r="J3713" t="str">
            <v>9</v>
          </cell>
          <cell r="K3713" t="str">
            <v>江西省南昌市进贤县架桥镇汗城村委会下坊</v>
          </cell>
          <cell r="L3713" t="str">
            <v>10372000080068145</v>
          </cell>
          <cell r="M3713" t="str">
            <v>李半斤</v>
          </cell>
          <cell r="N3713" t="str">
            <v>360124195604065712</v>
          </cell>
          <cell r="O3713" t="str">
            <v>15970615757</v>
          </cell>
          <cell r="P3713">
            <v>250</v>
          </cell>
        </row>
        <row r="3714">
          <cell r="D3714" t="str">
            <v>360124201307225714</v>
          </cell>
          <cell r="E3714" t="str">
            <v>男</v>
          </cell>
          <cell r="F3714" t="str">
            <v>小学</v>
          </cell>
          <cell r="G3714" t="str">
            <v>3</v>
          </cell>
          <cell r="H3714">
            <v>2</v>
          </cell>
          <cell r="I3714" t="str">
            <v>G360124201307225714</v>
          </cell>
          <cell r="J3714" t="str">
            <v>9</v>
          </cell>
          <cell r="K3714" t="str">
            <v>江西省南昌市进贤县架桥镇岭背村委会西头村</v>
          </cell>
          <cell r="L3714" t="str">
            <v>103720121001017563</v>
          </cell>
          <cell r="M3714" t="str">
            <v>周根香</v>
          </cell>
          <cell r="N3714" t="str">
            <v>360124195802045747</v>
          </cell>
          <cell r="O3714" t="str">
            <v>13576953622</v>
          </cell>
          <cell r="P3714">
            <v>250</v>
          </cell>
        </row>
        <row r="3715">
          <cell r="D3715" t="str">
            <v>360124200907165714</v>
          </cell>
          <cell r="E3715" t="str">
            <v>男</v>
          </cell>
          <cell r="F3715" t="str">
            <v>小学</v>
          </cell>
          <cell r="G3715" t="str">
            <v>6</v>
          </cell>
          <cell r="H3715">
            <v>1</v>
          </cell>
          <cell r="I3715" t="str">
            <v>L3601242009071602D7</v>
          </cell>
          <cell r="J3715" t="str">
            <v>9</v>
          </cell>
          <cell r="K3715" t="str">
            <v>江西省南昌市进贤县架桥镇岭背村委会西头村</v>
          </cell>
          <cell r="L3715" t="str">
            <v>103720121001017563</v>
          </cell>
          <cell r="M3715" t="str">
            <v>周根香</v>
          </cell>
          <cell r="N3715" t="str">
            <v>360124195802045747</v>
          </cell>
          <cell r="O3715" t="str">
            <v>13576953622</v>
          </cell>
          <cell r="P3715">
            <v>250</v>
          </cell>
        </row>
        <row r="3716">
          <cell r="D3716" t="str">
            <v>360124201307065722</v>
          </cell>
          <cell r="E3716" t="str">
            <v>女</v>
          </cell>
          <cell r="F3716" t="str">
            <v>小学</v>
          </cell>
          <cell r="G3716" t="str">
            <v>3</v>
          </cell>
          <cell r="H3716">
            <v>2</v>
          </cell>
          <cell r="I3716" t="str">
            <v>G360124201307065722</v>
          </cell>
          <cell r="J3716" t="str">
            <v>9</v>
          </cell>
          <cell r="K3716" t="str">
            <v>江西省南昌市进贤县架桥镇汗城村委会下坊</v>
          </cell>
          <cell r="L3716" t="str">
            <v>10372000080068145</v>
          </cell>
          <cell r="M3716" t="str">
            <v>李半斤</v>
          </cell>
          <cell r="N3716" t="str">
            <v>360124195604065712</v>
          </cell>
          <cell r="O3716" t="str">
            <v>15970615757</v>
          </cell>
          <cell r="P3716">
            <v>250</v>
          </cell>
        </row>
        <row r="3717">
          <cell r="D3717" t="str">
            <v>360124201303195722</v>
          </cell>
          <cell r="E3717" t="str">
            <v>女</v>
          </cell>
          <cell r="F3717" t="str">
            <v>小学</v>
          </cell>
          <cell r="G3717" t="str">
            <v>3</v>
          </cell>
          <cell r="H3717">
            <v>2</v>
          </cell>
          <cell r="I3717" t="str">
            <v>G360124201303195722</v>
          </cell>
          <cell r="J3717" t="str">
            <v>9</v>
          </cell>
          <cell r="K3717" t="str">
            <v>江西省南昌市进贤县架桥镇汗城村委会西里</v>
          </cell>
          <cell r="L3717" t="str">
            <v>10372012001682375</v>
          </cell>
          <cell r="M3717" t="str">
            <v>钱全善</v>
          </cell>
          <cell r="N3717" t="str">
            <v>360124195712225736</v>
          </cell>
          <cell r="O3717" t="str">
            <v>13677089175</v>
          </cell>
          <cell r="P3717">
            <v>250</v>
          </cell>
        </row>
        <row r="3718">
          <cell r="D3718" t="str">
            <v>360124201107245710</v>
          </cell>
          <cell r="E3718" t="str">
            <v>男</v>
          </cell>
          <cell r="F3718" t="str">
            <v>小学</v>
          </cell>
          <cell r="G3718" t="str">
            <v>5</v>
          </cell>
          <cell r="H3718">
            <v>1</v>
          </cell>
          <cell r="I3718" t="str">
            <v>G360124201107245710</v>
          </cell>
          <cell r="J3718" t="str">
            <v>9</v>
          </cell>
          <cell r="K3718" t="str">
            <v>江西省南昌市进贤县架桥镇架桥村委会彭家村</v>
          </cell>
          <cell r="L3718" t="str">
            <v>103720121001175783</v>
          </cell>
          <cell r="M3718" t="str">
            <v>彭胜华</v>
          </cell>
          <cell r="N3718" t="str">
            <v>360124198706115710</v>
          </cell>
          <cell r="O3718" t="str">
            <v>15970629034</v>
          </cell>
          <cell r="P3718">
            <v>250</v>
          </cell>
        </row>
        <row r="3719">
          <cell r="D3719" t="str">
            <v>360124201104282436</v>
          </cell>
          <cell r="E3719" t="str">
            <v>男</v>
          </cell>
          <cell r="F3719" t="str">
            <v>小学</v>
          </cell>
          <cell r="G3719" t="str">
            <v>5</v>
          </cell>
          <cell r="H3719" t="str">
            <v>1</v>
          </cell>
          <cell r="I3719" t="str">
            <v>G360124201104282436</v>
          </cell>
          <cell r="J3719" t="str">
            <v>9</v>
          </cell>
          <cell r="K3719" t="str">
            <v>江西省南昌市进贤县梅庄镇杰岗村委会</v>
          </cell>
          <cell r="L3719" t="str">
            <v>103780121004721859</v>
          </cell>
          <cell r="M3719" t="str">
            <v>张小忠</v>
          </cell>
          <cell r="N3719" t="str">
            <v>360124198403022496</v>
          </cell>
          <cell r="O3719" t="str">
            <v>15913690114</v>
          </cell>
          <cell r="P3719">
            <v>250</v>
          </cell>
        </row>
        <row r="3720">
          <cell r="D3720" t="str">
            <v>360124201210092417</v>
          </cell>
          <cell r="E3720" t="str">
            <v>男</v>
          </cell>
          <cell r="F3720" t="str">
            <v>小学</v>
          </cell>
          <cell r="G3720" t="str">
            <v>3</v>
          </cell>
          <cell r="H3720" t="str">
            <v>2</v>
          </cell>
          <cell r="I3720" t="str">
            <v>G360124201210092417</v>
          </cell>
          <cell r="J3720" t="str">
            <v>9</v>
          </cell>
          <cell r="K3720" t="str">
            <v>江西省南昌市进贤县梅庄镇杰岗村委会</v>
          </cell>
          <cell r="L3720" t="str">
            <v>103780121004721859</v>
          </cell>
          <cell r="M3720" t="str">
            <v>张小忠</v>
          </cell>
          <cell r="N3720" t="str">
            <v>360124198403022496</v>
          </cell>
          <cell r="O3720" t="str">
            <v>15913690114</v>
          </cell>
          <cell r="P3720">
            <v>250</v>
          </cell>
        </row>
        <row r="3721">
          <cell r="D3721" t="str">
            <v>36012420091224242X</v>
          </cell>
          <cell r="E3721" t="str">
            <v>女</v>
          </cell>
          <cell r="F3721" t="str">
            <v>小学</v>
          </cell>
          <cell r="G3721" t="str">
            <v>6</v>
          </cell>
          <cell r="H3721" t="str">
            <v>1</v>
          </cell>
          <cell r="I3721" t="str">
            <v>G36012420091224242X</v>
          </cell>
          <cell r="J3721" t="str">
            <v>9</v>
          </cell>
          <cell r="K3721" t="str">
            <v>江西省南昌市进贤县梅庄镇梅庄村委会</v>
          </cell>
          <cell r="L3721" t="str">
            <v>103780121000876493</v>
          </cell>
          <cell r="M3721" t="str">
            <v>刘云山</v>
          </cell>
          <cell r="N3721" t="str">
            <v>360124194801202419</v>
          </cell>
          <cell r="O3721" t="str">
            <v>18870471984</v>
          </cell>
          <cell r="P3721">
            <v>250</v>
          </cell>
        </row>
        <row r="3722">
          <cell r="D3722" t="str">
            <v>360124201002252439</v>
          </cell>
          <cell r="E3722" t="str">
            <v>男</v>
          </cell>
          <cell r="F3722" t="str">
            <v>小学</v>
          </cell>
          <cell r="G3722" t="str">
            <v>6</v>
          </cell>
          <cell r="H3722" t="str">
            <v>1</v>
          </cell>
          <cell r="I3722" t="str">
            <v>G360124201002252439</v>
          </cell>
          <cell r="J3722" t="str">
            <v>9</v>
          </cell>
          <cell r="K3722" t="str">
            <v>江西省南昌市进贤县梅庄镇杰岗村委会</v>
          </cell>
          <cell r="L3722" t="str">
            <v>103780121003077991</v>
          </cell>
          <cell r="M3722" t="str">
            <v>张代凡</v>
          </cell>
          <cell r="N3722" t="str">
            <v>360124195706272413</v>
          </cell>
          <cell r="O3722" t="str">
            <v>13307000542</v>
          </cell>
          <cell r="P3722">
            <v>250</v>
          </cell>
        </row>
        <row r="3723">
          <cell r="D3723" t="str">
            <v>360124200707172442</v>
          </cell>
          <cell r="E3723" t="str">
            <v>女</v>
          </cell>
          <cell r="F3723" t="str">
            <v>初中</v>
          </cell>
          <cell r="G3723" t="str">
            <v>9</v>
          </cell>
          <cell r="H3723" t="str">
            <v>1</v>
          </cell>
          <cell r="I3723" t="str">
            <v>G360124200707172442</v>
          </cell>
          <cell r="J3723" t="str">
            <v>9</v>
          </cell>
          <cell r="K3723" t="str">
            <v>江西省南昌市进贤县梅庄镇东华村委会</v>
          </cell>
          <cell r="L3723" t="str">
            <v>103780099000151532</v>
          </cell>
          <cell r="M3723" t="str">
            <v>付正连</v>
          </cell>
          <cell r="N3723" t="str">
            <v>360124197401082749</v>
          </cell>
          <cell r="O3723" t="str">
            <v>15170006378</v>
          </cell>
          <cell r="P3723">
            <v>312.5</v>
          </cell>
        </row>
        <row r="3724">
          <cell r="D3724" t="str">
            <v>360124200707172469</v>
          </cell>
          <cell r="E3724" t="str">
            <v>女</v>
          </cell>
          <cell r="F3724" t="str">
            <v>初中</v>
          </cell>
          <cell r="G3724" t="str">
            <v>9</v>
          </cell>
          <cell r="H3724" t="str">
            <v>3</v>
          </cell>
          <cell r="I3724" t="str">
            <v>G360124200707172469</v>
          </cell>
          <cell r="J3724" t="str">
            <v>9</v>
          </cell>
          <cell r="K3724" t="str">
            <v>江西省南昌市进贤县梅庄镇东华村委会</v>
          </cell>
          <cell r="L3724" t="str">
            <v>103780099000151532</v>
          </cell>
          <cell r="M3724" t="str">
            <v>付正连</v>
          </cell>
          <cell r="N3724" t="str">
            <v>360124197401082749</v>
          </cell>
          <cell r="O3724" t="str">
            <v>15170006378</v>
          </cell>
          <cell r="P3724">
            <v>312.5</v>
          </cell>
        </row>
        <row r="3725">
          <cell r="D3725" t="str">
            <v>360124201103222423</v>
          </cell>
          <cell r="E3725" t="str">
            <v>女</v>
          </cell>
          <cell r="F3725" t="str">
            <v>小学</v>
          </cell>
          <cell r="G3725" t="str">
            <v>6</v>
          </cell>
          <cell r="H3725" t="str">
            <v>1</v>
          </cell>
          <cell r="I3725" t="str">
            <v>G360124201103222423</v>
          </cell>
          <cell r="J3725" t="str">
            <v>9</v>
          </cell>
          <cell r="K3725" t="str">
            <v>江西省南昌市进贤县梅庄镇店上村委会</v>
          </cell>
          <cell r="L3725" t="str">
            <v>10378000060037013</v>
          </cell>
          <cell r="M3725" t="str">
            <v>陈结明</v>
          </cell>
          <cell r="N3725" t="str">
            <v>360124196011032418</v>
          </cell>
          <cell r="O3725" t="str">
            <v>18279186309</v>
          </cell>
          <cell r="P3725">
            <v>250</v>
          </cell>
        </row>
        <row r="3726">
          <cell r="D3726" t="str">
            <v>36012420120603242X</v>
          </cell>
          <cell r="E3726" t="str">
            <v>女</v>
          </cell>
          <cell r="F3726" t="str">
            <v>小学</v>
          </cell>
          <cell r="G3726" t="str">
            <v>4</v>
          </cell>
          <cell r="H3726" t="str">
            <v>2</v>
          </cell>
          <cell r="I3726" t="str">
            <v>G36012420120603242X</v>
          </cell>
          <cell r="J3726" t="str">
            <v>9</v>
          </cell>
          <cell r="K3726" t="str">
            <v>江西省南昌市进贤县梅庄镇店上村委会</v>
          </cell>
          <cell r="L3726" t="str">
            <v>10378000060037013</v>
          </cell>
          <cell r="M3726" t="str">
            <v>陈结明</v>
          </cell>
          <cell r="N3726" t="str">
            <v>360124196011032418</v>
          </cell>
          <cell r="O3726" t="str">
            <v>18279186309</v>
          </cell>
          <cell r="P3726">
            <v>250</v>
          </cell>
        </row>
        <row r="3727">
          <cell r="D3727" t="str">
            <v>36012420130215243X</v>
          </cell>
          <cell r="E3727" t="str">
            <v>男</v>
          </cell>
          <cell r="F3727" t="str">
            <v>小学</v>
          </cell>
          <cell r="G3727" t="str">
            <v>3</v>
          </cell>
          <cell r="H3727" t="str">
            <v>1</v>
          </cell>
          <cell r="I3727" t="str">
            <v>G36012420130215243X</v>
          </cell>
          <cell r="J3727" t="str">
            <v>9</v>
          </cell>
          <cell r="K3727" t="str">
            <v>江西省南昌市进贤县梅庄镇梅庄村委会</v>
          </cell>
          <cell r="L3727" t="str">
            <v>103780121000722228</v>
          </cell>
          <cell r="M3727" t="str">
            <v>刘有明</v>
          </cell>
          <cell r="N3727" t="str">
            <v>360124196309122491</v>
          </cell>
          <cell r="O3727" t="str">
            <v>13755751862</v>
          </cell>
          <cell r="P3727">
            <v>250</v>
          </cell>
        </row>
        <row r="3728">
          <cell r="D3728" t="str">
            <v>360124201206250638</v>
          </cell>
          <cell r="E3728" t="str">
            <v>男</v>
          </cell>
          <cell r="F3728" t="str">
            <v>小学</v>
          </cell>
          <cell r="G3728" t="str">
            <v>4</v>
          </cell>
          <cell r="H3728">
            <v>1</v>
          </cell>
          <cell r="I3728" t="str">
            <v>G360124201206250638</v>
          </cell>
          <cell r="J3728" t="str">
            <v>9</v>
          </cell>
          <cell r="K3728" t="str">
            <v>进贤县温圳镇湖南朱家村</v>
          </cell>
          <cell r="L3728" t="str">
            <v>103480121000415126</v>
          </cell>
          <cell r="M3728" t="str">
            <v>朱仕兵</v>
          </cell>
          <cell r="N3728" t="str">
            <v>360124198612230611</v>
          </cell>
          <cell r="O3728" t="str">
            <v>15079089750</v>
          </cell>
          <cell r="P3728">
            <v>250</v>
          </cell>
        </row>
        <row r="3729">
          <cell r="D3729" t="str">
            <v>36012420110204512X</v>
          </cell>
          <cell r="E3729" t="str">
            <v>女</v>
          </cell>
          <cell r="F3729" t="str">
            <v>小学</v>
          </cell>
          <cell r="G3729" t="str">
            <v>5</v>
          </cell>
          <cell r="H3729">
            <v>1</v>
          </cell>
          <cell r="I3729" t="str">
            <v>G36012420110204512X</v>
          </cell>
          <cell r="J3729" t="str">
            <v>9</v>
          </cell>
          <cell r="K3729" t="str">
            <v>进贤县温圳镇路边何家</v>
          </cell>
          <cell r="L3729" t="str">
            <v>10350000029026290</v>
          </cell>
          <cell r="M3729" t="str">
            <v>杨同金</v>
          </cell>
          <cell r="N3729" t="str">
            <v>360124194309260617</v>
          </cell>
          <cell r="O3729" t="str">
            <v>15279196865</v>
          </cell>
          <cell r="P3729">
            <v>250</v>
          </cell>
        </row>
        <row r="3730">
          <cell r="D3730" t="str">
            <v>360124201011246030</v>
          </cell>
          <cell r="E3730" t="str">
            <v>男</v>
          </cell>
          <cell r="F3730" t="str">
            <v>小学</v>
          </cell>
          <cell r="G3730" t="str">
            <v>5</v>
          </cell>
          <cell r="H3730">
            <v>2</v>
          </cell>
          <cell r="I3730" t="str">
            <v>G360124201011246030</v>
          </cell>
          <cell r="J3730" t="str">
            <v>9</v>
          </cell>
          <cell r="K3730" t="str">
            <v>进贤县泉岭乡何桥村</v>
          </cell>
          <cell r="L3730" t="str">
            <v>103280121002803478</v>
          </cell>
          <cell r="M3730" t="str">
            <v>熊国印</v>
          </cell>
          <cell r="N3730" t="str">
            <v>360124198712146011</v>
          </cell>
          <cell r="O3730" t="str">
            <v>13970857607</v>
          </cell>
          <cell r="P3730">
            <v>250</v>
          </cell>
        </row>
        <row r="3731">
          <cell r="D3731" t="str">
            <v>360124201005096056</v>
          </cell>
          <cell r="E3731" t="str">
            <v>男</v>
          </cell>
          <cell r="F3731" t="str">
            <v>小学</v>
          </cell>
          <cell r="G3731" t="str">
            <v>6</v>
          </cell>
          <cell r="H3731">
            <v>1</v>
          </cell>
          <cell r="I3731" t="str">
            <v>G360124201005096056</v>
          </cell>
          <cell r="J3731" t="str">
            <v>9</v>
          </cell>
          <cell r="K3731" t="str">
            <v>泉岭乡梁东村委会新圩村3号</v>
          </cell>
          <cell r="L3731" t="str">
            <v>6226820010301796466</v>
          </cell>
          <cell r="M3731" t="str">
            <v>张三三</v>
          </cell>
          <cell r="N3731" t="str">
            <v>360124198603036067</v>
          </cell>
          <cell r="O3731" t="str">
            <v>18979141889</v>
          </cell>
          <cell r="P3731">
            <v>250</v>
          </cell>
        </row>
        <row r="3732">
          <cell r="D3732" t="str">
            <v>36012420081216062X</v>
          </cell>
          <cell r="E3732" t="str">
            <v>女</v>
          </cell>
          <cell r="F3732" t="str">
            <v>初中</v>
          </cell>
          <cell r="G3732" t="str">
            <v>8</v>
          </cell>
          <cell r="H3732">
            <v>3</v>
          </cell>
          <cell r="I3732" t="str">
            <v>G36012420081216062X</v>
          </cell>
          <cell r="J3732" t="str">
            <v>9</v>
          </cell>
          <cell r="K3732" t="str">
            <v>温圳镇湖南前胡北村84号</v>
          </cell>
          <cell r="L3732" t="str">
            <v>10348000060013857</v>
          </cell>
          <cell r="M3732" t="str">
            <v>胡金亏</v>
          </cell>
          <cell r="N3732" t="str">
            <v>360124195306110650</v>
          </cell>
          <cell r="O3732" t="str">
            <v>18172852861</v>
          </cell>
          <cell r="P3732">
            <v>312.5</v>
          </cell>
        </row>
        <row r="3733">
          <cell r="D3733" t="str">
            <v>360124200908270620</v>
          </cell>
          <cell r="E3733" t="str">
            <v>女</v>
          </cell>
          <cell r="F3733" t="str">
            <v>初中</v>
          </cell>
          <cell r="G3733" t="str">
            <v>7</v>
          </cell>
          <cell r="H3733">
            <v>4</v>
          </cell>
          <cell r="I3733" t="str">
            <v>G360124200908270620</v>
          </cell>
          <cell r="J3733" t="str">
            <v>9</v>
          </cell>
          <cell r="K3733" t="str">
            <v>进贤县温圳镇路边村委会路边村</v>
          </cell>
          <cell r="L3733" t="str">
            <v>6226820010301237121</v>
          </cell>
          <cell r="M3733" t="str">
            <v>晏花香</v>
          </cell>
          <cell r="N3733" t="str">
            <v>360124195907110648</v>
          </cell>
          <cell r="O3733" t="str">
            <v>18172852861</v>
          </cell>
          <cell r="P3733">
            <v>312.5</v>
          </cell>
        </row>
        <row r="3734">
          <cell r="D3734" t="str">
            <v>360124201312212117</v>
          </cell>
          <cell r="E3734" t="str">
            <v>男</v>
          </cell>
          <cell r="F3734" t="str">
            <v>小学</v>
          </cell>
          <cell r="G3734">
            <v>2</v>
          </cell>
          <cell r="H3734">
            <v>4</v>
          </cell>
          <cell r="I3734" t="str">
            <v>G360124201312212117</v>
          </cell>
          <cell r="J3734">
            <v>7</v>
          </cell>
          <cell r="K3734" t="str">
            <v>江西省南昌市进贤县</v>
          </cell>
          <cell r="L3734" t="str">
            <v>10323000020098772</v>
          </cell>
          <cell r="M3734" t="str">
            <v>吴新喜</v>
          </cell>
          <cell r="N3734" t="str">
            <v>36012419511214211X</v>
          </cell>
          <cell r="O3734" t="str">
            <v>15879105675</v>
          </cell>
          <cell r="P3734">
            <v>250</v>
          </cell>
        </row>
        <row r="3735">
          <cell r="D3735" t="str">
            <v>360124200906182117</v>
          </cell>
          <cell r="E3735" t="str">
            <v>男</v>
          </cell>
          <cell r="F3735" t="str">
            <v>小学</v>
          </cell>
          <cell r="G3735" t="str">
            <v>6</v>
          </cell>
          <cell r="H3735">
            <v>7</v>
          </cell>
          <cell r="I3735" t="str">
            <v>G360124200906182117</v>
          </cell>
          <cell r="J3735" t="str">
            <v>9</v>
          </cell>
          <cell r="K3735" t="str">
            <v>江西省南昌市进贤县</v>
          </cell>
          <cell r="L3735" t="str">
            <v>10323000020030689</v>
          </cell>
          <cell r="M3735" t="str">
            <v>黄绍平</v>
          </cell>
          <cell r="N3735" t="str">
            <v>360124195209102130</v>
          </cell>
          <cell r="O3735" t="str">
            <v>18870066538</v>
          </cell>
          <cell r="P3735">
            <v>250</v>
          </cell>
        </row>
        <row r="3736">
          <cell r="D3736" t="str">
            <v>360124201209132119</v>
          </cell>
          <cell r="E3736" t="str">
            <v>男</v>
          </cell>
          <cell r="F3736" t="str">
            <v>小学</v>
          </cell>
          <cell r="G3736">
            <v>4</v>
          </cell>
          <cell r="H3736">
            <v>1</v>
          </cell>
          <cell r="I3736" t="str">
            <v>G360124201209132119</v>
          </cell>
          <cell r="J3736">
            <v>9</v>
          </cell>
          <cell r="K3736" t="str">
            <v>江西省南昌市进贤县</v>
          </cell>
          <cell r="L3736" t="str">
            <v>10323000020041968</v>
          </cell>
          <cell r="M3736" t="str">
            <v>焦立新</v>
          </cell>
          <cell r="N3736" t="str">
            <v>360124196712067816</v>
          </cell>
          <cell r="O3736" t="str">
            <v>13004847360</v>
          </cell>
          <cell r="P3736">
            <v>250</v>
          </cell>
        </row>
        <row r="3737">
          <cell r="D3737" t="str">
            <v>360124200906282193</v>
          </cell>
          <cell r="E3737" t="str">
            <v>男</v>
          </cell>
          <cell r="F3737" t="str">
            <v>小学</v>
          </cell>
          <cell r="G3737">
            <v>5</v>
          </cell>
          <cell r="H3737">
            <v>1</v>
          </cell>
          <cell r="I3737" t="str">
            <v>G360124200906282193</v>
          </cell>
          <cell r="J3737">
            <v>9</v>
          </cell>
          <cell r="K3737" t="str">
            <v>江西省南昌市进贤县</v>
          </cell>
          <cell r="L3737" t="str">
            <v>10323000020043095</v>
          </cell>
          <cell r="M3737" t="str">
            <v>倪普成</v>
          </cell>
          <cell r="N3737" t="str">
            <v>360124194710247814</v>
          </cell>
          <cell r="O3737" t="str">
            <v>15727650780</v>
          </cell>
          <cell r="P3737">
            <v>250</v>
          </cell>
        </row>
        <row r="3738">
          <cell r="D3738" t="str">
            <v>360124201306282119</v>
          </cell>
          <cell r="E3738" t="str">
            <v>男</v>
          </cell>
          <cell r="F3738" t="str">
            <v>小学</v>
          </cell>
          <cell r="G3738">
            <v>2</v>
          </cell>
          <cell r="H3738">
            <v>1</v>
          </cell>
          <cell r="I3738" t="str">
            <v>G360124201306282119</v>
          </cell>
          <cell r="J3738">
            <v>9</v>
          </cell>
          <cell r="K3738" t="str">
            <v>江西省南昌市进贤县</v>
          </cell>
          <cell r="L3738" t="str">
            <v>10323000020043095</v>
          </cell>
          <cell r="M3738" t="str">
            <v>倪普成</v>
          </cell>
          <cell r="N3738" t="str">
            <v>360124194710247814</v>
          </cell>
          <cell r="O3738" t="str">
            <v>15727650780</v>
          </cell>
          <cell r="P3738">
            <v>250</v>
          </cell>
        </row>
        <row r="3739">
          <cell r="D3739" t="str">
            <v>360124201109092113</v>
          </cell>
          <cell r="E3739" t="str">
            <v>男</v>
          </cell>
          <cell r="F3739" t="str">
            <v>小学</v>
          </cell>
          <cell r="G3739">
            <v>5</v>
          </cell>
          <cell r="H3739">
            <v>1</v>
          </cell>
          <cell r="I3739" t="str">
            <v>G360124201109092113</v>
          </cell>
          <cell r="J3739">
            <v>9</v>
          </cell>
          <cell r="K3739" t="str">
            <v>江西省南昌市进贤县</v>
          </cell>
          <cell r="L3739" t="str">
            <v>103230121003148692</v>
          </cell>
          <cell r="M3739" t="str">
            <v>孙美珍</v>
          </cell>
          <cell r="N3739" t="str">
            <v>360124196612292127</v>
          </cell>
          <cell r="O3739" t="str">
            <v>18779189892</v>
          </cell>
          <cell r="P3739">
            <v>250</v>
          </cell>
        </row>
        <row r="3740">
          <cell r="D3740" t="str">
            <v>360124201408112129</v>
          </cell>
          <cell r="E3740" t="str">
            <v>女</v>
          </cell>
          <cell r="F3740" t="str">
            <v>小学</v>
          </cell>
          <cell r="G3740">
            <v>2</v>
          </cell>
          <cell r="H3740">
            <v>1</v>
          </cell>
          <cell r="I3740" t="str">
            <v>G360124201408112129</v>
          </cell>
          <cell r="J3740">
            <v>9</v>
          </cell>
          <cell r="K3740" t="str">
            <v>江西省南昌市进贤县</v>
          </cell>
          <cell r="L3740" t="str">
            <v>10323000020028799</v>
          </cell>
          <cell r="M3740" t="str">
            <v>黄胜达</v>
          </cell>
          <cell r="N3740" t="str">
            <v>360124195706102131</v>
          </cell>
          <cell r="O3740" t="str">
            <v>13907087656</v>
          </cell>
          <cell r="P3740">
            <v>250</v>
          </cell>
        </row>
        <row r="3741">
          <cell r="D3741" t="str">
            <v>360124201111242125</v>
          </cell>
          <cell r="E3741" t="str">
            <v>女</v>
          </cell>
          <cell r="F3741" t="str">
            <v>小学</v>
          </cell>
          <cell r="G3741">
            <v>5</v>
          </cell>
          <cell r="H3741">
            <v>1</v>
          </cell>
          <cell r="I3741" t="str">
            <v>G360124201111242125</v>
          </cell>
          <cell r="J3741">
            <v>9</v>
          </cell>
          <cell r="K3741" t="str">
            <v>江西省南昌市进贤县</v>
          </cell>
          <cell r="L3741" t="str">
            <v>10323000020028799</v>
          </cell>
          <cell r="M3741" t="str">
            <v>黄胜达</v>
          </cell>
          <cell r="N3741" t="str">
            <v>360124195706102131</v>
          </cell>
          <cell r="O3741" t="str">
            <v>13907087656</v>
          </cell>
          <cell r="P3741">
            <v>250</v>
          </cell>
        </row>
        <row r="3742">
          <cell r="D3742" t="str">
            <v>360124201310162136</v>
          </cell>
          <cell r="E3742" t="str">
            <v>男</v>
          </cell>
          <cell r="F3742" t="str">
            <v>小学</v>
          </cell>
          <cell r="G3742">
            <v>2</v>
          </cell>
          <cell r="H3742">
            <v>1</v>
          </cell>
          <cell r="I3742" t="str">
            <v>G360124201310162136</v>
          </cell>
          <cell r="J3742">
            <v>9</v>
          </cell>
          <cell r="K3742" t="str">
            <v>江西省南昌市进贤县</v>
          </cell>
          <cell r="L3742" t="str">
            <v>10323000020111334</v>
          </cell>
          <cell r="M3742" t="str">
            <v>吴三娇</v>
          </cell>
          <cell r="N3742" t="str">
            <v>360124196606182124</v>
          </cell>
          <cell r="O3742" t="str">
            <v>18702510014</v>
          </cell>
          <cell r="P3742">
            <v>250</v>
          </cell>
        </row>
        <row r="3743">
          <cell r="D3743" t="str">
            <v>360124201508312128</v>
          </cell>
          <cell r="E3743" t="str">
            <v>女</v>
          </cell>
          <cell r="F3743" t="str">
            <v>小学</v>
          </cell>
          <cell r="G3743">
            <v>1</v>
          </cell>
          <cell r="H3743">
            <v>1</v>
          </cell>
          <cell r="I3743" t="str">
            <v>G360124201508312128</v>
          </cell>
          <cell r="J3743">
            <v>9</v>
          </cell>
          <cell r="K3743" t="str">
            <v>江西省南昌市进贤县</v>
          </cell>
          <cell r="L3743" t="str">
            <v>103230121001233672</v>
          </cell>
          <cell r="M3743" t="str">
            <v>吴金安</v>
          </cell>
          <cell r="N3743" t="str">
            <v>360124196604112114</v>
          </cell>
          <cell r="O3743" t="str">
            <v>15350122679</v>
          </cell>
          <cell r="P3743">
            <v>250</v>
          </cell>
        </row>
        <row r="3744">
          <cell r="D3744" t="str">
            <v>360124201203242114</v>
          </cell>
          <cell r="E3744" t="str">
            <v>男</v>
          </cell>
          <cell r="F3744" t="str">
            <v>小学</v>
          </cell>
          <cell r="G3744">
            <v>4</v>
          </cell>
          <cell r="H3744">
            <v>1</v>
          </cell>
          <cell r="I3744" t="str">
            <v>G360124201203242114</v>
          </cell>
          <cell r="J3744">
            <v>9</v>
          </cell>
          <cell r="K3744" t="str">
            <v>江西省南昌市进贤县</v>
          </cell>
          <cell r="L3744" t="str">
            <v>103230121001233672</v>
          </cell>
          <cell r="M3744" t="str">
            <v>吴金安</v>
          </cell>
          <cell r="N3744" t="str">
            <v>360124196604112114</v>
          </cell>
          <cell r="O3744" t="str">
            <v>15350122679</v>
          </cell>
          <cell r="P3744">
            <v>250</v>
          </cell>
        </row>
        <row r="3745">
          <cell r="D3745" t="str">
            <v>360124201401081518</v>
          </cell>
          <cell r="E3745" t="str">
            <v>男</v>
          </cell>
          <cell r="F3745" t="str">
            <v>小学</v>
          </cell>
          <cell r="G3745" t="str">
            <v>2</v>
          </cell>
          <cell r="H3745">
            <v>1</v>
          </cell>
          <cell r="I3745" t="str">
            <v>G360124201401081518</v>
          </cell>
          <cell r="J3745" t="str">
            <v>9</v>
          </cell>
          <cell r="K3745" t="str">
            <v>江西省南昌市进贤县前坊镇桂花村委会大坊村39号</v>
          </cell>
          <cell r="L3745" t="str">
            <v>6226822010303118046</v>
          </cell>
          <cell r="M3745" t="str">
            <v>刘红英</v>
          </cell>
          <cell r="N3745" t="str">
            <v>360124196507251526</v>
          </cell>
          <cell r="O3745" t="str">
            <v>18979107559</v>
          </cell>
          <cell r="P3745">
            <v>250</v>
          </cell>
        </row>
        <row r="3746">
          <cell r="D3746" t="str">
            <v>360124201405181516</v>
          </cell>
          <cell r="E3746" t="str">
            <v>男</v>
          </cell>
          <cell r="F3746" t="str">
            <v>小学</v>
          </cell>
          <cell r="G3746" t="str">
            <v>2</v>
          </cell>
          <cell r="H3746">
            <v>1</v>
          </cell>
          <cell r="I3746" t="str">
            <v>G360124201405181516</v>
          </cell>
          <cell r="J3746" t="str">
            <v>9</v>
          </cell>
          <cell r="K3746" t="str">
            <v>江西省南昌市进贤县前坊镇高兴村委会姜池村7号</v>
          </cell>
          <cell r="L3746" t="str">
            <v>10326000060039119</v>
          </cell>
          <cell r="M3746" t="str">
            <v>姜月明</v>
          </cell>
          <cell r="N3746" t="str">
            <v>360124195410061510</v>
          </cell>
          <cell r="O3746" t="str">
            <v>13767424063</v>
          </cell>
          <cell r="P3746">
            <v>250</v>
          </cell>
        </row>
        <row r="3747">
          <cell r="D3747" t="str">
            <v>360124201212201226</v>
          </cell>
          <cell r="E3747" t="str">
            <v>女</v>
          </cell>
          <cell r="F3747" t="str">
            <v>小学</v>
          </cell>
          <cell r="G3747" t="str">
            <v>3</v>
          </cell>
          <cell r="H3747">
            <v>1</v>
          </cell>
          <cell r="I3747" t="str">
            <v>G360124201212201226</v>
          </cell>
          <cell r="J3747" t="str">
            <v>9</v>
          </cell>
          <cell r="K3747" t="str">
            <v>江西省南昌市进贤县前坊镇前坊村委会新源村175号</v>
          </cell>
          <cell r="L3747" t="str">
            <v>103260121000746516</v>
          </cell>
          <cell r="M3747" t="str">
            <v>陶小强</v>
          </cell>
          <cell r="N3747" t="str">
            <v>360124198310041516</v>
          </cell>
          <cell r="O3747" t="str">
            <v>13576920795</v>
          </cell>
          <cell r="P3747">
            <v>250</v>
          </cell>
        </row>
        <row r="3748">
          <cell r="D3748" t="str">
            <v>360124201102221525</v>
          </cell>
          <cell r="E3748" t="str">
            <v>女</v>
          </cell>
          <cell r="F3748" t="str">
            <v>小学</v>
          </cell>
          <cell r="G3748" t="str">
            <v>5</v>
          </cell>
          <cell r="H3748">
            <v>1</v>
          </cell>
          <cell r="I3748" t="str">
            <v>G360124201102221525</v>
          </cell>
          <cell r="J3748" t="str">
            <v>9</v>
          </cell>
          <cell r="K3748" t="str">
            <v>江西省南昌市进贤县前坊镇前坊村委会新源村175号</v>
          </cell>
          <cell r="L3748" t="str">
            <v>103260121000746516</v>
          </cell>
          <cell r="M3748" t="str">
            <v>陶小强</v>
          </cell>
          <cell r="N3748" t="str">
            <v>360124198310041516</v>
          </cell>
          <cell r="O3748" t="str">
            <v>13576920795</v>
          </cell>
          <cell r="P3748">
            <v>250</v>
          </cell>
        </row>
        <row r="3749">
          <cell r="D3749" t="str">
            <v>360124201007211521</v>
          </cell>
          <cell r="E3749" t="str">
            <v>女</v>
          </cell>
          <cell r="F3749" t="str">
            <v>小学</v>
          </cell>
          <cell r="G3749" t="str">
            <v>6</v>
          </cell>
          <cell r="H3749">
            <v>1</v>
          </cell>
          <cell r="I3749" t="str">
            <v>G360124201007211521</v>
          </cell>
          <cell r="J3749" t="str">
            <v>9</v>
          </cell>
          <cell r="K3749" t="str">
            <v>江西省南昌市进贤县前坊镇焦家村委会熊家村1号</v>
          </cell>
          <cell r="L3749" t="str">
            <v>103260099000172302</v>
          </cell>
          <cell r="M3749" t="str">
            <v>万文华</v>
          </cell>
          <cell r="N3749" t="str">
            <v>360124196612151818</v>
          </cell>
          <cell r="O3749" t="str">
            <v>18172863695</v>
          </cell>
          <cell r="P3749">
            <v>250</v>
          </cell>
        </row>
        <row r="3750">
          <cell r="D3750" t="str">
            <v>360124201208220627</v>
          </cell>
          <cell r="E3750" t="str">
            <v>女</v>
          </cell>
          <cell r="F3750" t="str">
            <v>小学</v>
          </cell>
          <cell r="G3750" t="str">
            <v>4</v>
          </cell>
          <cell r="H3750">
            <v>6</v>
          </cell>
          <cell r="I3750" t="str">
            <v>G360124201208220627</v>
          </cell>
          <cell r="J3750" t="str">
            <v>9</v>
          </cell>
          <cell r="K3750" t="str">
            <v>江西省进贤县李渡镇锦绣花园</v>
          </cell>
          <cell r="L3750" t="str">
            <v>6226822010301161931</v>
          </cell>
          <cell r="M3750" t="str">
            <v>6226822010301161931</v>
          </cell>
          <cell r="N3750" t="str">
            <v>360124198009120637</v>
          </cell>
          <cell r="O3750" t="str">
            <v>17770091381</v>
          </cell>
          <cell r="P3750">
            <v>250</v>
          </cell>
        </row>
        <row r="3751">
          <cell r="D3751" t="str">
            <v>360124200911110345</v>
          </cell>
          <cell r="E3751" t="str">
            <v>女</v>
          </cell>
          <cell r="F3751" t="str">
            <v>小学</v>
          </cell>
          <cell r="G3751" t="str">
            <v>6</v>
          </cell>
          <cell r="H3751">
            <v>3</v>
          </cell>
          <cell r="I3751" t="str">
            <v>G360124200911110345</v>
          </cell>
          <cell r="J3751" t="str">
            <v>9</v>
          </cell>
          <cell r="K3751" t="str">
            <v>江西省进贤县李渡镇大桥吴坊村</v>
          </cell>
          <cell r="L3751" t="str">
            <v>10352000030065060</v>
          </cell>
          <cell r="M3751" t="str">
            <v>邹纯福</v>
          </cell>
          <cell r="N3751" t="str">
            <v>360124194909120335</v>
          </cell>
          <cell r="O3751" t="str">
            <v>15270039143</v>
          </cell>
          <cell r="P3751">
            <v>250</v>
          </cell>
        </row>
        <row r="3752">
          <cell r="D3752" t="str">
            <v>360124201012110311</v>
          </cell>
          <cell r="E3752" t="str">
            <v>男</v>
          </cell>
          <cell r="F3752" t="str">
            <v>小学</v>
          </cell>
          <cell r="G3752" t="str">
            <v>5</v>
          </cell>
          <cell r="H3752">
            <v>2</v>
          </cell>
          <cell r="I3752" t="str">
            <v>G360124201012110311</v>
          </cell>
          <cell r="J3752" t="str">
            <v>9</v>
          </cell>
          <cell r="K3752" t="str">
            <v>江西省南昌市进贤县李渡镇焦石村委会荷花村5号</v>
          </cell>
          <cell r="L3752" t="str">
            <v>103520121000342529</v>
          </cell>
          <cell r="M3752" t="str">
            <v>黄利华</v>
          </cell>
          <cell r="N3752" t="str">
            <v>360124197402100478</v>
          </cell>
          <cell r="O3752" t="str">
            <v>15079064631</v>
          </cell>
          <cell r="P3752">
            <v>250</v>
          </cell>
        </row>
        <row r="3753">
          <cell r="D3753" t="str">
            <v>360124201204120311</v>
          </cell>
          <cell r="E3753" t="str">
            <v>男</v>
          </cell>
          <cell r="F3753" t="str">
            <v>小学</v>
          </cell>
          <cell r="G3753" t="str">
            <v>4</v>
          </cell>
          <cell r="H3753">
            <v>7</v>
          </cell>
          <cell r="I3753" t="str">
            <v>G360124201204120311</v>
          </cell>
          <cell r="J3753" t="str">
            <v>9</v>
          </cell>
          <cell r="K3753" t="str">
            <v>江西省进贤县李渡镇桂桥村委会桂桥村14号</v>
          </cell>
          <cell r="L3753" t="str">
            <v>103520121000489851</v>
          </cell>
          <cell r="M3753" t="str">
            <v>桂知元</v>
          </cell>
          <cell r="N3753" t="str">
            <v>360124196412140313</v>
          </cell>
          <cell r="O3753" t="str">
            <v>15279116417</v>
          </cell>
          <cell r="P3753">
            <v>250</v>
          </cell>
        </row>
        <row r="3754">
          <cell r="D3754" t="str">
            <v>360124201211053946</v>
          </cell>
          <cell r="E3754" t="str">
            <v>女</v>
          </cell>
          <cell r="F3754" t="str">
            <v>小学</v>
          </cell>
          <cell r="G3754" t="str">
            <v>3</v>
          </cell>
          <cell r="H3754">
            <v>2</v>
          </cell>
          <cell r="I3754" t="str">
            <v>G360124201211053946</v>
          </cell>
          <cell r="J3754" t="str">
            <v>9</v>
          </cell>
          <cell r="K3754" t="str">
            <v>江西省南昌市进贤县衙前乡衙前村委会口上村43号</v>
          </cell>
          <cell r="L3754" t="str">
            <v>10368000060021627</v>
          </cell>
          <cell r="M3754" t="str">
            <v>胡德权</v>
          </cell>
          <cell r="N3754" t="str">
            <v>360124195302053919</v>
          </cell>
          <cell r="O3754" t="str">
            <v>15170025194</v>
          </cell>
          <cell r="P3754">
            <v>250</v>
          </cell>
        </row>
        <row r="3755">
          <cell r="D3755" t="str">
            <v>360124201003023945</v>
          </cell>
          <cell r="E3755" t="str">
            <v>女</v>
          </cell>
          <cell r="F3755" t="str">
            <v>小学</v>
          </cell>
          <cell r="G3755" t="str">
            <v>6</v>
          </cell>
          <cell r="H3755">
            <v>1</v>
          </cell>
          <cell r="I3755" t="str">
            <v>G360124201003023945</v>
          </cell>
          <cell r="J3755" t="str">
            <v>9</v>
          </cell>
          <cell r="K3755" t="str">
            <v>江西省南昌市进贤衙前乡瓦子陂村委会曹坊村</v>
          </cell>
          <cell r="L3755" t="str">
            <v>6228480010301953735</v>
          </cell>
          <cell r="M3755" t="str">
            <v>吴小平</v>
          </cell>
          <cell r="N3755" t="str">
            <v>360124196902013915</v>
          </cell>
          <cell r="O3755" t="str">
            <v>15179106873</v>
          </cell>
          <cell r="P3755">
            <v>250</v>
          </cell>
        </row>
        <row r="3756">
          <cell r="D3756" t="str">
            <v>360124200804053912</v>
          </cell>
          <cell r="E3756" t="str">
            <v>男</v>
          </cell>
          <cell r="F3756" t="str">
            <v>初中</v>
          </cell>
          <cell r="G3756" t="str">
            <v>8</v>
          </cell>
          <cell r="H3756">
            <v>2</v>
          </cell>
          <cell r="I3756" t="str">
            <v>G360124200804053912</v>
          </cell>
          <cell r="J3756" t="str">
            <v>9</v>
          </cell>
          <cell r="K3756" t="str">
            <v>江西省南昌市进贤县衙前乡新建村委会老杨村24号</v>
          </cell>
          <cell r="L3756" t="str">
            <v>10368000060026916</v>
          </cell>
          <cell r="M3756" t="str">
            <v>胡高云</v>
          </cell>
          <cell r="N3756" t="str">
            <v>360124197403213917</v>
          </cell>
          <cell r="O3756" t="str">
            <v>13617082398</v>
          </cell>
          <cell r="P3756">
            <v>312.5</v>
          </cell>
        </row>
        <row r="3757">
          <cell r="D3757" t="str">
            <v>360124201204193916</v>
          </cell>
          <cell r="E3757" t="str">
            <v>男</v>
          </cell>
          <cell r="F3757" t="str">
            <v>小学</v>
          </cell>
          <cell r="G3757" t="str">
            <v>4</v>
          </cell>
          <cell r="H3757">
            <v>2</v>
          </cell>
          <cell r="I3757" t="str">
            <v>G360124201204193916</v>
          </cell>
          <cell r="J3757" t="str">
            <v>9</v>
          </cell>
          <cell r="K3757" t="str">
            <v>江西省南昌市进贤县衙前乡贯坑村委会宋家塘村21号</v>
          </cell>
          <cell r="L3757" t="str">
            <v>6226820010301524379</v>
          </cell>
          <cell r="M3757" t="str">
            <v>姜玲玲</v>
          </cell>
          <cell r="N3757" t="str">
            <v>421126199008216340</v>
          </cell>
          <cell r="O3757" t="str">
            <v>15579130500</v>
          </cell>
          <cell r="P3757">
            <v>250</v>
          </cell>
        </row>
        <row r="3758">
          <cell r="D3758" t="str">
            <v>36012420141210392X</v>
          </cell>
          <cell r="E3758" t="str">
            <v>女</v>
          </cell>
          <cell r="F3758" t="str">
            <v>小学</v>
          </cell>
          <cell r="G3758" t="str">
            <v>2</v>
          </cell>
          <cell r="H3758">
            <v>1</v>
          </cell>
          <cell r="I3758" t="str">
            <v>G36012420141210392X</v>
          </cell>
          <cell r="J3758" t="str">
            <v>9</v>
          </cell>
          <cell r="K3758" t="str">
            <v>江西省南昌市进贤县衙前乡贯坑村委会宋家塘村21号</v>
          </cell>
          <cell r="L3758" t="str">
            <v>6226820010301524379</v>
          </cell>
          <cell r="M3758" t="str">
            <v>姜玲玲</v>
          </cell>
          <cell r="N3758" t="str">
            <v>421126199008216340</v>
          </cell>
          <cell r="O3758" t="str">
            <v>15579130500</v>
          </cell>
          <cell r="P3758">
            <v>250</v>
          </cell>
        </row>
        <row r="3759">
          <cell r="D3759" t="str">
            <v>360124200807193929</v>
          </cell>
          <cell r="E3759" t="str">
            <v>女</v>
          </cell>
          <cell r="F3759" t="str">
            <v>初中</v>
          </cell>
          <cell r="G3759" t="str">
            <v>9</v>
          </cell>
          <cell r="H3759">
            <v>3</v>
          </cell>
          <cell r="I3759" t="str">
            <v>G360124200807193929</v>
          </cell>
          <cell r="J3759" t="str">
            <v>9</v>
          </cell>
          <cell r="K3759" t="str">
            <v>江西省南昌市进贤县衙前乡读田村委会读田山村10号</v>
          </cell>
          <cell r="L3759" t="str">
            <v>103680121000974586</v>
          </cell>
          <cell r="M3759" t="str">
            <v>胡毛古</v>
          </cell>
          <cell r="N3759" t="str">
            <v>360124196406103954</v>
          </cell>
          <cell r="O3759" t="str">
            <v>13657085232</v>
          </cell>
          <cell r="P3759">
            <v>312.5</v>
          </cell>
        </row>
        <row r="3760">
          <cell r="D3760" t="str">
            <v>360124201010283921</v>
          </cell>
          <cell r="E3760" t="str">
            <v>女</v>
          </cell>
          <cell r="F3760" t="str">
            <v>小学</v>
          </cell>
          <cell r="G3760" t="str">
            <v>6</v>
          </cell>
          <cell r="H3760">
            <v>1</v>
          </cell>
          <cell r="I3760" t="str">
            <v>G360124201010283921</v>
          </cell>
          <cell r="J3760" t="str">
            <v>9</v>
          </cell>
          <cell r="K3760" t="str">
            <v>江西省南昌市进贤县衙前乡读田村委会读田山村10号</v>
          </cell>
          <cell r="L3760" t="str">
            <v>103680121000974586</v>
          </cell>
          <cell r="M3760" t="str">
            <v>胡毛古</v>
          </cell>
          <cell r="N3760" t="str">
            <v>360124196406103954</v>
          </cell>
          <cell r="O3760" t="str">
            <v>13657085232</v>
          </cell>
          <cell r="P3760">
            <v>250</v>
          </cell>
        </row>
        <row r="3761">
          <cell r="D3761" t="str">
            <v>36012420101128394X</v>
          </cell>
          <cell r="E3761" t="str">
            <v>女</v>
          </cell>
          <cell r="F3761" t="str">
            <v>小学</v>
          </cell>
          <cell r="G3761" t="str">
            <v>6</v>
          </cell>
          <cell r="H3761">
            <v>1</v>
          </cell>
          <cell r="I3761" t="str">
            <v>G36012420101128394X</v>
          </cell>
          <cell r="J3761" t="str">
            <v>9</v>
          </cell>
          <cell r="K3761" t="str">
            <v>江西省南昌市进贤县衙前乡读田村委会洪家村2号</v>
          </cell>
          <cell r="L3761" t="str">
            <v>10368000060046792</v>
          </cell>
          <cell r="M3761" t="str">
            <v>洪细发</v>
          </cell>
          <cell r="N3761" t="str">
            <v>360124195105103913</v>
          </cell>
          <cell r="O3761" t="str">
            <v>13507082759</v>
          </cell>
          <cell r="P3761">
            <v>250</v>
          </cell>
        </row>
        <row r="3762">
          <cell r="D3762" t="str">
            <v>360124201408263349</v>
          </cell>
          <cell r="E3762" t="str">
            <v>女</v>
          </cell>
          <cell r="F3762" t="str">
            <v>小学</v>
          </cell>
          <cell r="G3762" t="str">
            <v>2</v>
          </cell>
          <cell r="H3762">
            <v>1</v>
          </cell>
          <cell r="I3762" t="str">
            <v>G360124201408263349</v>
          </cell>
          <cell r="J3762" t="str">
            <v>9</v>
          </cell>
          <cell r="K3762" t="str">
            <v>江西省南昌市进贤县南台乡上塘村委会颜家村</v>
          </cell>
          <cell r="L3762" t="str">
            <v>6226822010302208939</v>
          </cell>
          <cell r="M3762" t="str">
            <v>杨吉花</v>
          </cell>
          <cell r="N3762" t="str">
            <v>522631198510283424</v>
          </cell>
          <cell r="O3762" t="str">
            <v>13531928137</v>
          </cell>
          <cell r="P3762">
            <v>250</v>
          </cell>
        </row>
        <row r="3763">
          <cell r="D3763" t="str">
            <v>360124200908223330</v>
          </cell>
          <cell r="E3763" t="str">
            <v>男</v>
          </cell>
          <cell r="F3763" t="str">
            <v>初中</v>
          </cell>
          <cell r="G3763" t="str">
            <v>7</v>
          </cell>
          <cell r="H3763">
            <v>1</v>
          </cell>
          <cell r="I3763" t="str">
            <v>G360124200908223330</v>
          </cell>
          <cell r="J3763" t="str">
            <v>9</v>
          </cell>
          <cell r="K3763" t="str">
            <v>江西省南昌市进贤县南台乡石坑村委会岭口村</v>
          </cell>
          <cell r="L3763" t="str">
            <v>10346000020019140</v>
          </cell>
          <cell r="M3763" t="str">
            <v>王有文</v>
          </cell>
          <cell r="N3763" t="str">
            <v>360124197305243338</v>
          </cell>
          <cell r="O3763" t="str">
            <v>15727685387</v>
          </cell>
          <cell r="P3763">
            <v>312.5</v>
          </cell>
        </row>
        <row r="3764">
          <cell r="D3764" t="str">
            <v>360124200811253322</v>
          </cell>
          <cell r="E3764" t="str">
            <v>女</v>
          </cell>
          <cell r="F3764" t="str">
            <v>初中</v>
          </cell>
          <cell r="G3764" t="str">
            <v>8</v>
          </cell>
          <cell r="H3764">
            <v>1</v>
          </cell>
          <cell r="I3764" t="str">
            <v>G360124200811253322</v>
          </cell>
          <cell r="J3764" t="str">
            <v>9</v>
          </cell>
          <cell r="K3764" t="str">
            <v>江西省南昌市进贤县南台乡南台村委会江上村</v>
          </cell>
          <cell r="L3764" t="str">
            <v>103460121001449223</v>
          </cell>
          <cell r="M3764" t="str">
            <v>胡江锋</v>
          </cell>
          <cell r="N3764" t="str">
            <v>360124197802223311</v>
          </cell>
          <cell r="O3764" t="str">
            <v>15879152177</v>
          </cell>
          <cell r="P3764">
            <v>312.5</v>
          </cell>
        </row>
        <row r="3765">
          <cell r="D3765" t="str">
            <v>360124200804203343</v>
          </cell>
          <cell r="E3765" t="str">
            <v>女</v>
          </cell>
          <cell r="F3765" t="str">
            <v>初中</v>
          </cell>
          <cell r="G3765" t="str">
            <v>8</v>
          </cell>
          <cell r="H3765">
            <v>1</v>
          </cell>
          <cell r="I3765" t="str">
            <v>G360124200804203343</v>
          </cell>
          <cell r="J3765" t="str">
            <v>9</v>
          </cell>
          <cell r="K3765" t="str">
            <v>江西省南昌市进贤县南台乡上塘村委会张坊村</v>
          </cell>
          <cell r="L3765" t="str">
            <v>10346000020051930</v>
          </cell>
          <cell r="M3765" t="str">
            <v>夏英学</v>
          </cell>
          <cell r="N3765" t="str">
            <v>360124195510183312</v>
          </cell>
          <cell r="O3765" t="str">
            <v>15180177543</v>
          </cell>
          <cell r="P3765">
            <v>312.5</v>
          </cell>
        </row>
        <row r="3766">
          <cell r="D3766" t="str">
            <v>360124200703023319</v>
          </cell>
          <cell r="E3766" t="str">
            <v>男</v>
          </cell>
          <cell r="F3766" t="str">
            <v>初中</v>
          </cell>
          <cell r="G3766" t="str">
            <v>9</v>
          </cell>
          <cell r="H3766">
            <v>2</v>
          </cell>
          <cell r="I3766" t="str">
            <v>G360124200703023319</v>
          </cell>
          <cell r="J3766" t="str">
            <v>9</v>
          </cell>
          <cell r="K3766" t="str">
            <v>江西省南昌市进贤县南台乡赤岭村委会王家岭村</v>
          </cell>
          <cell r="L3766" t="str">
            <v>6226822010301830782</v>
          </cell>
          <cell r="M3766" t="str">
            <v>罗来福</v>
          </cell>
          <cell r="N3766" t="str">
            <v>360124197912073318</v>
          </cell>
          <cell r="O3766" t="str">
            <v>13879157862</v>
          </cell>
          <cell r="P3766">
            <v>312.5</v>
          </cell>
        </row>
        <row r="3767">
          <cell r="D3767" t="str">
            <v>360124201312181832</v>
          </cell>
          <cell r="E3767" t="str">
            <v>男</v>
          </cell>
          <cell r="F3767" t="str">
            <v>小学</v>
          </cell>
          <cell r="G3767" t="str">
            <v>2</v>
          </cell>
          <cell r="H3767">
            <v>4</v>
          </cell>
          <cell r="I3767" t="str">
            <v>G360124201312181832</v>
          </cell>
          <cell r="J3767" t="str">
            <v>9</v>
          </cell>
          <cell r="K3767" t="str">
            <v>进贤县三阳集乡赵埠村委会</v>
          </cell>
          <cell r="L3767" t="str">
            <v>6226822010301651980</v>
          </cell>
          <cell r="M3767" t="str">
            <v>吴正花</v>
          </cell>
          <cell r="N3767" t="str">
            <v>36012419900105182X</v>
          </cell>
          <cell r="O3767" t="str">
            <v>17370001185</v>
          </cell>
          <cell r="P3767">
            <v>250</v>
          </cell>
        </row>
        <row r="3768">
          <cell r="D3768" t="str">
            <v>360124201303033336</v>
          </cell>
          <cell r="E3768" t="str">
            <v>男</v>
          </cell>
          <cell r="F3768" t="str">
            <v>小学</v>
          </cell>
          <cell r="G3768" t="str">
            <v>3</v>
          </cell>
          <cell r="H3768">
            <v>4</v>
          </cell>
          <cell r="I3768" t="str">
            <v>G360124201303033336</v>
          </cell>
          <cell r="J3768" t="str">
            <v>9</v>
          </cell>
          <cell r="K3768" t="str">
            <v>进贤县南台乡石坑村委会</v>
          </cell>
          <cell r="L3768" t="str">
            <v>6226822010301292710</v>
          </cell>
          <cell r="M3768" t="str">
            <v>张红群</v>
          </cell>
          <cell r="N3768" t="str">
            <v>360124197604093069</v>
          </cell>
          <cell r="O3768" t="str">
            <v>15979100018</v>
          </cell>
          <cell r="P3768">
            <v>250</v>
          </cell>
        </row>
        <row r="3769">
          <cell r="D3769" t="str">
            <v>36012420130815361X</v>
          </cell>
          <cell r="E3769" t="str">
            <v>男</v>
          </cell>
          <cell r="F3769" t="str">
            <v>小学</v>
          </cell>
          <cell r="G3769" t="str">
            <v>3</v>
          </cell>
          <cell r="H3769" t="str">
            <v>6</v>
          </cell>
          <cell r="I3769" t="str">
            <v>G36012420130815361X</v>
          </cell>
          <cell r="J3769" t="str">
            <v>9</v>
          </cell>
          <cell r="K3769" t="str">
            <v>进贤县池溪乡岭里村委会</v>
          </cell>
          <cell r="L3769" t="str">
            <v>6226822010301203030</v>
          </cell>
          <cell r="M3769" t="str">
            <v>付丽霞</v>
          </cell>
          <cell r="N3769" t="str">
            <v>360124199103143645</v>
          </cell>
          <cell r="O3769" t="str">
            <v>18879152770</v>
          </cell>
          <cell r="P3769">
            <v>250</v>
          </cell>
        </row>
        <row r="3770">
          <cell r="D3770" t="str">
            <v>360124201204090060</v>
          </cell>
          <cell r="E3770" t="str">
            <v>女</v>
          </cell>
          <cell r="F3770" t="str">
            <v>小学</v>
          </cell>
          <cell r="G3770" t="str">
            <v>3</v>
          </cell>
          <cell r="H3770" t="str">
            <v>3</v>
          </cell>
          <cell r="I3770" t="str">
            <v>G360124201204090060</v>
          </cell>
          <cell r="J3770" t="str">
            <v>9</v>
          </cell>
          <cell r="K3770" t="str">
            <v>进贤县民和镇岚湖路470号</v>
          </cell>
          <cell r="L3770" t="str">
            <v>103380121001137743</v>
          </cell>
          <cell r="M3770" t="str">
            <v>张燕萍</v>
          </cell>
          <cell r="N3770" t="str">
            <v>360124197711170023</v>
          </cell>
          <cell r="O3770" t="str">
            <v>18279195285</v>
          </cell>
          <cell r="P3770">
            <v>250</v>
          </cell>
        </row>
        <row r="3771">
          <cell r="D3771" t="str">
            <v>360124201310175420</v>
          </cell>
          <cell r="E3771" t="str">
            <v>女</v>
          </cell>
          <cell r="F3771" t="str">
            <v>小学</v>
          </cell>
          <cell r="G3771" t="str">
            <v>3</v>
          </cell>
          <cell r="H3771">
            <v>1</v>
          </cell>
          <cell r="I3771" t="str">
            <v>G360124201310175420</v>
          </cell>
          <cell r="J3771" t="str">
            <v>9</v>
          </cell>
          <cell r="K3771" t="str">
            <v>进贤县罗溪镇南阳村委会牛巷村</v>
          </cell>
          <cell r="L3771" t="str">
            <v>10317000020064763</v>
          </cell>
          <cell r="M3771" t="str">
            <v>章定中</v>
          </cell>
          <cell r="N3771" t="str">
            <v>36012419570820545X</v>
          </cell>
          <cell r="O3771" t="str">
            <v>18979112016</v>
          </cell>
          <cell r="P3771">
            <v>250</v>
          </cell>
        </row>
        <row r="3772">
          <cell r="D3772" t="str">
            <v>360124201305185413</v>
          </cell>
          <cell r="E3772" t="str">
            <v>男</v>
          </cell>
          <cell r="F3772" t="str">
            <v>小学</v>
          </cell>
          <cell r="G3772" t="str">
            <v>3</v>
          </cell>
          <cell r="H3772">
            <v>1</v>
          </cell>
          <cell r="I3772" t="str">
            <v>G360124201305185413</v>
          </cell>
          <cell r="J3772" t="str">
            <v>9</v>
          </cell>
          <cell r="K3772" t="str">
            <v>进贤县罗溪镇塔岗村委会岭上杨村</v>
          </cell>
          <cell r="L3772" t="str">
            <v>103170121000240253</v>
          </cell>
          <cell r="M3772" t="str">
            <v>杨官火</v>
          </cell>
          <cell r="N3772" t="str">
            <v>360124196307265413</v>
          </cell>
          <cell r="O3772" t="str">
            <v>18279134730</v>
          </cell>
          <cell r="P3772">
            <v>250</v>
          </cell>
        </row>
        <row r="3773">
          <cell r="D3773" t="str">
            <v>360124200911015436</v>
          </cell>
          <cell r="E3773" t="str">
            <v>男</v>
          </cell>
          <cell r="F3773" t="str">
            <v>小学</v>
          </cell>
          <cell r="G3773" t="str">
            <v>6</v>
          </cell>
          <cell r="H3773">
            <v>1</v>
          </cell>
          <cell r="I3773" t="str">
            <v>G360124200911015436</v>
          </cell>
          <cell r="J3773" t="str">
            <v>9</v>
          </cell>
          <cell r="K3773" t="str">
            <v>进贤县罗溪镇谭叶村委会谭家村</v>
          </cell>
          <cell r="L3773" t="str">
            <v>10317000020053427</v>
          </cell>
          <cell r="M3773" t="str">
            <v>谭四风</v>
          </cell>
          <cell r="N3773" t="str">
            <v>360124197007205413</v>
          </cell>
          <cell r="O3773" t="str">
            <v>15797814528</v>
          </cell>
          <cell r="P3773">
            <v>250</v>
          </cell>
        </row>
        <row r="3774">
          <cell r="D3774" t="str">
            <v>360124201101175416</v>
          </cell>
          <cell r="E3774" t="str">
            <v>男</v>
          </cell>
          <cell r="F3774" t="str">
            <v>小学</v>
          </cell>
          <cell r="G3774" t="str">
            <v>5</v>
          </cell>
          <cell r="H3774">
            <v>1</v>
          </cell>
          <cell r="I3774" t="str">
            <v>G360124201101175416</v>
          </cell>
          <cell r="J3774" t="str">
            <v>9</v>
          </cell>
          <cell r="K3774" t="str">
            <v>进贤县罗溪镇北边村委会芦家村</v>
          </cell>
          <cell r="L3774" t="str">
            <v>6226822010302148538</v>
          </cell>
          <cell r="M3774" t="str">
            <v>周国珍</v>
          </cell>
          <cell r="N3774" t="str">
            <v>360124198001135420</v>
          </cell>
          <cell r="O3774" t="str">
            <v>18779158139</v>
          </cell>
          <cell r="P3774">
            <v>250</v>
          </cell>
        </row>
        <row r="3775">
          <cell r="D3775" t="str">
            <v>360124201001155434</v>
          </cell>
          <cell r="E3775" t="str">
            <v>男</v>
          </cell>
          <cell r="F3775" t="str">
            <v>小学</v>
          </cell>
          <cell r="G3775" t="str">
            <v>6</v>
          </cell>
          <cell r="H3775">
            <v>1</v>
          </cell>
          <cell r="I3775" t="str">
            <v>G360124201001155434</v>
          </cell>
          <cell r="J3775" t="str">
            <v>9</v>
          </cell>
          <cell r="K3775" t="str">
            <v>进贤县罗溪镇罗溪村委会刘占村</v>
          </cell>
          <cell r="L3775" t="str">
            <v>103170099000010719</v>
          </cell>
          <cell r="M3775" t="str">
            <v>罗冬秀</v>
          </cell>
          <cell r="N3775" t="str">
            <v>360124194902015444</v>
          </cell>
          <cell r="O3775" t="str">
            <v>18965569697</v>
          </cell>
          <cell r="P3775">
            <v>250</v>
          </cell>
        </row>
        <row r="3776">
          <cell r="D3776" t="str">
            <v>360124201211165438</v>
          </cell>
          <cell r="E3776" t="str">
            <v>男</v>
          </cell>
          <cell r="F3776" t="str">
            <v>小学</v>
          </cell>
          <cell r="G3776" t="str">
            <v>3</v>
          </cell>
          <cell r="H3776">
            <v>1</v>
          </cell>
          <cell r="I3776" t="str">
            <v>G360124201211165438</v>
          </cell>
          <cell r="J3776" t="str">
            <v>9</v>
          </cell>
          <cell r="K3776" t="str">
            <v>进贤县罗溪镇南阳村委会毫上王村</v>
          </cell>
          <cell r="L3776" t="str">
            <v>10317000020063481</v>
          </cell>
          <cell r="M3776" t="str">
            <v>王国印</v>
          </cell>
          <cell r="N3776" t="str">
            <v>36012419480716541X</v>
          </cell>
          <cell r="O3776" t="str">
            <v>85561817</v>
          </cell>
          <cell r="P3776">
            <v>250</v>
          </cell>
        </row>
        <row r="3777">
          <cell r="D3777" t="str">
            <v>360124201107065410</v>
          </cell>
          <cell r="E3777" t="str">
            <v>男</v>
          </cell>
          <cell r="F3777" t="str">
            <v>小学</v>
          </cell>
          <cell r="G3777" t="str">
            <v>4</v>
          </cell>
          <cell r="H3777">
            <v>1</v>
          </cell>
          <cell r="I3777" t="str">
            <v>G360124201107065410</v>
          </cell>
          <cell r="J3777" t="str">
            <v>9</v>
          </cell>
          <cell r="K3777" t="str">
            <v>进贤县罗溪镇罗溪村委会三科村</v>
          </cell>
          <cell r="L3777" t="str">
            <v>10317000020035004</v>
          </cell>
          <cell r="M3777" t="str">
            <v>李广水</v>
          </cell>
          <cell r="N3777" t="str">
            <v>360124195006105411</v>
          </cell>
          <cell r="O3777" t="str">
            <v>15279125451</v>
          </cell>
          <cell r="P3777">
            <v>250</v>
          </cell>
        </row>
        <row r="3778">
          <cell r="D3778" t="str">
            <v>360124200806120058</v>
          </cell>
          <cell r="E3778" t="str">
            <v>男</v>
          </cell>
          <cell r="F3778" t="str">
            <v>初中</v>
          </cell>
          <cell r="G3778" t="str">
            <v>8</v>
          </cell>
          <cell r="H3778">
            <v>1</v>
          </cell>
          <cell r="I3778" t="str">
            <v>G3601242000806120058</v>
          </cell>
          <cell r="J3778" t="str">
            <v>9</v>
          </cell>
          <cell r="K3778" t="str">
            <v>江西省南昌市进贤民和镇经委路8号巷22栋</v>
          </cell>
          <cell r="L3778" t="str">
            <v>6226822010303208946</v>
          </cell>
          <cell r="M3778" t="str">
            <v>赵玲</v>
          </cell>
          <cell r="N3778" t="str">
            <v>360124198707070921</v>
          </cell>
          <cell r="O3778" t="str">
            <v>15060945962</v>
          </cell>
          <cell r="P3778">
            <v>312.5</v>
          </cell>
        </row>
        <row r="3779">
          <cell r="D3779" t="str">
            <v>360124200607310027</v>
          </cell>
          <cell r="E3779" t="str">
            <v>女</v>
          </cell>
          <cell r="F3779" t="str">
            <v>初中</v>
          </cell>
          <cell r="G3779" t="str">
            <v>9</v>
          </cell>
          <cell r="H3779">
            <v>2</v>
          </cell>
          <cell r="I3779" t="str">
            <v>G360124200607310027</v>
          </cell>
          <cell r="J3779" t="str">
            <v>9</v>
          </cell>
          <cell r="K3779" t="str">
            <v>江西省南昌市进贤北一路廉租房</v>
          </cell>
          <cell r="L3779" t="str">
            <v>10315000010019831</v>
          </cell>
          <cell r="M3779" t="str">
            <v>李国和</v>
          </cell>
          <cell r="N3779" t="str">
            <v>360124195409273612</v>
          </cell>
          <cell r="O3779" t="str">
            <v>13698004060</v>
          </cell>
          <cell r="P3779">
            <v>312.5</v>
          </cell>
        </row>
        <row r="3780">
          <cell r="D3780" t="str">
            <v>360124201001316314</v>
          </cell>
          <cell r="E3780" t="str">
            <v>男</v>
          </cell>
          <cell r="F3780" t="str">
            <v>小学</v>
          </cell>
          <cell r="G3780" t="str">
            <v>6</v>
          </cell>
          <cell r="H3780">
            <v>4</v>
          </cell>
          <cell r="I3780" t="str">
            <v>G360124201001316314</v>
          </cell>
          <cell r="J3780" t="str">
            <v>9</v>
          </cell>
          <cell r="K3780" t="str">
            <v>江西省南昌市进贤县文港镇中星村委会中垅游村5号</v>
          </cell>
          <cell r="L3780" t="str">
            <v>103740121003723189</v>
          </cell>
          <cell r="M3780" t="str">
            <v>游荣辉</v>
          </cell>
          <cell r="N3780" t="str">
            <v>360124195508086636</v>
          </cell>
          <cell r="O3780" t="str">
            <v>18258510611</v>
          </cell>
          <cell r="P3780">
            <v>250</v>
          </cell>
        </row>
        <row r="3781">
          <cell r="D3781" t="str">
            <v>360124201107160039</v>
          </cell>
          <cell r="E3781" t="str">
            <v>男</v>
          </cell>
          <cell r="F3781" t="str">
            <v>小学</v>
          </cell>
          <cell r="G3781" t="str">
            <v>5</v>
          </cell>
          <cell r="H3781">
            <v>7</v>
          </cell>
          <cell r="I3781" t="str">
            <v>G360124201107160039</v>
          </cell>
          <cell r="J3781" t="str">
            <v>9</v>
          </cell>
          <cell r="K3781" t="str">
            <v>江西省南昌市民和镇方家大队雁塘村</v>
          </cell>
          <cell r="L3781" t="str">
            <v>103390121002842009</v>
          </cell>
          <cell r="M3781" t="str">
            <v>樊国友</v>
          </cell>
          <cell r="N3781" t="str">
            <v>360124196010207212</v>
          </cell>
          <cell r="O3781" t="str">
            <v>13767497001</v>
          </cell>
          <cell r="P3781">
            <v>250</v>
          </cell>
        </row>
        <row r="3782">
          <cell r="D3782" t="str">
            <v>360124201311232415</v>
          </cell>
          <cell r="E3782" t="str">
            <v>男</v>
          </cell>
          <cell r="F3782" t="str">
            <v>小学</v>
          </cell>
          <cell r="G3782" t="str">
            <v>2</v>
          </cell>
          <cell r="H3782">
            <v>1</v>
          </cell>
          <cell r="I3782" t="str">
            <v>G360124201311232415</v>
          </cell>
          <cell r="J3782" t="str">
            <v>9</v>
          </cell>
          <cell r="K3782" t="str">
            <v>江西省南昌市进贤县中山大道二造社区13栋</v>
          </cell>
          <cell r="L3782" t="str">
            <v>6226820010300993484</v>
          </cell>
          <cell r="M3782" t="str">
            <v>徐列结</v>
          </cell>
          <cell r="N3782" t="str">
            <v>360124196712302417</v>
          </cell>
          <cell r="O3782" t="str">
            <v>15579116979</v>
          </cell>
          <cell r="P3782">
            <v>250</v>
          </cell>
        </row>
        <row r="3783">
          <cell r="D3783" t="str">
            <v>36012420141114421X</v>
          </cell>
          <cell r="E3783" t="str">
            <v>男</v>
          </cell>
          <cell r="F3783" t="str">
            <v>小学</v>
          </cell>
          <cell r="G3783" t="str">
            <v>1</v>
          </cell>
          <cell r="H3783">
            <v>6</v>
          </cell>
          <cell r="I3783" t="str">
            <v>36012420141114421X</v>
          </cell>
          <cell r="J3783" t="str">
            <v>9</v>
          </cell>
          <cell r="K3783" t="str">
            <v>江西省南昌市进贤县下埠乡121号</v>
          </cell>
          <cell r="L3783" t="str">
            <v>6226822010303120521</v>
          </cell>
          <cell r="M3783" t="str">
            <v>朱贝云</v>
          </cell>
          <cell r="N3783" t="str">
            <v>362502199402282720</v>
          </cell>
          <cell r="O3783" t="str">
            <v>13654058117</v>
          </cell>
          <cell r="P3783">
            <v>250</v>
          </cell>
        </row>
        <row r="3784">
          <cell r="D3784" t="str">
            <v>360124200912263618</v>
          </cell>
          <cell r="E3784" t="str">
            <v>男</v>
          </cell>
          <cell r="F3784" t="str">
            <v>初中</v>
          </cell>
          <cell r="G3784" t="str">
            <v>7</v>
          </cell>
          <cell r="H3784">
            <v>6</v>
          </cell>
          <cell r="I3784" t="str">
            <v>G360124200912263618</v>
          </cell>
          <cell r="J3784" t="str">
            <v>9</v>
          </cell>
          <cell r="K3784" t="str">
            <v>江西省南昌市进贤县水榭花都10栋1单元502室</v>
          </cell>
          <cell r="L3784" t="str">
            <v>103150121002186707</v>
          </cell>
          <cell r="M3784" t="str">
            <v>雷庆宁</v>
          </cell>
          <cell r="N3784" t="str">
            <v>36012419871007363X</v>
          </cell>
          <cell r="O3784" t="str">
            <v>18170861302</v>
          </cell>
          <cell r="P3784">
            <v>312.5</v>
          </cell>
        </row>
        <row r="3785">
          <cell r="D3785" t="str">
            <v>360124200811301515</v>
          </cell>
          <cell r="E3785" t="str">
            <v>男</v>
          </cell>
          <cell r="F3785" t="str">
            <v>初中</v>
          </cell>
          <cell r="G3785" t="str">
            <v>8</v>
          </cell>
          <cell r="H3785">
            <v>6</v>
          </cell>
          <cell r="I3785" t="str">
            <v>360</v>
          </cell>
          <cell r="J3785" t="str">
            <v>9</v>
          </cell>
          <cell r="K3785" t="str">
            <v>江西省南昌市进贤县中山大道北一路廉租房402室</v>
          </cell>
          <cell r="L3785" t="str">
            <v>6226820010300886258</v>
          </cell>
          <cell r="M3785" t="str">
            <v>吴爱进</v>
          </cell>
          <cell r="N3785" t="str">
            <v>360124195812161530</v>
          </cell>
          <cell r="O3785" t="str">
            <v>13970979778</v>
          </cell>
          <cell r="P3785">
            <v>312.5</v>
          </cell>
        </row>
        <row r="3786">
          <cell r="D3786" t="str">
            <v>360124196412164526</v>
          </cell>
          <cell r="E3786" t="str">
            <v>女</v>
          </cell>
          <cell r="F3786" t="str">
            <v>初中</v>
          </cell>
          <cell r="G3786" t="str">
            <v>7</v>
          </cell>
          <cell r="H3786">
            <v>7</v>
          </cell>
          <cell r="I3786" t="str">
            <v>G360124200811301515</v>
          </cell>
          <cell r="J3786" t="str">
            <v>9</v>
          </cell>
          <cell r="K3786" t="str">
            <v>江西省南昌市进贤县民和镇康乐小区8栋</v>
          </cell>
          <cell r="L3786" t="str">
            <v>1030401221001506289</v>
          </cell>
          <cell r="M3786" t="str">
            <v>梅小娥</v>
          </cell>
          <cell r="N3786" t="str">
            <v>360124196412164526</v>
          </cell>
          <cell r="O3786" t="str">
            <v>13684811873</v>
          </cell>
          <cell r="P3786">
            <v>312.5</v>
          </cell>
        </row>
        <row r="3787">
          <cell r="D3787" t="str">
            <v>360124200908103320</v>
          </cell>
          <cell r="E3787" t="str">
            <v>女</v>
          </cell>
          <cell r="F3787" t="str">
            <v>初中</v>
          </cell>
          <cell r="G3787" t="str">
            <v>7</v>
          </cell>
          <cell r="H3787">
            <v>6</v>
          </cell>
          <cell r="I3787" t="str">
            <v>G3601242000908103320</v>
          </cell>
          <cell r="J3787" t="str">
            <v>9</v>
          </cell>
          <cell r="K3787" t="str">
            <v>江西省南昌市进贤县水榭花都10栋1单元502室</v>
          </cell>
          <cell r="L3787" t="str">
            <v>6228230925081540669</v>
          </cell>
          <cell r="M3787" t="str">
            <v>张建成</v>
          </cell>
          <cell r="N3787" t="str">
            <v>360124198505083310</v>
          </cell>
          <cell r="O3787" t="str">
            <v>13870927716</v>
          </cell>
          <cell r="P3787">
            <v>312.5</v>
          </cell>
        </row>
        <row r="3788">
          <cell r="D3788" t="str">
            <v>360124201508240611</v>
          </cell>
          <cell r="E3788" t="str">
            <v>男</v>
          </cell>
          <cell r="F3788" t="str">
            <v>小学</v>
          </cell>
          <cell r="G3788" t="str">
            <v>1</v>
          </cell>
          <cell r="H3788">
            <v>3</v>
          </cell>
          <cell r="I3788" t="str">
            <v>G360124201508240611</v>
          </cell>
          <cell r="J3788" t="str">
            <v>9</v>
          </cell>
          <cell r="K3788" t="str">
            <v>江西省南昌市进贤县温圳沥背村委会新下村</v>
          </cell>
          <cell r="L3788" t="str">
            <v>103480121002733330</v>
          </cell>
          <cell r="M3788" t="str">
            <v>徐明根</v>
          </cell>
          <cell r="N3788" t="str">
            <v>360124198505130615</v>
          </cell>
          <cell r="O3788" t="str">
            <v>159704994229</v>
          </cell>
          <cell r="P3788">
            <v>250</v>
          </cell>
        </row>
        <row r="3789">
          <cell r="D3789" t="str">
            <v>360124201511110340</v>
          </cell>
          <cell r="E3789" t="str">
            <v>女</v>
          </cell>
          <cell r="F3789" t="str">
            <v>小学</v>
          </cell>
          <cell r="G3789" t="str">
            <v>1</v>
          </cell>
          <cell r="H3789">
            <v>1</v>
          </cell>
          <cell r="I3789" t="str">
            <v>G360124201511110340</v>
          </cell>
          <cell r="J3789" t="str">
            <v>1</v>
          </cell>
          <cell r="K3789" t="str">
            <v>江西省南昌市进贤县李渡大道56号 </v>
          </cell>
          <cell r="L3789" t="str">
            <v>622682201030115928</v>
          </cell>
          <cell r="M3789" t="str">
            <v>徐建华</v>
          </cell>
          <cell r="N3789" t="str">
            <v>360124197810300321</v>
          </cell>
          <cell r="O3789" t="str">
            <v>18070139266</v>
          </cell>
          <cell r="P3789">
            <v>250</v>
          </cell>
        </row>
        <row r="3790">
          <cell r="D3790" t="str">
            <v>360124201103020055</v>
          </cell>
          <cell r="E3790" t="str">
            <v>男</v>
          </cell>
          <cell r="F3790" t="str">
            <v>小学</v>
          </cell>
          <cell r="G3790">
            <v>5</v>
          </cell>
          <cell r="H3790">
            <v>9</v>
          </cell>
          <cell r="I3790" t="str">
            <v>G360124201103020055</v>
          </cell>
          <cell r="J3790">
            <v>9</v>
          </cell>
          <cell r="K3790" t="str">
            <v>民和镇常湖村委会后胡村</v>
          </cell>
          <cell r="L3790" t="str">
            <v>6226822010303215214</v>
          </cell>
          <cell r="M3790" t="str">
            <v>许广志</v>
          </cell>
          <cell r="N3790" t="str">
            <v>360124197610310912</v>
          </cell>
          <cell r="O3790">
            <v>15870610598</v>
          </cell>
          <cell r="P3790">
            <v>250</v>
          </cell>
        </row>
        <row r="3791">
          <cell r="D3791" t="str">
            <v>360124201004112720</v>
          </cell>
          <cell r="E3791" t="str">
            <v>女</v>
          </cell>
          <cell r="F3791" t="str">
            <v>小学</v>
          </cell>
          <cell r="G3791">
            <v>6</v>
          </cell>
          <cell r="H3791">
            <v>7</v>
          </cell>
          <cell r="I3791" t="str">
            <v>G360124201004112720</v>
          </cell>
          <cell r="J3791">
            <v>9</v>
          </cell>
          <cell r="K3791" t="str">
            <v>二塘乡厚源村委会渐头寸</v>
          </cell>
          <cell r="L3791" t="str">
            <v>10376012003686711</v>
          </cell>
          <cell r="M3791" t="str">
            <v>文进步</v>
          </cell>
          <cell r="N3791" t="str">
            <v>360124197701190055</v>
          </cell>
          <cell r="O3791">
            <v>15970475770</v>
          </cell>
          <cell r="P3791">
            <v>250</v>
          </cell>
        </row>
        <row r="3792">
          <cell r="D3792" t="str">
            <v>360124200908100090</v>
          </cell>
          <cell r="E3792" t="str">
            <v>女</v>
          </cell>
          <cell r="F3792" t="str">
            <v>初中</v>
          </cell>
          <cell r="G3792">
            <v>7</v>
          </cell>
          <cell r="H3792">
            <v>5</v>
          </cell>
          <cell r="I3792" t="str">
            <v>G360124200908100090</v>
          </cell>
          <cell r="J3792">
            <v>9</v>
          </cell>
          <cell r="K3792" t="str">
            <v>民和镇高岭路201号</v>
          </cell>
          <cell r="L3792" t="str">
            <v>6226822010303215222</v>
          </cell>
          <cell r="M3792" t="str">
            <v>胡文雅</v>
          </cell>
          <cell r="N3792" t="str">
            <v>360124198705060041</v>
          </cell>
          <cell r="O3792">
            <v>15307002984</v>
          </cell>
          <cell r="P3792">
            <v>312.5</v>
          </cell>
        </row>
        <row r="3793">
          <cell r="D3793" t="str">
            <v>360124200812160021</v>
          </cell>
          <cell r="E3793" t="str">
            <v>女</v>
          </cell>
          <cell r="F3793" t="str">
            <v>初中</v>
          </cell>
          <cell r="G3793">
            <v>8</v>
          </cell>
          <cell r="H3793">
            <v>7</v>
          </cell>
          <cell r="I3793" t="str">
            <v>G360124200812160021</v>
          </cell>
          <cell r="J3793">
            <v>9</v>
          </cell>
          <cell r="K3793" t="str">
            <v>民和镇农夫路43号</v>
          </cell>
          <cell r="L3793" t="str">
            <v>103310121003871932</v>
          </cell>
          <cell r="M3793" t="str">
            <v>宋小辉</v>
          </cell>
          <cell r="N3793" t="str">
            <v>360124197608181218</v>
          </cell>
          <cell r="O3793">
            <v>18070091849</v>
          </cell>
          <cell r="P3793">
            <v>312.5</v>
          </cell>
        </row>
        <row r="3794">
          <cell r="D3794" t="str">
            <v>360124200702250050</v>
          </cell>
          <cell r="E3794" t="str">
            <v>男</v>
          </cell>
          <cell r="F3794" t="str">
            <v>初中</v>
          </cell>
          <cell r="G3794">
            <v>9</v>
          </cell>
          <cell r="H3794">
            <v>8</v>
          </cell>
          <cell r="I3794" t="str">
            <v>G360124200702250050</v>
          </cell>
          <cell r="J3794">
            <v>9</v>
          </cell>
          <cell r="K3794" t="str">
            <v>民和镇后港洲西村28号</v>
          </cell>
          <cell r="L3794" t="str">
            <v>10338012002072829</v>
          </cell>
          <cell r="M3794" t="str">
            <v>涂荣芳</v>
          </cell>
          <cell r="N3794" t="str">
            <v>360124198209221862</v>
          </cell>
          <cell r="O3794">
            <v>18942226388</v>
          </cell>
          <cell r="P3794">
            <v>312.5</v>
          </cell>
        </row>
        <row r="3795">
          <cell r="D3795" t="str">
            <v>360124200808110080</v>
          </cell>
          <cell r="E3795" t="str">
            <v>女</v>
          </cell>
          <cell r="F3795" t="str">
            <v>初中</v>
          </cell>
          <cell r="G3795" t="str">
            <v>8</v>
          </cell>
          <cell r="H3795">
            <v>6</v>
          </cell>
          <cell r="I3795" t="str">
            <v>G360124200808110080</v>
          </cell>
          <cell r="J3795" t="str">
            <v>9</v>
          </cell>
          <cell r="K3795" t="str">
            <v>民和镇小巷子67号</v>
          </cell>
          <cell r="L3795" t="str">
            <v>101005437051324</v>
          </cell>
          <cell r="M3795" t="str">
            <v>乐军民</v>
          </cell>
          <cell r="N3795" t="str">
            <v>360124197202180039</v>
          </cell>
          <cell r="O3795" t="str">
            <v>13576034861</v>
          </cell>
          <cell r="P3795">
            <v>312.5</v>
          </cell>
        </row>
        <row r="3796">
          <cell r="D3796" t="str">
            <v>360124201303011823</v>
          </cell>
          <cell r="E3796" t="str">
            <v>女</v>
          </cell>
          <cell r="F3796" t="str">
            <v>小学</v>
          </cell>
          <cell r="G3796" t="str">
            <v>3</v>
          </cell>
          <cell r="H3796">
            <v>1</v>
          </cell>
          <cell r="I3796" t="str">
            <v>G360124201303011823</v>
          </cell>
          <cell r="J3796" t="str">
            <v>9</v>
          </cell>
          <cell r="K3796" t="str">
            <v>江西省南昌市进贤县三阳集乡凤凰村委会</v>
          </cell>
          <cell r="L3796" t="str">
            <v>101220121011884817</v>
          </cell>
          <cell r="M3796" t="str">
            <v>樊娇娇</v>
          </cell>
          <cell r="N3796" t="str">
            <v>360121199302123947</v>
          </cell>
          <cell r="O3796" t="str">
            <v>15267177552</v>
          </cell>
          <cell r="P3796">
            <v>250</v>
          </cell>
        </row>
        <row r="3797">
          <cell r="D3797" t="str">
            <v>360124201207161813</v>
          </cell>
          <cell r="E3797" t="str">
            <v>男</v>
          </cell>
          <cell r="F3797" t="str">
            <v>小学</v>
          </cell>
          <cell r="G3797" t="str">
            <v>4</v>
          </cell>
          <cell r="H3797">
            <v>1</v>
          </cell>
          <cell r="I3797" t="str">
            <v>G620824201207161813</v>
          </cell>
          <cell r="J3797" t="str">
            <v>9</v>
          </cell>
          <cell r="K3797" t="str">
            <v>江西省南昌市进贤县三阳集乡三阳村委会</v>
          </cell>
          <cell r="L3797" t="str">
            <v>103120121001673755</v>
          </cell>
          <cell r="M3797" t="str">
            <v>樊翠德</v>
          </cell>
          <cell r="N3797" t="str">
            <v>360124194211031824</v>
          </cell>
          <cell r="O3797" t="str">
            <v>13767148710</v>
          </cell>
          <cell r="P3797">
            <v>250</v>
          </cell>
        </row>
        <row r="3798">
          <cell r="D3798" t="str">
            <v>62082420150505003X</v>
          </cell>
          <cell r="E3798" t="str">
            <v>男</v>
          </cell>
          <cell r="F3798" t="str">
            <v>小学</v>
          </cell>
          <cell r="G3798" t="str">
            <v>1</v>
          </cell>
          <cell r="H3798">
            <v>1</v>
          </cell>
          <cell r="I3798" t="str">
            <v>G62082420150505003X</v>
          </cell>
          <cell r="J3798" t="str">
            <v>9</v>
          </cell>
          <cell r="K3798" t="str">
            <v>江西省南昌市进贤县三阳集乡三阳村委会</v>
          </cell>
          <cell r="L3798" t="str">
            <v>10312000010036012</v>
          </cell>
          <cell r="M3798" t="str">
            <v>万春龙</v>
          </cell>
          <cell r="N3798" t="str">
            <v>360124196008151811</v>
          </cell>
          <cell r="O3798" t="str">
            <v>13576935887</v>
          </cell>
          <cell r="P3798">
            <v>250</v>
          </cell>
        </row>
        <row r="3799">
          <cell r="D3799" t="str">
            <v>36012420130427182X</v>
          </cell>
          <cell r="E3799" t="str">
            <v>女</v>
          </cell>
          <cell r="F3799" t="str">
            <v>小学</v>
          </cell>
          <cell r="G3799" t="str">
            <v>3</v>
          </cell>
          <cell r="H3799">
            <v>1</v>
          </cell>
          <cell r="I3799" t="str">
            <v>G36012420130427182X</v>
          </cell>
          <cell r="J3799" t="str">
            <v>9</v>
          </cell>
          <cell r="K3799" t="str">
            <v>江西省南昌市进贤县三阳集乡凤凰村委会</v>
          </cell>
          <cell r="L3799" t="str">
            <v>103120121002188141</v>
          </cell>
          <cell r="M3799" t="str">
            <v>陶莹</v>
          </cell>
          <cell r="N3799" t="str">
            <v>36223319941011002X</v>
          </cell>
          <cell r="O3799" t="str">
            <v>13227092075</v>
          </cell>
          <cell r="P3799">
            <v>250</v>
          </cell>
        </row>
        <row r="3800">
          <cell r="D3800" t="str">
            <v>360124201101151828</v>
          </cell>
          <cell r="E3800" t="str">
            <v>女</v>
          </cell>
          <cell r="F3800" t="str">
            <v>小学</v>
          </cell>
          <cell r="G3800" t="str">
            <v>5</v>
          </cell>
          <cell r="H3800">
            <v>1</v>
          </cell>
          <cell r="I3800" t="str">
            <v>G360124201101151828</v>
          </cell>
          <cell r="J3800" t="str">
            <v>9</v>
          </cell>
          <cell r="K3800" t="str">
            <v>江西省南昌市进贤县三阳集乡艾家村委会</v>
          </cell>
          <cell r="L3800" t="str">
            <v>103130121001978736</v>
          </cell>
          <cell r="M3800" t="str">
            <v>吴毛毛</v>
          </cell>
          <cell r="N3800" t="str">
            <v>360124197206221811</v>
          </cell>
          <cell r="O3800" t="str">
            <v>15979120183</v>
          </cell>
          <cell r="P3800">
            <v>250</v>
          </cell>
        </row>
        <row r="3801">
          <cell r="D3801" t="str">
            <v>36012420110426182X</v>
          </cell>
          <cell r="E3801" t="str">
            <v>女</v>
          </cell>
          <cell r="F3801" t="str">
            <v>小学</v>
          </cell>
          <cell r="G3801" t="str">
            <v>5</v>
          </cell>
          <cell r="H3801">
            <v>1</v>
          </cell>
          <cell r="I3801" t="str">
            <v>G36012420110426182X</v>
          </cell>
          <cell r="J3801" t="str">
            <v>9</v>
          </cell>
          <cell r="K3801" t="str">
            <v>江西省南昌市进贤县三阳集乡赵埠村委会</v>
          </cell>
          <cell r="L3801" t="str">
            <v>6226822010303226229</v>
          </cell>
          <cell r="M3801" t="str">
            <v>徐新泉</v>
          </cell>
          <cell r="N3801" t="str">
            <v>36012419840206183X</v>
          </cell>
          <cell r="O3801" t="str">
            <v>15270870245</v>
          </cell>
          <cell r="P3801">
            <v>250</v>
          </cell>
        </row>
        <row r="3802">
          <cell r="D3802" t="str">
            <v>360124201210170315</v>
          </cell>
          <cell r="E3802" t="str">
            <v>男</v>
          </cell>
          <cell r="F3802" t="str">
            <v>小学</v>
          </cell>
          <cell r="G3802" t="str">
            <v>3</v>
          </cell>
          <cell r="H3802">
            <v>2</v>
          </cell>
          <cell r="I3802" t="str">
            <v>G360124201010170315</v>
          </cell>
          <cell r="J3802" t="str">
            <v>9</v>
          </cell>
          <cell r="K3802" t="str">
            <v>江西省进贤县李渡镇安阳村委会龚家村</v>
          </cell>
          <cell r="L3802" t="str">
            <v>6226822010302838255</v>
          </cell>
          <cell r="M3802" t="str">
            <v>余水珍</v>
          </cell>
          <cell r="N3802" t="str">
            <v>360124195505220326</v>
          </cell>
          <cell r="O3802" t="str">
            <v>15070913513</v>
          </cell>
          <cell r="P3802">
            <v>250</v>
          </cell>
        </row>
        <row r="3803">
          <cell r="D3803" t="str">
            <v>360124201108240321</v>
          </cell>
          <cell r="E3803" t="str">
            <v>女</v>
          </cell>
          <cell r="F3803" t="str">
            <v>小学</v>
          </cell>
          <cell r="G3803" t="str">
            <v>5</v>
          </cell>
          <cell r="H3803">
            <v>1</v>
          </cell>
          <cell r="I3803" t="str">
            <v>G360124201108240321</v>
          </cell>
          <cell r="J3803" t="str">
            <v>9</v>
          </cell>
          <cell r="K3803" t="str">
            <v>江西省南昌市进贤县李渡镇鲤湖居委会益康南大道527号</v>
          </cell>
          <cell r="L3803" t="str">
            <v>6226822010302409073</v>
          </cell>
          <cell r="M3803" t="str">
            <v>付绍庭</v>
          </cell>
          <cell r="N3803" t="str">
            <v>36012419771214031X</v>
          </cell>
          <cell r="O3803" t="str">
            <v>13397912020</v>
          </cell>
          <cell r="P3803">
            <v>250</v>
          </cell>
        </row>
        <row r="3804">
          <cell r="D3804" t="str">
            <v>360124201001190328</v>
          </cell>
          <cell r="E3804" t="str">
            <v>女</v>
          </cell>
          <cell r="F3804" t="str">
            <v>小学</v>
          </cell>
          <cell r="G3804" t="str">
            <v>6</v>
          </cell>
          <cell r="H3804">
            <v>6</v>
          </cell>
          <cell r="I3804" t="str">
            <v>G360124201001190328</v>
          </cell>
          <cell r="J3804" t="str">
            <v>9</v>
          </cell>
          <cell r="K3804" t="str">
            <v>江西省南昌市进贤县李渡镇鲤湖居委会益康南大道527号</v>
          </cell>
          <cell r="L3804" t="str">
            <v>6226822010302409073</v>
          </cell>
          <cell r="M3804" t="str">
            <v>付绍庭</v>
          </cell>
          <cell r="N3804" t="str">
            <v>36012419771214031X</v>
          </cell>
          <cell r="O3804" t="str">
            <v>13397912020</v>
          </cell>
          <cell r="P3804">
            <v>250</v>
          </cell>
        </row>
        <row r="3805">
          <cell r="D3805" t="str">
            <v>36012420121108032X</v>
          </cell>
          <cell r="E3805" t="str">
            <v>女</v>
          </cell>
          <cell r="F3805" t="str">
            <v>小学</v>
          </cell>
          <cell r="G3805" t="str">
            <v>3</v>
          </cell>
          <cell r="H3805">
            <v>5</v>
          </cell>
          <cell r="I3805" t="str">
            <v>G36012420121108032X</v>
          </cell>
          <cell r="J3805" t="str">
            <v>9</v>
          </cell>
          <cell r="K3805" t="str">
            <v>江西省进贤县李渡镇文丰村委会外徐村16号</v>
          </cell>
          <cell r="L3805" t="str">
            <v>10352000030020451</v>
          </cell>
          <cell r="M3805" t="str">
            <v>徐印华</v>
          </cell>
          <cell r="N3805" t="str">
            <v>360124196305010337</v>
          </cell>
          <cell r="O3805" t="str">
            <v>15970640198</v>
          </cell>
          <cell r="P3805">
            <v>250</v>
          </cell>
        </row>
        <row r="3806">
          <cell r="D3806" t="str">
            <v>36012420130131031X</v>
          </cell>
          <cell r="E3806" t="str">
            <v>男</v>
          </cell>
          <cell r="F3806" t="str">
            <v>小学</v>
          </cell>
          <cell r="G3806" t="str">
            <v>2</v>
          </cell>
          <cell r="H3806">
            <v>4</v>
          </cell>
          <cell r="I3806" t="str">
            <v>G36012420130131031X</v>
          </cell>
          <cell r="J3806" t="str">
            <v>9</v>
          </cell>
          <cell r="K3806" t="str">
            <v>江西省进贤县李渡镇排楼村委会埠溪村72号</v>
          </cell>
          <cell r="L3806" t="str">
            <v>6226822010302411350</v>
          </cell>
          <cell r="M3806" t="str">
            <v>陈平辉</v>
          </cell>
          <cell r="N3806" t="str">
            <v>360124199207110346</v>
          </cell>
          <cell r="O3806" t="str">
            <v>15602856662</v>
          </cell>
          <cell r="P3806">
            <v>250</v>
          </cell>
        </row>
        <row r="3807">
          <cell r="D3807" t="str">
            <v>36012420081015033x</v>
          </cell>
          <cell r="E3807" t="str">
            <v>男</v>
          </cell>
          <cell r="F3807" t="str">
            <v>小学</v>
          </cell>
          <cell r="G3807" t="str">
            <v>3</v>
          </cell>
          <cell r="H3807">
            <v>2</v>
          </cell>
          <cell r="I3807" t="str">
            <v>G36012420081015033x</v>
          </cell>
          <cell r="J3807" t="str">
            <v>3</v>
          </cell>
          <cell r="K3807" t="str">
            <v>江西省进贤县李渡镇万寿宫居委会</v>
          </cell>
          <cell r="L3807" t="str">
            <v>6226822010301409553</v>
          </cell>
          <cell r="M3807" t="str">
            <v>吴清辉</v>
          </cell>
          <cell r="N3807" t="str">
            <v>360124197609223950</v>
          </cell>
          <cell r="O3807" t="str">
            <v>15170469293</v>
          </cell>
          <cell r="P3807">
            <v>250</v>
          </cell>
        </row>
        <row r="3808">
          <cell r="D3808" t="str">
            <v>360124201504120022</v>
          </cell>
          <cell r="E3808" t="str">
            <v>女</v>
          </cell>
          <cell r="F3808" t="str">
            <v>小学</v>
          </cell>
          <cell r="G3808">
            <v>1</v>
          </cell>
          <cell r="H3808">
            <v>2</v>
          </cell>
          <cell r="I3808" t="str">
            <v>L360124201504120049</v>
          </cell>
          <cell r="J3808">
            <v>9</v>
          </cell>
          <cell r="K3808" t="str">
            <v>民和镇北门村</v>
          </cell>
          <cell r="L3808" t="str">
            <v>10343012100056678</v>
          </cell>
          <cell r="M3808" t="str">
            <v>王大告</v>
          </cell>
          <cell r="N3808" t="str">
            <v>360124196208170937</v>
          </cell>
          <cell r="O3808" t="str">
            <v>15879012561</v>
          </cell>
          <cell r="P3808">
            <v>250</v>
          </cell>
        </row>
        <row r="3809">
          <cell r="D3809" t="str">
            <v>360124201509041227</v>
          </cell>
          <cell r="E3809" t="str">
            <v>女</v>
          </cell>
          <cell r="F3809" t="str">
            <v>小学</v>
          </cell>
          <cell r="G3809">
            <v>1</v>
          </cell>
          <cell r="H3809">
            <v>2</v>
          </cell>
          <cell r="I3809" t="str">
            <v>L360124201509040080</v>
          </cell>
          <cell r="J3809">
            <v>9</v>
          </cell>
          <cell r="K3809" t="str">
            <v>七里乡石桥村</v>
          </cell>
          <cell r="L3809" t="str">
            <v>10356000060070054</v>
          </cell>
          <cell r="M3809" t="str">
            <v>万永平</v>
          </cell>
          <cell r="N3809" t="str">
            <v>360124197106121215</v>
          </cell>
          <cell r="O3809" t="str">
            <v>18870035052</v>
          </cell>
          <cell r="P3809">
            <v>250</v>
          </cell>
        </row>
        <row r="3810">
          <cell r="D3810" t="str">
            <v>360124201412124835</v>
          </cell>
          <cell r="E3810" t="str">
            <v>男</v>
          </cell>
          <cell r="F3810" t="str">
            <v>小学</v>
          </cell>
          <cell r="G3810">
            <v>1</v>
          </cell>
          <cell r="H3810">
            <v>4</v>
          </cell>
          <cell r="I3810" t="str">
            <v>G360124201412124835</v>
          </cell>
          <cell r="J3810">
            <v>9</v>
          </cell>
          <cell r="K3810" t="str">
            <v>民和镇赵家村</v>
          </cell>
          <cell r="L3810" t="str">
            <v>6226822010301116828</v>
          </cell>
          <cell r="M3810" t="str">
            <v>夏宇豪</v>
          </cell>
          <cell r="N3810" t="str">
            <v>360124201412124819</v>
          </cell>
          <cell r="O3810" t="str">
            <v>	15070059373</v>
          </cell>
          <cell r="P3810">
            <v>250</v>
          </cell>
        </row>
        <row r="3811">
          <cell r="D3811" t="str">
            <v>360124201412245418</v>
          </cell>
          <cell r="E3811" t="str">
            <v>男</v>
          </cell>
          <cell r="F3811" t="str">
            <v>小学</v>
          </cell>
          <cell r="G3811">
            <v>2</v>
          </cell>
          <cell r="H3811">
            <v>5</v>
          </cell>
          <cell r="I3811" t="str">
            <v>G360124201412245418</v>
          </cell>
          <cell r="J3811">
            <v>9</v>
          </cell>
          <cell r="K3811" t="str">
            <v>罗溪镇谭叶村</v>
          </cell>
          <cell r="L3811" t="str">
            <v>6226825510300089626</v>
          </cell>
          <cell r="M3811" t="str">
            <v>叶慧</v>
          </cell>
          <cell r="N3811" t="str">
            <v>360124198910265441</v>
          </cell>
          <cell r="O3811" t="str">
            <v>15270931923</v>
          </cell>
          <cell r="P3811">
            <v>250</v>
          </cell>
        </row>
        <row r="3812">
          <cell r="D3812" t="str">
            <v>360124201312022727</v>
          </cell>
          <cell r="E3812" t="str">
            <v>女</v>
          </cell>
          <cell r="F3812" t="str">
            <v>小学</v>
          </cell>
          <cell r="G3812">
            <v>2</v>
          </cell>
          <cell r="H3812">
            <v>3</v>
          </cell>
          <cell r="I3812" t="str">
            <v>G360124201312022727</v>
          </cell>
          <cell r="J3812">
            <v>9</v>
          </cell>
          <cell r="K3812" t="str">
            <v>梅庄镇东华村</v>
          </cell>
          <cell r="L3812" t="str">
            <v>103780121001100436</v>
          </cell>
          <cell r="M3812" t="str">
            <v>邬细文</v>
          </cell>
          <cell r="N3812" t="str">
            <v>360124196604042419</v>
          </cell>
          <cell r="O3812" t="str">
            <v>	18679165493</v>
          </cell>
          <cell r="P3812">
            <v>250</v>
          </cell>
        </row>
        <row r="3813">
          <cell r="D3813" t="str">
            <v>36012420120126482X</v>
          </cell>
          <cell r="E3813" t="str">
            <v>女</v>
          </cell>
          <cell r="F3813" t="str">
            <v>小学</v>
          </cell>
          <cell r="G3813">
            <v>4</v>
          </cell>
          <cell r="H3813">
            <v>2</v>
          </cell>
          <cell r="I3813" t="str">
            <v>G36012420120126482X</v>
          </cell>
          <cell r="J3813">
            <v>9</v>
          </cell>
          <cell r="K3813" t="str">
            <v>民和镇义坊村</v>
          </cell>
          <cell r="L3813" t="str">
            <v>6226822010302106596</v>
          </cell>
          <cell r="M3813" t="str">
            <v>彭章玲</v>
          </cell>
          <cell r="N3813" t="str">
            <v>430521198905124266</v>
          </cell>
          <cell r="O3813" t="str">
            <v>18770037056</v>
          </cell>
          <cell r="P3813">
            <v>250</v>
          </cell>
        </row>
        <row r="3814">
          <cell r="D3814" t="str">
            <v>360124201210271837</v>
          </cell>
          <cell r="E3814" t="str">
            <v>男</v>
          </cell>
          <cell r="F3814" t="str">
            <v>小学</v>
          </cell>
          <cell r="G3814">
            <v>4</v>
          </cell>
          <cell r="H3814">
            <v>7</v>
          </cell>
          <cell r="I3814" t="str">
            <v>G360124201210271837</v>
          </cell>
          <cell r="J3814">
            <v>9</v>
          </cell>
          <cell r="K3814" t="str">
            <v>三阳集乡石山村</v>
          </cell>
          <cell r="L3814" t="str">
            <v>10313000020013471</v>
          </cell>
          <cell r="M3814" t="str">
            <v>万来民</v>
          </cell>
          <cell r="N3814" t="str">
            <v>360124196801281873</v>
          </cell>
          <cell r="O3814" t="str">
            <v>15970465130</v>
          </cell>
          <cell r="P3814">
            <v>250</v>
          </cell>
        </row>
        <row r="3815">
          <cell r="D3815" t="str">
            <v>360124201203141233</v>
          </cell>
          <cell r="E3815" t="str">
            <v>男</v>
          </cell>
          <cell r="F3815" t="str">
            <v>小学</v>
          </cell>
          <cell r="G3815">
            <v>4</v>
          </cell>
          <cell r="H3815">
            <v>6</v>
          </cell>
          <cell r="I3815" t="str">
            <v>G360124201203141233</v>
          </cell>
          <cell r="J3815">
            <v>9</v>
          </cell>
          <cell r="K3815" t="str">
            <v>七里乡白岐村</v>
          </cell>
          <cell r="L3815" t="str">
            <v>103560121003291046</v>
          </cell>
          <cell r="M3815" t="str">
            <v>胡云文</v>
          </cell>
          <cell r="N3815" t="str">
            <v>360124195209111272</v>
          </cell>
          <cell r="O3815" t="str">
            <v>	17770095813</v>
          </cell>
          <cell r="P3815">
            <v>250</v>
          </cell>
        </row>
        <row r="3816">
          <cell r="D3816" t="str">
            <v>360124201209150026</v>
          </cell>
          <cell r="E3816" t="str">
            <v>女</v>
          </cell>
          <cell r="F3816" t="str">
            <v>小学</v>
          </cell>
          <cell r="G3816">
            <v>4</v>
          </cell>
          <cell r="H3816">
            <v>6</v>
          </cell>
          <cell r="I3816" t="str">
            <v>G360124201209150026</v>
          </cell>
          <cell r="J3816">
            <v>9</v>
          </cell>
          <cell r="K3816" t="str">
            <v>民和镇北门村</v>
          </cell>
          <cell r="L3816" t="str">
            <v>10343012100056678</v>
          </cell>
          <cell r="M3816" t="str">
            <v>王大告</v>
          </cell>
          <cell r="N3816" t="str">
            <v>360124196208170937</v>
          </cell>
          <cell r="O3816" t="str">
            <v>15879012561</v>
          </cell>
          <cell r="P3816">
            <v>250</v>
          </cell>
        </row>
        <row r="3817">
          <cell r="D3817" t="str">
            <v>360124201206151517</v>
          </cell>
          <cell r="E3817" t="str">
            <v>男</v>
          </cell>
          <cell r="F3817" t="str">
            <v>小学</v>
          </cell>
          <cell r="G3817">
            <v>4</v>
          </cell>
          <cell r="H3817">
            <v>3</v>
          </cell>
          <cell r="I3817" t="str">
            <v>G360124201206151517</v>
          </cell>
          <cell r="J3817">
            <v>9</v>
          </cell>
          <cell r="K3817" t="str">
            <v>前坊镇英明村</v>
          </cell>
          <cell r="L3817" t="str">
            <v>103380121001596047</v>
          </cell>
          <cell r="M3817" t="str">
            <v>李彬量</v>
          </cell>
          <cell r="N3817" t="str">
            <v>360124198609201510</v>
          </cell>
          <cell r="O3817" t="str">
            <v>	13576111481</v>
          </cell>
          <cell r="P3817">
            <v>250</v>
          </cell>
        </row>
        <row r="3818">
          <cell r="D3818" t="str">
            <v>360124201101145428</v>
          </cell>
          <cell r="E3818" t="str">
            <v>女</v>
          </cell>
          <cell r="F3818" t="str">
            <v>小学</v>
          </cell>
          <cell r="G3818">
            <v>5</v>
          </cell>
          <cell r="H3818">
            <v>5</v>
          </cell>
          <cell r="I3818" t="str">
            <v>G360124201101145428</v>
          </cell>
          <cell r="J3818">
            <v>9</v>
          </cell>
          <cell r="K3818" t="str">
            <v>罗溪镇谭叶村</v>
          </cell>
          <cell r="L3818" t="str">
            <v>6226825510300089626</v>
          </cell>
          <cell r="M3818" t="str">
            <v>叶慧</v>
          </cell>
          <cell r="N3818" t="str">
            <v>360124198910265441</v>
          </cell>
          <cell r="O3818" t="str">
            <v>15270931923</v>
          </cell>
          <cell r="P3818">
            <v>250</v>
          </cell>
        </row>
        <row r="3819">
          <cell r="D3819" t="str">
            <v>36012420110405541X</v>
          </cell>
          <cell r="E3819" t="str">
            <v>男</v>
          </cell>
          <cell r="F3819" t="str">
            <v>小学</v>
          </cell>
          <cell r="G3819">
            <v>5</v>
          </cell>
          <cell r="H3819">
            <v>6</v>
          </cell>
          <cell r="I3819" t="str">
            <v>G36012420110405541X</v>
          </cell>
          <cell r="J3819">
            <v>9</v>
          </cell>
          <cell r="K3819" t="str">
            <v>罗溪镇塔岗村</v>
          </cell>
          <cell r="L3819" t="str">
            <v>6226822010302244025</v>
          </cell>
          <cell r="M3819" t="str">
            <v>周友振</v>
          </cell>
          <cell r="N3819" t="str">
            <v>360124196304014811</v>
          </cell>
          <cell r="O3819" t="str">
            <v>	13538343661</v>
          </cell>
          <cell r="P3819">
            <v>250</v>
          </cell>
        </row>
        <row r="3820">
          <cell r="D3820" t="str">
            <v>360124201008180034</v>
          </cell>
          <cell r="E3820" t="str">
            <v>男</v>
          </cell>
          <cell r="F3820" t="str">
            <v>小学</v>
          </cell>
          <cell r="G3820">
            <v>6</v>
          </cell>
          <cell r="H3820">
            <v>6</v>
          </cell>
          <cell r="I3820" t="str">
            <v>G360124201008180034</v>
          </cell>
          <cell r="J3820">
            <v>9</v>
          </cell>
          <cell r="K3820" t="str">
            <v>民和镇军湖路559号</v>
          </cell>
          <cell r="L3820" t="str">
            <v>360124197609123618</v>
          </cell>
          <cell r="M3820" t="str">
            <v>万福林</v>
          </cell>
          <cell r="N3820" t="str">
            <v>360124197609123618</v>
          </cell>
          <cell r="O3820" t="str">
            <v>	13870822853</v>
          </cell>
          <cell r="P3820">
            <v>250</v>
          </cell>
        </row>
        <row r="3821">
          <cell r="D3821" t="str">
            <v>360124201006211511</v>
          </cell>
          <cell r="E3821" t="str">
            <v>男</v>
          </cell>
          <cell r="F3821" t="str">
            <v>小学</v>
          </cell>
          <cell r="G3821">
            <v>6</v>
          </cell>
          <cell r="H3821">
            <v>5</v>
          </cell>
          <cell r="I3821" t="str">
            <v>G360124201006211511</v>
          </cell>
          <cell r="J3821">
            <v>9</v>
          </cell>
          <cell r="K3821" t="str">
            <v>前坊镇前坊村</v>
          </cell>
          <cell r="L3821" t="str">
            <v>6226822010300439551</v>
          </cell>
          <cell r="M3821" t="str">
            <v>龚美华</v>
          </cell>
          <cell r="N3821" t="str">
            <v>360124198410051519</v>
          </cell>
          <cell r="O3821" t="str">
            <v>137674952</v>
          </cell>
          <cell r="P3821">
            <v>250</v>
          </cell>
        </row>
        <row r="3822">
          <cell r="D3822" t="str">
            <v>360124201006154529</v>
          </cell>
          <cell r="E3822" t="str">
            <v>女</v>
          </cell>
          <cell r="F3822" t="str">
            <v>小学</v>
          </cell>
          <cell r="G3822">
            <v>6</v>
          </cell>
          <cell r="H3822">
            <v>1</v>
          </cell>
          <cell r="I3822" t="str">
            <v>G360124200907143929</v>
          </cell>
          <cell r="J3822">
            <v>9</v>
          </cell>
          <cell r="K3822" t="str">
            <v>白圩乡金山村</v>
          </cell>
          <cell r="L3822" t="str">
            <v>103660121002619018</v>
          </cell>
          <cell r="M3822" t="str">
            <v>叶雪群</v>
          </cell>
          <cell r="N3822" t="str">
            <v>36012419831201452X</v>
          </cell>
          <cell r="O3822" t="str">
            <v>	15070917636</v>
          </cell>
          <cell r="P3822">
            <v>250</v>
          </cell>
        </row>
        <row r="3823">
          <cell r="D3823" t="str">
            <v>360124200907143929</v>
          </cell>
          <cell r="E3823" t="str">
            <v>女</v>
          </cell>
          <cell r="F3823" t="str">
            <v>初中</v>
          </cell>
          <cell r="G3823">
            <v>7</v>
          </cell>
          <cell r="H3823">
            <v>1</v>
          </cell>
          <cell r="I3823" t="str">
            <v>G36012420090120003X</v>
          </cell>
          <cell r="J3823">
            <v>9</v>
          </cell>
          <cell r="K3823" t="str">
            <v>衙前乡瓦子陂村</v>
          </cell>
          <cell r="L3823" t="str">
            <v>103680121004996526</v>
          </cell>
          <cell r="M3823" t="str">
            <v>袁玲娇</v>
          </cell>
          <cell r="N3823" t="str">
            <v>360124197707054222</v>
          </cell>
          <cell r="O3823" t="str">
            <v>15083844106</v>
          </cell>
          <cell r="P3823">
            <v>312.5</v>
          </cell>
        </row>
        <row r="3824">
          <cell r="D3824" t="str">
            <v>36012420090120003X</v>
          </cell>
          <cell r="E3824" t="str">
            <v>男</v>
          </cell>
          <cell r="F3824" t="str">
            <v>初中</v>
          </cell>
          <cell r="G3824">
            <v>7</v>
          </cell>
          <cell r="H3824">
            <v>1</v>
          </cell>
          <cell r="I3824" t="str">
            <v>G360124200803041231</v>
          </cell>
          <cell r="J3824">
            <v>9</v>
          </cell>
          <cell r="K3824" t="str">
            <v>民和镇军湖路五垦小区</v>
          </cell>
          <cell r="L3824" t="str">
            <v>6226822010303197214</v>
          </cell>
          <cell r="M3824" t="str">
            <v>张贤华</v>
          </cell>
          <cell r="N3824" t="str">
            <v>360124197406240099</v>
          </cell>
          <cell r="O3824" t="str">
            <v>15979081597</v>
          </cell>
          <cell r="P3824">
            <v>312.5</v>
          </cell>
        </row>
        <row r="3825">
          <cell r="D3825" t="str">
            <v>360124200803041231</v>
          </cell>
          <cell r="E3825" t="str">
            <v>男</v>
          </cell>
          <cell r="F3825" t="str">
            <v>初中</v>
          </cell>
          <cell r="G3825">
            <v>8</v>
          </cell>
          <cell r="H3825">
            <v>6</v>
          </cell>
          <cell r="I3825" t="str">
            <v>G360124200803221523</v>
          </cell>
          <cell r="J3825">
            <v>9</v>
          </cell>
          <cell r="K3825" t="str">
            <v>七里乡罗源村</v>
          </cell>
          <cell r="L3825" t="str">
            <v>103560121001171457</v>
          </cell>
          <cell r="M3825" t="str">
            <v>黄似文</v>
          </cell>
          <cell r="N3825" t="str">
            <v>360124196406161214</v>
          </cell>
          <cell r="O3825" t="str">
            <v>13870854932</v>
          </cell>
          <cell r="P3825">
            <v>312.5</v>
          </cell>
        </row>
        <row r="3826">
          <cell r="D3826" t="str">
            <v>360124200803221523</v>
          </cell>
          <cell r="E3826" t="str">
            <v>女</v>
          </cell>
          <cell r="F3826" t="str">
            <v>初中</v>
          </cell>
          <cell r="G3826">
            <v>8</v>
          </cell>
          <cell r="H3826">
            <v>4</v>
          </cell>
          <cell r="I3826" t="str">
            <v>G360124200811013329</v>
          </cell>
          <cell r="J3826">
            <v>9</v>
          </cell>
          <cell r="K3826" t="str">
            <v>前坊镇前坊村</v>
          </cell>
          <cell r="L3826" t="str">
            <v>6226822010300439551</v>
          </cell>
          <cell r="M3826" t="str">
            <v>龚美华</v>
          </cell>
          <cell r="N3826" t="str">
            <v>360124198410051519</v>
          </cell>
          <cell r="O3826" t="str">
            <v>137674952</v>
          </cell>
          <cell r="P3826">
            <v>312.5</v>
          </cell>
        </row>
        <row r="3827">
          <cell r="D3827" t="str">
            <v>360124200811013329</v>
          </cell>
          <cell r="E3827" t="str">
            <v>女</v>
          </cell>
          <cell r="F3827" t="str">
            <v>初中</v>
          </cell>
          <cell r="G3827">
            <v>8</v>
          </cell>
          <cell r="H3827">
            <v>4</v>
          </cell>
          <cell r="I3827" t="str">
            <v>G360124200810076010</v>
          </cell>
          <cell r="J3827">
            <v>9</v>
          </cell>
          <cell r="K3827" t="str">
            <v>南台乡石坑村</v>
          </cell>
          <cell r="L3827" t="str">
            <v>103460121002565770</v>
          </cell>
          <cell r="M3827" t="str">
            <v>李晓辉</v>
          </cell>
          <cell r="N3827" t="str">
            <v>360124197410053317</v>
          </cell>
          <cell r="O3827" t="str">
            <v>	15083826638</v>
          </cell>
          <cell r="P3827">
            <v>312.5</v>
          </cell>
        </row>
        <row r="3828">
          <cell r="D3828" t="str">
            <v>360124200810076010</v>
          </cell>
          <cell r="E3828" t="str">
            <v>男</v>
          </cell>
          <cell r="F3828" t="str">
            <v>初中</v>
          </cell>
          <cell r="G3828">
            <v>8</v>
          </cell>
          <cell r="H3828">
            <v>6</v>
          </cell>
          <cell r="I3828" t="str">
            <v>G360124200602183313</v>
          </cell>
          <cell r="J3828">
            <v>9</v>
          </cell>
          <cell r="K3828" t="str">
            <v>泉岭乡仓头村</v>
          </cell>
          <cell r="L3828" t="str">
            <v>6226822010301513099</v>
          </cell>
          <cell r="M3828" t="str">
            <v>龚荣荣</v>
          </cell>
          <cell r="N3828" t="str">
            <v>360124198507246021</v>
          </cell>
          <cell r="O3828" t="str">
            <v>15180448989</v>
          </cell>
          <cell r="P3828">
            <v>312.5</v>
          </cell>
        </row>
        <row r="3829">
          <cell r="D3829" t="str">
            <v>360124200602183313</v>
          </cell>
          <cell r="E3829" t="str">
            <v>男</v>
          </cell>
          <cell r="F3829" t="str">
            <v>初中</v>
          </cell>
          <cell r="G3829">
            <v>9</v>
          </cell>
          <cell r="H3829">
            <v>4</v>
          </cell>
          <cell r="I3829" t="str">
            <v>G360124200712082433</v>
          </cell>
          <cell r="J3829">
            <v>9</v>
          </cell>
          <cell r="K3829" t="str">
            <v>南台乡上塘村</v>
          </cell>
          <cell r="L3829" t="str">
            <v>10346000020014188</v>
          </cell>
          <cell r="M3829" t="str">
            <v>夏细绑</v>
          </cell>
          <cell r="N3829" t="str">
            <v>36012419460313331X</v>
          </cell>
          <cell r="O3829" t="str">
            <v>15979197025</v>
          </cell>
          <cell r="P3829">
            <v>312.5</v>
          </cell>
        </row>
        <row r="3830">
          <cell r="D3830" t="str">
            <v>360124200712082433</v>
          </cell>
          <cell r="E3830" t="str">
            <v>男</v>
          </cell>
          <cell r="F3830" t="str">
            <v>初中</v>
          </cell>
          <cell r="G3830">
            <v>9</v>
          </cell>
          <cell r="H3830">
            <v>2</v>
          </cell>
          <cell r="I3830" t="str">
            <v>	G360124200708014227</v>
          </cell>
          <cell r="J3830">
            <v>9</v>
          </cell>
          <cell r="K3830" t="str">
            <v>梅庄村付华村</v>
          </cell>
          <cell r="L3830" t="str">
            <v>6226822010302089404</v>
          </cell>
          <cell r="M3830" t="str">
            <v>熊海艳</v>
          </cell>
          <cell r="N3830" t="str">
            <v>36012419851230242X</v>
          </cell>
          <cell r="O3830" t="str">
            <v>13687094376</v>
          </cell>
          <cell r="P3830">
            <v>312.5</v>
          </cell>
        </row>
        <row r="3831">
          <cell r="D3831" t="str">
            <v>360124200708014227</v>
          </cell>
          <cell r="E3831" t="str">
            <v>女</v>
          </cell>
          <cell r="F3831" t="str">
            <v>初中</v>
          </cell>
          <cell r="G3831">
            <v>9</v>
          </cell>
          <cell r="H3831">
            <v>3</v>
          </cell>
          <cell r="I3831" t="str">
            <v>G360124200602193335</v>
          </cell>
          <cell r="J3831">
            <v>9</v>
          </cell>
          <cell r="K3831" t="str">
            <v>下埠集杨家村</v>
          </cell>
          <cell r="L3831" t="str">
            <v>103190121002143102</v>
          </cell>
          <cell r="M3831" t="str">
            <v>杨依</v>
          </cell>
          <cell r="N3831" t="str">
            <v>360124200708014227</v>
          </cell>
          <cell r="O3831" t="str">
            <v>	13979143008</v>
          </cell>
          <cell r="P3831">
            <v>312.5</v>
          </cell>
        </row>
        <row r="3832">
          <cell r="D3832" t="str">
            <v>360124200602193335</v>
          </cell>
          <cell r="E3832" t="str">
            <v>男</v>
          </cell>
          <cell r="F3832" t="str">
            <v>初中</v>
          </cell>
          <cell r="G3832">
            <v>9</v>
          </cell>
          <cell r="H3832">
            <v>3</v>
          </cell>
          <cell r="I3832" t="str">
            <v>G360124200602193335</v>
          </cell>
          <cell r="J3832">
            <v>9</v>
          </cell>
          <cell r="K3832" t="str">
            <v>南台乡上塘村</v>
          </cell>
          <cell r="L3832" t="str">
            <v>10346000020014188</v>
          </cell>
          <cell r="M3832" t="str">
            <v>夏细绑</v>
          </cell>
          <cell r="N3832" t="str">
            <v>36012419460313331X</v>
          </cell>
          <cell r="O3832" t="str">
            <v>15979197025</v>
          </cell>
          <cell r="P3832">
            <v>312.5</v>
          </cell>
        </row>
        <row r="3833">
          <cell r="D3833" t="str">
            <v>360124200810165750</v>
          </cell>
          <cell r="E3833" t="str">
            <v>男</v>
          </cell>
          <cell r="F3833" t="str">
            <v>初中</v>
          </cell>
          <cell r="G3833" t="str">
            <v>8</v>
          </cell>
          <cell r="H3833">
            <v>3</v>
          </cell>
          <cell r="I3833" t="str">
            <v>G360124200810165750</v>
          </cell>
          <cell r="J3833" t="str">
            <v>9</v>
          </cell>
          <cell r="K3833" t="str">
            <v>江西省南昌市进贤县架桥镇封官居委会徐陂山村</v>
          </cell>
          <cell r="L3833" t="str">
            <v>10372000080011233</v>
          </cell>
          <cell r="M3833" t="str">
            <v>陈根保</v>
          </cell>
          <cell r="N3833" t="str">
            <v>360124195609195719</v>
          </cell>
          <cell r="O3833" t="str">
            <v>15279196048</v>
          </cell>
          <cell r="P3833">
            <v>312.5</v>
          </cell>
        </row>
        <row r="3834">
          <cell r="D3834" t="str">
            <v>360124200909105715</v>
          </cell>
          <cell r="E3834" t="str">
            <v>男</v>
          </cell>
          <cell r="F3834" t="str">
            <v>初中</v>
          </cell>
          <cell r="G3834" t="str">
            <v>7</v>
          </cell>
          <cell r="H3834">
            <v>1</v>
          </cell>
          <cell r="I3834" t="str">
            <v>G360124200909105715</v>
          </cell>
          <cell r="J3834" t="str">
            <v>9</v>
          </cell>
          <cell r="K3834" t="str">
            <v>江西省南昌市进贤县架桥镇彭宗村委会庙前村</v>
          </cell>
          <cell r="L3834" t="str">
            <v>6226820010300727759</v>
          </cell>
          <cell r="M3834" t="str">
            <v>龚凤良</v>
          </cell>
          <cell r="N3834" t="str">
            <v>360124198212135711</v>
          </cell>
          <cell r="O3834" t="str">
            <v>15070023709</v>
          </cell>
          <cell r="P3834">
            <v>312.5</v>
          </cell>
        </row>
        <row r="3835">
          <cell r="D3835" t="str">
            <v>360124200803316039</v>
          </cell>
          <cell r="E3835" t="str">
            <v>男</v>
          </cell>
          <cell r="F3835" t="str">
            <v>初中</v>
          </cell>
          <cell r="G3835" t="str">
            <v>7</v>
          </cell>
          <cell r="H3835">
            <v>3</v>
          </cell>
          <cell r="I3835" t="str">
            <v>G360124200803316039</v>
          </cell>
          <cell r="J3835" t="str">
            <v>9</v>
          </cell>
          <cell r="K3835" t="str">
            <v>江西省南昌市进贤县泉岭乡何桥村委会下寺垅家村</v>
          </cell>
          <cell r="L3835" t="str">
            <v>103720121000892366</v>
          </cell>
          <cell r="M3835" t="str">
            <v>陈义国</v>
          </cell>
          <cell r="N3835" t="str">
            <v>360124198005236018</v>
          </cell>
          <cell r="O3835" t="str">
            <v>15797705609</v>
          </cell>
          <cell r="P3835">
            <v>312.5</v>
          </cell>
        </row>
        <row r="3836">
          <cell r="D3836" t="str">
            <v>360124200803135713</v>
          </cell>
          <cell r="E3836" t="str">
            <v>男</v>
          </cell>
          <cell r="F3836" t="str">
            <v>初中</v>
          </cell>
          <cell r="G3836" t="str">
            <v>8</v>
          </cell>
          <cell r="H3836">
            <v>2</v>
          </cell>
          <cell r="I3836" t="str">
            <v>G360124200803135713</v>
          </cell>
          <cell r="J3836" t="str">
            <v>9</v>
          </cell>
          <cell r="K3836" t="str">
            <v>江西省南昌市进贤县架桥镇罗垅村委会罗垅村</v>
          </cell>
          <cell r="L3836" t="str">
            <v>1038101210015500454</v>
          </cell>
          <cell r="M3836" t="str">
            <v>李生根</v>
          </cell>
          <cell r="N3836" t="str">
            <v>360124195211205737</v>
          </cell>
          <cell r="O3836" t="str">
            <v>15070959501</v>
          </cell>
          <cell r="P3836">
            <v>312.5</v>
          </cell>
        </row>
        <row r="3837">
          <cell r="D3837" t="str">
            <v>360124200806175710</v>
          </cell>
          <cell r="E3837" t="str">
            <v>男</v>
          </cell>
          <cell r="F3837" t="str">
            <v>初中</v>
          </cell>
          <cell r="G3837" t="str">
            <v>8</v>
          </cell>
          <cell r="H3837">
            <v>1</v>
          </cell>
          <cell r="I3837" t="str">
            <v>G360124200806175710</v>
          </cell>
          <cell r="J3837" t="str">
            <v>9</v>
          </cell>
          <cell r="K3837" t="str">
            <v>江西省南昌市进贤县架桥镇彭宗村委会荣坊村</v>
          </cell>
          <cell r="L3837" t="str">
            <v>103720121000364111</v>
          </cell>
          <cell r="M3837" t="str">
            <v>熊复康</v>
          </cell>
          <cell r="N3837" t="str">
            <v>360124198001215711</v>
          </cell>
          <cell r="O3837" t="str">
            <v>13617099432</v>
          </cell>
          <cell r="P3837">
            <v>312.5</v>
          </cell>
        </row>
        <row r="3838">
          <cell r="D3838" t="str">
            <v>360124200903015735</v>
          </cell>
          <cell r="E3838" t="str">
            <v>男</v>
          </cell>
          <cell r="F3838" t="str">
            <v>初中</v>
          </cell>
          <cell r="G3838" t="str">
            <v>7</v>
          </cell>
          <cell r="H3838">
            <v>2</v>
          </cell>
          <cell r="I3838" t="str">
            <v>G360124200903015735</v>
          </cell>
          <cell r="J3838" t="str">
            <v>9</v>
          </cell>
          <cell r="K3838" t="str">
            <v>江西省南昌市进贤县架桥镇南岗村委会下王家村</v>
          </cell>
          <cell r="L3838" t="str">
            <v>10372000080032946</v>
          </cell>
          <cell r="M3838" t="str">
            <v>王长友</v>
          </cell>
          <cell r="N3838" t="str">
            <v>360124194301155716</v>
          </cell>
          <cell r="O3838" t="str">
            <v>15180138630</v>
          </cell>
          <cell r="P3838">
            <v>312.5</v>
          </cell>
        </row>
        <row r="3839">
          <cell r="D3839" t="str">
            <v>360124201009140675</v>
          </cell>
          <cell r="E3839" t="str">
            <v>男</v>
          </cell>
          <cell r="F3839" t="str">
            <v>小学</v>
          </cell>
          <cell r="G3839" t="str">
            <v>6</v>
          </cell>
          <cell r="H3839">
            <v>1</v>
          </cell>
          <cell r="I3839" t="str">
            <v>G360124201009140675</v>
          </cell>
          <cell r="J3839" t="str">
            <v>1</v>
          </cell>
          <cell r="K3839" t="str">
            <v>江西省南昌市进贤县碧桂园二期</v>
          </cell>
          <cell r="L3839" t="str">
            <v>6226822010302866082</v>
          </cell>
          <cell r="M3839" t="str">
            <v>邹根水</v>
          </cell>
          <cell r="N3839" t="str">
            <v>360124196501290655</v>
          </cell>
          <cell r="O3839" t="str">
            <v>15079103763</v>
          </cell>
          <cell r="P3839">
            <v>250</v>
          </cell>
        </row>
        <row r="3840">
          <cell r="D3840" t="str">
            <v>360124201112030626</v>
          </cell>
          <cell r="E3840" t="str">
            <v>女</v>
          </cell>
          <cell r="F3840" t="str">
            <v>小学</v>
          </cell>
          <cell r="G3840" t="str">
            <v>5</v>
          </cell>
          <cell r="H3840">
            <v>1</v>
          </cell>
          <cell r="I3840" t="str">
            <v>G360124201112030626</v>
          </cell>
          <cell r="J3840" t="str">
            <v>1</v>
          </cell>
          <cell r="K3840" t="str">
            <v>江西省南昌市进贤县碧桂园二期</v>
          </cell>
          <cell r="L3840" t="str">
            <v>6226822010302866082</v>
          </cell>
          <cell r="M3840" t="str">
            <v>邹根水</v>
          </cell>
          <cell r="N3840" t="str">
            <v>360124196501290655</v>
          </cell>
          <cell r="O3840" t="str">
            <v>15079103763</v>
          </cell>
          <cell r="P3840">
            <v>250</v>
          </cell>
        </row>
        <row r="3841">
          <cell r="D3841" t="str">
            <v>360124201509030026</v>
          </cell>
          <cell r="E3841" t="str">
            <v>女</v>
          </cell>
          <cell r="F3841" t="str">
            <v>小学</v>
          </cell>
          <cell r="G3841" t="str">
            <v>1</v>
          </cell>
          <cell r="H3841">
            <v>3</v>
          </cell>
          <cell r="I3841" t="str">
            <v>G360124201509030026</v>
          </cell>
          <cell r="J3841" t="str">
            <v>9</v>
          </cell>
          <cell r="K3841" t="str">
            <v>民和镇舒芬街</v>
          </cell>
          <cell r="L3841" t="str">
            <v>6226822010302537220</v>
          </cell>
          <cell r="M3841" t="str">
            <v>高雪花</v>
          </cell>
          <cell r="N3841" t="str">
            <v>360124198406071525</v>
          </cell>
          <cell r="O3841">
            <v>13576938398</v>
          </cell>
          <cell r="P3841">
            <v>250</v>
          </cell>
        </row>
        <row r="3842">
          <cell r="D3842" t="str">
            <v>360124201402211513</v>
          </cell>
          <cell r="E3842" t="str">
            <v>男</v>
          </cell>
          <cell r="F3842" t="str">
            <v>小学</v>
          </cell>
          <cell r="G3842" t="str">
            <v>2</v>
          </cell>
          <cell r="H3842">
            <v>2</v>
          </cell>
          <cell r="I3842" t="str">
            <v>G360124201402211513</v>
          </cell>
          <cell r="J3842" t="str">
            <v>9</v>
          </cell>
          <cell r="K3842" t="str">
            <v>前坊镇 前坊街</v>
          </cell>
          <cell r="L3842" t="str">
            <v>6226822010301575577</v>
          </cell>
          <cell r="M3842" t="str">
            <v>万年红</v>
          </cell>
          <cell r="N3842" t="str">
            <v>360124196801171519</v>
          </cell>
          <cell r="O3842">
            <v>13970018962</v>
          </cell>
          <cell r="P3842">
            <v>250</v>
          </cell>
        </row>
        <row r="3843">
          <cell r="D3843" t="str">
            <v>360124201312111519</v>
          </cell>
          <cell r="E3843" t="str">
            <v>男</v>
          </cell>
          <cell r="F3843" t="str">
            <v>小学</v>
          </cell>
          <cell r="G3843" t="str">
            <v>2</v>
          </cell>
          <cell r="H3843">
            <v>2</v>
          </cell>
          <cell r="I3843" t="str">
            <v>G360124201312111519</v>
          </cell>
          <cell r="J3843" t="str">
            <v>9</v>
          </cell>
          <cell r="K3843" t="str">
            <v>前坊镇前坊村委会</v>
          </cell>
          <cell r="L3843" t="str">
            <v>6226822013002895260</v>
          </cell>
          <cell r="M3843" t="str">
            <v>周加琴</v>
          </cell>
          <cell r="N3843" t="str">
            <v>360124198911301512</v>
          </cell>
          <cell r="O3843">
            <v>18970959126</v>
          </cell>
          <cell r="P3843">
            <v>250</v>
          </cell>
        </row>
        <row r="3844">
          <cell r="D3844" t="str">
            <v>36012420130803002X</v>
          </cell>
          <cell r="E3844" t="str">
            <v>女</v>
          </cell>
          <cell r="F3844" t="str">
            <v>小学</v>
          </cell>
          <cell r="G3844" t="str">
            <v>3</v>
          </cell>
          <cell r="H3844">
            <v>12</v>
          </cell>
          <cell r="I3844" t="str">
            <v>G36012420130803002X</v>
          </cell>
          <cell r="J3844" t="str">
            <v>9</v>
          </cell>
          <cell r="K3844" t="str">
            <v>民和镇北门路</v>
          </cell>
          <cell r="L3844" t="str">
            <v>6226822010302168653</v>
          </cell>
          <cell r="M3844" t="str">
            <v>黄敏</v>
          </cell>
          <cell r="N3844" t="str">
            <v>360103198209284474</v>
          </cell>
          <cell r="O3844">
            <v>13684818810</v>
          </cell>
          <cell r="P3844">
            <v>250</v>
          </cell>
        </row>
        <row r="3845">
          <cell r="D3845" t="str">
            <v>360124201110091513</v>
          </cell>
          <cell r="E3845" t="str">
            <v>男</v>
          </cell>
          <cell r="F3845" t="str">
            <v>小学</v>
          </cell>
          <cell r="G3845" t="str">
            <v>5</v>
          </cell>
          <cell r="H3845">
            <v>1</v>
          </cell>
          <cell r="I3845" t="str">
            <v>G360124201110091513</v>
          </cell>
          <cell r="J3845" t="str">
            <v>9</v>
          </cell>
          <cell r="K3845" t="str">
            <v>前坊镇 前坊街</v>
          </cell>
          <cell r="L3845" t="str">
            <v>6226822010301575577</v>
          </cell>
          <cell r="M3845" t="str">
            <v>万年红</v>
          </cell>
          <cell r="N3845" t="str">
            <v>360124196801171519</v>
          </cell>
          <cell r="O3845">
            <v>13970018962</v>
          </cell>
          <cell r="P3845">
            <v>250</v>
          </cell>
        </row>
        <row r="3846">
          <cell r="D3846" t="str">
            <v>360124201012224810</v>
          </cell>
          <cell r="E3846" t="str">
            <v>男</v>
          </cell>
          <cell r="F3846" t="str">
            <v>小学</v>
          </cell>
          <cell r="G3846" t="str">
            <v>5</v>
          </cell>
          <cell r="H3846">
            <v>1</v>
          </cell>
          <cell r="I3846" t="str">
            <v>G360124201012224810</v>
          </cell>
          <cell r="J3846" t="str">
            <v>9</v>
          </cell>
          <cell r="K3846" t="str">
            <v>民和镇麻山路</v>
          </cell>
          <cell r="L3846" t="str">
            <v>6226822010301980512</v>
          </cell>
          <cell r="M3846" t="str">
            <v>周淑琴</v>
          </cell>
          <cell r="N3846" t="str">
            <v>360124198708111529</v>
          </cell>
          <cell r="O3846">
            <v>13767481408</v>
          </cell>
          <cell r="P3846">
            <v>250</v>
          </cell>
        </row>
        <row r="3847">
          <cell r="D3847" t="str">
            <v>360124201002074820</v>
          </cell>
          <cell r="E3847" t="str">
            <v>女</v>
          </cell>
          <cell r="F3847" t="str">
            <v>小学</v>
          </cell>
          <cell r="G3847" t="str">
            <v>6</v>
          </cell>
          <cell r="H3847">
            <v>12</v>
          </cell>
          <cell r="I3847" t="str">
            <v>G360124201002074820</v>
          </cell>
          <cell r="J3847" t="str">
            <v>9</v>
          </cell>
          <cell r="K3847" t="str">
            <v>民和镇麻山路</v>
          </cell>
          <cell r="L3847" t="str">
            <v>6226822010301980512</v>
          </cell>
          <cell r="M3847" t="str">
            <v>周淑琴</v>
          </cell>
          <cell r="N3847" t="str">
            <v>360124198708111529</v>
          </cell>
          <cell r="O3847">
            <v>13767481408</v>
          </cell>
          <cell r="P3847">
            <v>250</v>
          </cell>
        </row>
        <row r="3848">
          <cell r="D3848" t="str">
            <v>360124200806262427</v>
          </cell>
          <cell r="E3848" t="str">
            <v>女</v>
          </cell>
          <cell r="F3848" t="str">
            <v>初中</v>
          </cell>
          <cell r="G3848" t="str">
            <v>8</v>
          </cell>
          <cell r="H3848">
            <v>6</v>
          </cell>
          <cell r="I3848" t="str">
            <v>G360124200806262427</v>
          </cell>
          <cell r="J3848" t="str">
            <v>9</v>
          </cell>
          <cell r="K3848" t="str">
            <v>江西省南昌市进贤县梅庄镇新付村委会二坊村</v>
          </cell>
          <cell r="L3848" t="str">
            <v>103780121003439200</v>
          </cell>
          <cell r="M3848" t="str">
            <v>后兰娇</v>
          </cell>
          <cell r="N3848" t="str">
            <v>360124195510182483</v>
          </cell>
          <cell r="O3848" t="str">
            <v>13713819780</v>
          </cell>
          <cell r="P3848">
            <v>312.5</v>
          </cell>
        </row>
        <row r="3849">
          <cell r="D3849" t="str">
            <v>360124200805294814</v>
          </cell>
          <cell r="E3849" t="str">
            <v>男</v>
          </cell>
          <cell r="F3849" t="str">
            <v>初中</v>
          </cell>
          <cell r="G3849" t="str">
            <v>8</v>
          </cell>
          <cell r="H3849">
            <v>12</v>
          </cell>
          <cell r="I3849" t="str">
            <v>G360124200805294814</v>
          </cell>
          <cell r="J3849" t="str">
            <v>9</v>
          </cell>
          <cell r="K3849" t="str">
            <v>江西省南昌市进贤县民和镇风领村委会胡家村</v>
          </cell>
          <cell r="L3849" t="str">
            <v>103390121003090869</v>
          </cell>
          <cell r="M3849" t="str">
            <v>胡小华</v>
          </cell>
          <cell r="N3849" t="str">
            <v>360124197306234812</v>
          </cell>
          <cell r="O3849" t="str">
            <v>13617096838</v>
          </cell>
          <cell r="P3849">
            <v>312.5</v>
          </cell>
        </row>
        <row r="3850">
          <cell r="D3850" t="str">
            <v>360124200805041518</v>
          </cell>
          <cell r="E3850" t="str">
            <v>男</v>
          </cell>
          <cell r="F3850" t="str">
            <v>初中</v>
          </cell>
          <cell r="G3850" t="str">
            <v>8</v>
          </cell>
          <cell r="H3850">
            <v>32</v>
          </cell>
          <cell r="I3850" t="str">
            <v>G360124200805041518</v>
          </cell>
          <cell r="J3850" t="str">
            <v>9</v>
          </cell>
          <cell r="K3850" t="str">
            <v>江西省南昌市进贤县中山大道长天郡</v>
          </cell>
          <cell r="L3850" t="str">
            <v>6226822010303234173</v>
          </cell>
          <cell r="M3850" t="str">
            <v>吴老员</v>
          </cell>
          <cell r="N3850" t="str">
            <v>360124195409081514</v>
          </cell>
          <cell r="O3850" t="str">
            <v>18857192102</v>
          </cell>
          <cell r="P3850">
            <v>312.5</v>
          </cell>
        </row>
        <row r="3851">
          <cell r="D3851" t="str">
            <v>360124200712053018</v>
          </cell>
          <cell r="E3851" t="str">
            <v>男</v>
          </cell>
          <cell r="F3851" t="str">
            <v>初中</v>
          </cell>
          <cell r="G3851" t="str">
            <v>8</v>
          </cell>
          <cell r="H3851">
            <v>32</v>
          </cell>
          <cell r="I3851" t="str">
            <v>G360124200712053018</v>
          </cell>
          <cell r="J3851" t="str">
            <v>9</v>
          </cell>
          <cell r="K3851" t="str">
            <v>江西省南昌市进贤县钟陵乡龙泉村委会双莲村</v>
          </cell>
          <cell r="L3851" t="str">
            <v>103060121004935754</v>
          </cell>
          <cell r="M3851" t="str">
            <v>胡和莲</v>
          </cell>
          <cell r="N3851" t="str">
            <v>360124196007153022</v>
          </cell>
          <cell r="O3851" t="str">
            <v>13870964883</v>
          </cell>
          <cell r="P3851">
            <v>312.5</v>
          </cell>
        </row>
        <row r="3852">
          <cell r="D3852" t="str">
            <v>360124200903075121</v>
          </cell>
          <cell r="E3852" t="str">
            <v>女</v>
          </cell>
          <cell r="F3852" t="str">
            <v>初中</v>
          </cell>
          <cell r="G3852" t="str">
            <v>8</v>
          </cell>
          <cell r="H3852">
            <v>38</v>
          </cell>
          <cell r="I3852" t="str">
            <v>G360124200903075121</v>
          </cell>
          <cell r="J3852" t="str">
            <v>9</v>
          </cell>
          <cell r="K3852" t="str">
            <v>江西省南昌市进贤县民和镇义坊村委会颜家村</v>
          </cell>
          <cell r="L3852" t="str">
            <v>103410121002574390</v>
          </cell>
          <cell r="M3852" t="str">
            <v>颜爱珍</v>
          </cell>
          <cell r="N3852" t="str">
            <v>360124197909164868</v>
          </cell>
          <cell r="O3852" t="str">
            <v>15079128489</v>
          </cell>
          <cell r="P3852">
            <v>312.5</v>
          </cell>
        </row>
        <row r="3853">
          <cell r="D3853" t="str">
            <v>360124200711083020</v>
          </cell>
          <cell r="E3853" t="str">
            <v>女</v>
          </cell>
          <cell r="F3853" t="str">
            <v>初中</v>
          </cell>
          <cell r="G3853" t="str">
            <v>8</v>
          </cell>
          <cell r="H3853">
            <v>38</v>
          </cell>
          <cell r="I3853" t="str">
            <v>G360124200711083020</v>
          </cell>
          <cell r="J3853" t="str">
            <v>9</v>
          </cell>
          <cell r="K3853" t="str">
            <v>江西省南昌市进贤县钟陵乡三岸村委会南岸村</v>
          </cell>
          <cell r="L3853" t="str">
            <v>103210121001326692</v>
          </cell>
          <cell r="M3853" t="str">
            <v>谭锋</v>
          </cell>
          <cell r="N3853" t="str">
            <v>360124196806223015</v>
          </cell>
          <cell r="O3853" t="str">
            <v>18007095390</v>
          </cell>
          <cell r="P3853">
            <v>312.5</v>
          </cell>
        </row>
        <row r="3854">
          <cell r="D3854" t="str">
            <v>360124200803221822</v>
          </cell>
          <cell r="E3854" t="str">
            <v>女</v>
          </cell>
          <cell r="F3854" t="str">
            <v>初中</v>
          </cell>
          <cell r="G3854" t="str">
            <v>8</v>
          </cell>
          <cell r="H3854">
            <v>14</v>
          </cell>
          <cell r="I3854" t="str">
            <v>G360124200803221822</v>
          </cell>
          <cell r="J3854" t="str">
            <v>9</v>
          </cell>
          <cell r="K3854" t="str">
            <v>江西省南昌市进贤县散养集乡凤凰村委会柳林村</v>
          </cell>
          <cell r="L3854" t="str">
            <v>103820099000573526</v>
          </cell>
          <cell r="M3854" t="str">
            <v>吁金花</v>
          </cell>
          <cell r="N3854" t="str">
            <v>360124197209221841</v>
          </cell>
          <cell r="O3854" t="str">
            <v>15398184096</v>
          </cell>
          <cell r="P3854">
            <v>312.5</v>
          </cell>
        </row>
        <row r="3855">
          <cell r="D3855" t="str">
            <v>360124200810070073</v>
          </cell>
          <cell r="E3855" t="str">
            <v>男</v>
          </cell>
          <cell r="F3855" t="str">
            <v>初中</v>
          </cell>
          <cell r="G3855" t="str">
            <v>8</v>
          </cell>
          <cell r="H3855">
            <v>12</v>
          </cell>
          <cell r="I3855" t="str">
            <v>G360124200810070073</v>
          </cell>
          <cell r="J3855" t="str">
            <v>9</v>
          </cell>
          <cell r="K3855" t="str">
            <v>江西省南昌市进贤县民和镇莲花巷24号1栋1单元</v>
          </cell>
          <cell r="L3855" t="str">
            <v>6226822010302825948</v>
          </cell>
          <cell r="M3855" t="str">
            <v>料毓琴</v>
          </cell>
          <cell r="N3855" t="str">
            <v>360124198211197224</v>
          </cell>
          <cell r="O3855" t="str">
            <v>15970661071</v>
          </cell>
          <cell r="P3855">
            <v>312.5</v>
          </cell>
        </row>
        <row r="3856">
          <cell r="D3856" t="str">
            <v>360124200804231213</v>
          </cell>
          <cell r="E3856" t="str">
            <v>男</v>
          </cell>
          <cell r="F3856" t="str">
            <v>初中</v>
          </cell>
          <cell r="G3856" t="str">
            <v>8</v>
          </cell>
          <cell r="H3856">
            <v>31</v>
          </cell>
          <cell r="I3856" t="str">
            <v>G360124200804231213</v>
          </cell>
          <cell r="J3856" t="str">
            <v>9</v>
          </cell>
          <cell r="K3856" t="str">
            <v>江西省南昌市进贤县七里乡罗源村</v>
          </cell>
          <cell r="L3856" t="str">
            <v>6226825510300059488</v>
          </cell>
          <cell r="M3856" t="str">
            <v>刘发云</v>
          </cell>
          <cell r="N3856" t="str">
            <v>430529198303052323</v>
          </cell>
          <cell r="O3856" t="str">
            <v>15083553087</v>
          </cell>
          <cell r="P3856">
            <v>312.5</v>
          </cell>
        </row>
        <row r="3857">
          <cell r="D3857" t="str">
            <v>360124200810300019</v>
          </cell>
          <cell r="E3857" t="str">
            <v>男</v>
          </cell>
          <cell r="F3857" t="str">
            <v>初中</v>
          </cell>
          <cell r="G3857" t="str">
            <v>7</v>
          </cell>
          <cell r="H3857">
            <v>36</v>
          </cell>
          <cell r="I3857" t="str">
            <v>G360124200810300019</v>
          </cell>
          <cell r="J3857" t="str">
            <v>9</v>
          </cell>
          <cell r="K3857" t="str">
            <v>滨湖桃苑</v>
          </cell>
          <cell r="L3857" t="str">
            <v>6226820010300921592</v>
          </cell>
          <cell r="M3857" t="str">
            <v>万江红</v>
          </cell>
          <cell r="N3857" t="str">
            <v>360124197410080059</v>
          </cell>
          <cell r="O3857">
            <v>13879189567</v>
          </cell>
          <cell r="P3857">
            <v>312.5</v>
          </cell>
        </row>
        <row r="3858">
          <cell r="D3858" t="str">
            <v>360124200907231515</v>
          </cell>
          <cell r="E3858" t="str">
            <v>男</v>
          </cell>
          <cell r="F3858" t="str">
            <v>初中</v>
          </cell>
          <cell r="G3858" t="str">
            <v>7</v>
          </cell>
          <cell r="H3858">
            <v>49</v>
          </cell>
          <cell r="I3858" t="str">
            <v>G360124200907231515</v>
          </cell>
          <cell r="J3858" t="str">
            <v>9</v>
          </cell>
          <cell r="K3858" t="str">
            <v>南昌市进贤县民和镇西门路</v>
          </cell>
          <cell r="L3858" t="str">
            <v>103100121001822538</v>
          </cell>
          <cell r="M3858" t="str">
            <v>漆勇</v>
          </cell>
          <cell r="N3858" t="str">
            <v>360124198509261516</v>
          </cell>
          <cell r="O3858" t="str">
            <v>15079188669</v>
          </cell>
          <cell r="P3858">
            <v>312.5</v>
          </cell>
        </row>
        <row r="3859">
          <cell r="D3859" t="str">
            <v>360124200905124548</v>
          </cell>
          <cell r="E3859" t="str">
            <v>女</v>
          </cell>
          <cell r="F3859" t="str">
            <v>初中</v>
          </cell>
          <cell r="G3859" t="str">
            <v>7</v>
          </cell>
          <cell r="H3859">
            <v>26</v>
          </cell>
          <cell r="I3859" t="str">
            <v>G360124200905124548</v>
          </cell>
          <cell r="J3859" t="str">
            <v>9</v>
          </cell>
          <cell r="K3859" t="str">
            <v>江西省南昌市进贤县白圩乡</v>
          </cell>
          <cell r="L3859" t="str">
            <v>103060121002299115</v>
          </cell>
          <cell r="M3859" t="str">
            <v>支勇泉</v>
          </cell>
          <cell r="N3859" t="str">
            <v>360124198509224539</v>
          </cell>
          <cell r="O3859" t="str">
            <v>15070089921</v>
          </cell>
          <cell r="P3859">
            <v>312.5</v>
          </cell>
        </row>
        <row r="3860">
          <cell r="D3860" t="str">
            <v>360124200903124819</v>
          </cell>
          <cell r="E3860" t="str">
            <v>男</v>
          </cell>
          <cell r="F3860" t="str">
            <v>初中</v>
          </cell>
          <cell r="G3860" t="str">
            <v>7</v>
          </cell>
          <cell r="H3860">
            <v>49</v>
          </cell>
          <cell r="I3860" t="str">
            <v>G360124200903124819</v>
          </cell>
          <cell r="J3860" t="str">
            <v>9</v>
          </cell>
          <cell r="K3860" t="str">
            <v>南昌市进贤县民和镇世纪新城</v>
          </cell>
          <cell r="L3860" t="str">
            <v>103390121004390096</v>
          </cell>
          <cell r="M3860" t="str">
            <v>赵小珍</v>
          </cell>
          <cell r="N3860" t="str">
            <v>36012419750223094X</v>
          </cell>
          <cell r="O3860" t="str">
            <v>13576916371</v>
          </cell>
          <cell r="P3860">
            <v>312.5</v>
          </cell>
        </row>
        <row r="3861">
          <cell r="D3861" t="str">
            <v>360124200702264524</v>
          </cell>
          <cell r="E3861" t="str">
            <v>女</v>
          </cell>
          <cell r="F3861" t="str">
            <v>初中</v>
          </cell>
          <cell r="G3861" t="str">
            <v>9</v>
          </cell>
          <cell r="H3861">
            <v>9</v>
          </cell>
          <cell r="I3861" t="str">
            <v>G360124200702264524</v>
          </cell>
          <cell r="J3861" t="str">
            <v>9</v>
          </cell>
          <cell r="K3861" t="str">
            <v>白圩乡金山村委会坎头村26号</v>
          </cell>
          <cell r="L3861" t="str">
            <v>6217002020071873970</v>
          </cell>
          <cell r="M3861" t="str">
            <v>王细高</v>
          </cell>
          <cell r="N3861" t="str">
            <v>36012419810607453X</v>
          </cell>
          <cell r="O3861">
            <v>18870863688</v>
          </cell>
          <cell r="P3861">
            <v>312.5</v>
          </cell>
        </row>
        <row r="3862">
          <cell r="D3862" t="str">
            <v>360124200704303929</v>
          </cell>
          <cell r="E3862" t="str">
            <v>女</v>
          </cell>
          <cell r="F3862" t="str">
            <v>初中</v>
          </cell>
          <cell r="G3862" t="str">
            <v>9</v>
          </cell>
          <cell r="H3862" t="str">
            <v>52</v>
          </cell>
          <cell r="I3862" t="str">
            <v>G360124200704303929</v>
          </cell>
          <cell r="J3862" t="str">
            <v>9</v>
          </cell>
          <cell r="K3862" t="str">
            <v>民和镇徐家岭路39号1单元102室</v>
          </cell>
          <cell r="L3862" t="str">
            <v>103400099000453808</v>
          </cell>
          <cell r="M3862" t="str">
            <v>张金珍</v>
          </cell>
          <cell r="N3862" t="str">
            <v>360124197811283965</v>
          </cell>
          <cell r="O3862" t="str">
            <v>15979116532</v>
          </cell>
          <cell r="P3862">
            <v>312.5</v>
          </cell>
        </row>
        <row r="3863">
          <cell r="D3863" t="str">
            <v>360124200706011225</v>
          </cell>
          <cell r="E3863" t="str">
            <v>女</v>
          </cell>
          <cell r="F3863" t="str">
            <v>初中</v>
          </cell>
          <cell r="G3863" t="str">
            <v>9</v>
          </cell>
          <cell r="H3863" t="str">
            <v>52</v>
          </cell>
          <cell r="I3863" t="str">
            <v>G360124200706011225</v>
          </cell>
          <cell r="J3863" t="str">
            <v>9</v>
          </cell>
          <cell r="K3863" t="str">
            <v>七里乡谷升村委会对面村16号</v>
          </cell>
          <cell r="L3863" t="str">
            <v>6226822010303226872</v>
          </cell>
          <cell r="M3863" t="str">
            <v>熊盛华</v>
          </cell>
          <cell r="N3863" t="str">
            <v>360124197411121238</v>
          </cell>
          <cell r="O3863" t="str">
            <v>17770860458</v>
          </cell>
          <cell r="P3863">
            <v>312.5</v>
          </cell>
        </row>
        <row r="3864">
          <cell r="D3864" t="str">
            <v>360124200610214837</v>
          </cell>
          <cell r="E3864" t="str">
            <v>男</v>
          </cell>
          <cell r="F3864" t="str">
            <v>初中</v>
          </cell>
          <cell r="G3864" t="str">
            <v>9</v>
          </cell>
          <cell r="H3864" t="str">
            <v>28</v>
          </cell>
          <cell r="I3864" t="str">
            <v>G360124200610214837</v>
          </cell>
          <cell r="J3864" t="str">
            <v>9</v>
          </cell>
          <cell r="K3864" t="str">
            <v>民和镇胜利南路58号</v>
          </cell>
          <cell r="L3864" t="str">
            <v>6226822010303226674</v>
          </cell>
          <cell r="M3864" t="str">
            <v>樊文迁</v>
          </cell>
          <cell r="N3864" t="str">
            <v>360124194406060035</v>
          </cell>
          <cell r="O3864" t="str">
            <v>15979026973</v>
          </cell>
          <cell r="P3864">
            <v>312.5</v>
          </cell>
        </row>
        <row r="3865">
          <cell r="D3865" t="str">
            <v>360124200711065420</v>
          </cell>
          <cell r="E3865" t="str">
            <v>女</v>
          </cell>
          <cell r="F3865" t="str">
            <v>初中</v>
          </cell>
          <cell r="G3865" t="str">
            <v>9</v>
          </cell>
          <cell r="H3865">
            <v>13</v>
          </cell>
          <cell r="I3865" t="str">
            <v>G360124200711065420</v>
          </cell>
          <cell r="J3865" t="str">
            <v>9</v>
          </cell>
          <cell r="K3865" t="str">
            <v>进贤县罗溪镇罗溪街</v>
          </cell>
          <cell r="L3865" t="str">
            <v>103170121002056753</v>
          </cell>
          <cell r="M3865" t="str">
            <v>姜美莲</v>
          </cell>
          <cell r="N3865" t="str">
            <v>360121196907296126</v>
          </cell>
          <cell r="O3865">
            <v>19379888329</v>
          </cell>
          <cell r="P3865">
            <v>312.5</v>
          </cell>
        </row>
        <row r="3866">
          <cell r="D3866" t="str">
            <v>360124200708140135</v>
          </cell>
          <cell r="E3866" t="str">
            <v>男</v>
          </cell>
          <cell r="F3866" t="str">
            <v>初中</v>
          </cell>
          <cell r="G3866" t="str">
            <v>9</v>
          </cell>
          <cell r="H3866">
            <v>51</v>
          </cell>
          <cell r="I3866" t="str">
            <v>G360124200708140135</v>
          </cell>
          <cell r="J3866" t="str">
            <v>9</v>
          </cell>
          <cell r="K3866" t="str">
            <v>民和镇东门路二巷6号</v>
          </cell>
          <cell r="L3866" t="str">
            <v>103310121003174409</v>
          </cell>
          <cell r="M3866" t="str">
            <v>张细华</v>
          </cell>
          <cell r="N3866" t="str">
            <v>360124197202240054</v>
          </cell>
          <cell r="O3866">
            <v>13970850229</v>
          </cell>
          <cell r="P3866">
            <v>312.5</v>
          </cell>
        </row>
        <row r="3867">
          <cell r="D3867" t="str">
            <v>360124201306245414</v>
          </cell>
          <cell r="E3867" t="str">
            <v>男</v>
          </cell>
          <cell r="F3867" t="str">
            <v>小学</v>
          </cell>
          <cell r="G3867">
            <v>3</v>
          </cell>
          <cell r="H3867">
            <v>7</v>
          </cell>
          <cell r="I3867" t="str">
            <v>G360124201306245414</v>
          </cell>
          <cell r="J3867">
            <v>9</v>
          </cell>
          <cell r="K3867" t="str">
            <v>罗溪镇北边村委会熊家村</v>
          </cell>
          <cell r="L3867" t="str">
            <v>6226825510300089642</v>
          </cell>
          <cell r="M3867" t="str">
            <v>高金玲</v>
          </cell>
          <cell r="N3867" t="str">
            <v>360124198410221522</v>
          </cell>
          <cell r="O3867">
            <v>15070915831</v>
          </cell>
          <cell r="P3867">
            <v>250</v>
          </cell>
        </row>
        <row r="3868">
          <cell r="D3868" t="str">
            <v>360124201112145423</v>
          </cell>
          <cell r="E3868" t="str">
            <v>女</v>
          </cell>
          <cell r="F3868" t="str">
            <v>小学</v>
          </cell>
          <cell r="G3868">
            <v>4</v>
          </cell>
          <cell r="H3868">
            <v>2</v>
          </cell>
          <cell r="I3868" t="str">
            <v>G360124201112145423</v>
          </cell>
          <cell r="J3868">
            <v>9</v>
          </cell>
          <cell r="K3868" t="str">
            <v>罗溪镇北边村委会熊家村</v>
          </cell>
          <cell r="L3868" t="str">
            <v>6226825510300089642</v>
          </cell>
          <cell r="M3868" t="str">
            <v>高金玲</v>
          </cell>
          <cell r="N3868" t="str">
            <v>360124198410221522</v>
          </cell>
          <cell r="O3868">
            <v>15070915831</v>
          </cell>
          <cell r="P3868">
            <v>250</v>
          </cell>
        </row>
        <row r="3869">
          <cell r="D3869" t="str">
            <v>360124200910292423</v>
          </cell>
          <cell r="E3869" t="str">
            <v>女</v>
          </cell>
          <cell r="F3869" t="str">
            <v>初中</v>
          </cell>
          <cell r="G3869">
            <v>7</v>
          </cell>
          <cell r="H3869">
            <v>2</v>
          </cell>
          <cell r="I3869" t="str">
            <v>G360124200910292423</v>
          </cell>
          <cell r="J3869">
            <v>9</v>
          </cell>
          <cell r="K3869" t="str">
            <v>梅庄镇严塘村委会老陶坊村</v>
          </cell>
          <cell r="L3869" t="str">
            <v>103360121002178003</v>
          </cell>
          <cell r="M3869" t="str">
            <v>胡金娥</v>
          </cell>
          <cell r="N3869" t="str">
            <v>360124196801222427</v>
          </cell>
          <cell r="O3869">
            <v>13870073133</v>
          </cell>
          <cell r="P3869">
            <v>312.5</v>
          </cell>
        </row>
        <row r="3870">
          <cell r="D3870" t="str">
            <v>360124200507190910</v>
          </cell>
          <cell r="E3870" t="str">
            <v>男</v>
          </cell>
          <cell r="F3870" t="str">
            <v>初中</v>
          </cell>
          <cell r="G3870">
            <v>9</v>
          </cell>
          <cell r="H3870">
            <v>10</v>
          </cell>
          <cell r="I3870" t="str">
            <v>G360124200507190910</v>
          </cell>
          <cell r="J3870">
            <v>7</v>
          </cell>
          <cell r="K3870" t="str">
            <v>民和镇旺坊村委会两眼村</v>
          </cell>
          <cell r="L3870" t="str">
            <v>6226822010303176994</v>
          </cell>
          <cell r="M3870" t="str">
            <v>付雷聪</v>
          </cell>
          <cell r="N3870" t="str">
            <v>360124200507190910</v>
          </cell>
          <cell r="O3870">
            <v>15970428611</v>
          </cell>
          <cell r="P3870">
            <v>312.5</v>
          </cell>
        </row>
        <row r="3871">
          <cell r="D3871" t="str">
            <v>360124200901060612</v>
          </cell>
          <cell r="E3871" t="str">
            <v>男</v>
          </cell>
          <cell r="F3871" t="str">
            <v>初中</v>
          </cell>
          <cell r="G3871" t="str">
            <v>7</v>
          </cell>
          <cell r="H3871">
            <v>4</v>
          </cell>
          <cell r="I3871" t="str">
            <v>G360124200901060612</v>
          </cell>
          <cell r="J3871" t="str">
            <v>8</v>
          </cell>
          <cell r="K3871" t="str">
            <v>南昌市进贤县温圳镇育才路</v>
          </cell>
          <cell r="L3871" t="str">
            <v>10348000060058081</v>
          </cell>
          <cell r="M3871" t="str">
            <v>章小平</v>
          </cell>
          <cell r="N3871" t="str">
            <v>360124196505270619</v>
          </cell>
          <cell r="O3871" t="str">
            <v>15970471869</v>
          </cell>
          <cell r="P3871">
            <v>312.5</v>
          </cell>
        </row>
        <row r="3872">
          <cell r="D3872" t="str">
            <v>360124200608133667</v>
          </cell>
          <cell r="E3872" t="str">
            <v>女</v>
          </cell>
          <cell r="F3872" t="str">
            <v>初中</v>
          </cell>
          <cell r="G3872" t="str">
            <v>9</v>
          </cell>
          <cell r="H3872">
            <v>1</v>
          </cell>
          <cell r="I3872" t="str">
            <v>G360124200608133667</v>
          </cell>
          <cell r="J3872" t="str">
            <v>9</v>
          </cell>
          <cell r="K3872" t="str">
            <v>江西省进贤县池溪乡徐桥村</v>
          </cell>
          <cell r="L3872" t="str">
            <v>10315000010037754</v>
          </cell>
          <cell r="M3872" t="str">
            <v>吴永鹏</v>
          </cell>
          <cell r="N3872" t="str">
            <v>360124197210223617</v>
          </cell>
          <cell r="O3872" t="str">
            <v>15879083790</v>
          </cell>
          <cell r="P3872">
            <v>312.5</v>
          </cell>
        </row>
        <row r="3873">
          <cell r="D3873" t="str">
            <v>360124200812164241</v>
          </cell>
          <cell r="E3873" t="str">
            <v>女</v>
          </cell>
          <cell r="F3873" t="str">
            <v>初中</v>
          </cell>
          <cell r="G3873" t="str">
            <v>7</v>
          </cell>
          <cell r="H3873">
            <v>1</v>
          </cell>
          <cell r="I3873" t="str">
            <v>G360124200812164241</v>
          </cell>
          <cell r="J3873" t="str">
            <v>1</v>
          </cell>
          <cell r="K3873" t="str">
            <v>进贤县下埠集乡柯溪村委东陈村9号</v>
          </cell>
          <cell r="L3873" t="str">
            <v>103190121003532478</v>
          </cell>
          <cell r="M3873" t="str">
            <v>黄庆林</v>
          </cell>
          <cell r="N3873" t="str">
            <v>36073019860824202X</v>
          </cell>
          <cell r="O3873" t="str">
            <v>18307009132</v>
          </cell>
          <cell r="P3873">
            <v>312.5</v>
          </cell>
        </row>
        <row r="3874">
          <cell r="D3874" t="str">
            <v>360124200701184215</v>
          </cell>
          <cell r="E3874" t="str">
            <v>男</v>
          </cell>
          <cell r="F3874" t="str">
            <v>初中</v>
          </cell>
          <cell r="G3874" t="str">
            <v>9</v>
          </cell>
          <cell r="H3874">
            <v>1</v>
          </cell>
          <cell r="I3874" t="str">
            <v>G360124200701184215</v>
          </cell>
          <cell r="J3874" t="str">
            <v>7</v>
          </cell>
          <cell r="K3874" t="str">
            <v>进贤下埠龙坊村饶家自然村23号</v>
          </cell>
          <cell r="L3874" t="str">
            <v>10319000020049836</v>
          </cell>
          <cell r="M3874" t="str">
            <v>饶义荣</v>
          </cell>
          <cell r="N3874" t="str">
            <v>360124196605074236</v>
          </cell>
          <cell r="O3874" t="str">
            <v>15070417409</v>
          </cell>
          <cell r="P3874">
            <v>312.5</v>
          </cell>
        </row>
        <row r="3875">
          <cell r="D3875" t="str">
            <v>360124201409094217</v>
          </cell>
          <cell r="E3875" t="str">
            <v>男</v>
          </cell>
          <cell r="F3875" t="str">
            <v>小学</v>
          </cell>
          <cell r="G3875" t="str">
            <v>2</v>
          </cell>
          <cell r="H3875">
            <v>1</v>
          </cell>
          <cell r="I3875" t="str">
            <v>G360124201409094217</v>
          </cell>
          <cell r="J3875" t="str">
            <v>9</v>
          </cell>
          <cell r="K3875" t="str">
            <v>下埠集乡花园村委会郑家村22号</v>
          </cell>
          <cell r="L3875" t="str">
            <v>10319000020080638</v>
          </cell>
          <cell r="M3875" t="str">
            <v>郑美和</v>
          </cell>
          <cell r="N3875" t="str">
            <v>360124196003224217</v>
          </cell>
          <cell r="O3875" t="str">
            <v>13437085612</v>
          </cell>
          <cell r="P3875">
            <v>250</v>
          </cell>
        </row>
        <row r="3876">
          <cell r="D3876" t="str">
            <v>360124201307264246</v>
          </cell>
          <cell r="E3876" t="str">
            <v>女</v>
          </cell>
          <cell r="F3876" t="str">
            <v>小学</v>
          </cell>
          <cell r="G3876" t="str">
            <v>3</v>
          </cell>
          <cell r="H3876">
            <v>1</v>
          </cell>
          <cell r="I3876" t="str">
            <v>G360124201307264246</v>
          </cell>
          <cell r="J3876" t="str">
            <v>9</v>
          </cell>
          <cell r="K3876" t="str">
            <v>下埠乡花园村委会郑家村22号</v>
          </cell>
          <cell r="L3876" t="str">
            <v>10319000020080638</v>
          </cell>
          <cell r="M3876" t="str">
            <v>郑美和</v>
          </cell>
          <cell r="N3876" t="str">
            <v>360124196003224217</v>
          </cell>
          <cell r="O3876" t="str">
            <v>13437085612</v>
          </cell>
          <cell r="P3876">
            <v>250</v>
          </cell>
        </row>
        <row r="3877">
          <cell r="D3877" t="str">
            <v>360124200803084223</v>
          </cell>
          <cell r="E3877" t="str">
            <v>女</v>
          </cell>
          <cell r="F3877" t="str">
            <v>初中</v>
          </cell>
          <cell r="G3877" t="str">
            <v>2</v>
          </cell>
          <cell r="H3877">
            <v>2</v>
          </cell>
          <cell r="I3877" t="str">
            <v>G360124200803084223</v>
          </cell>
          <cell r="J3877" t="str">
            <v>9</v>
          </cell>
          <cell r="K3877" t="str">
            <v>进贤县下埠集乡花园村委会郑家村22号</v>
          </cell>
          <cell r="L3877" t="str">
            <v>10319000020080638</v>
          </cell>
          <cell r="M3877" t="str">
            <v>郑美和</v>
          </cell>
          <cell r="N3877" t="str">
            <v>360124196003224217</v>
          </cell>
          <cell r="O3877" t="str">
            <v>13437085612</v>
          </cell>
          <cell r="P3877">
            <v>312.5</v>
          </cell>
        </row>
        <row r="3878">
          <cell r="D3878" t="str">
            <v>360124201203134228</v>
          </cell>
          <cell r="E3878" t="str">
            <v>女</v>
          </cell>
          <cell r="F3878" t="str">
            <v>小学</v>
          </cell>
          <cell r="G3878" t="str">
            <v>4</v>
          </cell>
          <cell r="H3878">
            <v>1</v>
          </cell>
          <cell r="I3878" t="str">
            <v>G360124201203134228</v>
          </cell>
          <cell r="J3878" t="str">
            <v>9</v>
          </cell>
          <cell r="K3878" t="str">
            <v>下埠集乡前东村委会前东村44号</v>
          </cell>
          <cell r="L3878" t="str">
            <v>10319000020042561</v>
          </cell>
          <cell r="M3878" t="str">
            <v>吴来文</v>
          </cell>
          <cell r="N3878" t="str">
            <v>360124196601104215</v>
          </cell>
          <cell r="O3878" t="str">
            <v>15170033718</v>
          </cell>
          <cell r="P3878">
            <v>250</v>
          </cell>
        </row>
        <row r="3879">
          <cell r="D3879" t="str">
            <v>360124201110214229</v>
          </cell>
          <cell r="E3879" t="str">
            <v>女</v>
          </cell>
          <cell r="F3879" t="str">
            <v>小学</v>
          </cell>
          <cell r="G3879" t="str">
            <v>5</v>
          </cell>
          <cell r="H3879">
            <v>1</v>
          </cell>
          <cell r="I3879" t="str">
            <v>G360124201110214229</v>
          </cell>
          <cell r="J3879" t="str">
            <v>9</v>
          </cell>
          <cell r="K3879" t="str">
            <v>进贤县下埠集乡杨家村委会下杨村2号</v>
          </cell>
          <cell r="L3879" t="str">
            <v>103190121002896902</v>
          </cell>
          <cell r="M3879" t="str">
            <v>龚美芳</v>
          </cell>
          <cell r="N3879" t="str">
            <v>360124197812054523</v>
          </cell>
          <cell r="O3879" t="str">
            <v>13870077106</v>
          </cell>
          <cell r="P3879">
            <v>250</v>
          </cell>
        </row>
        <row r="3880">
          <cell r="D3880" t="str">
            <v>360124201004044238</v>
          </cell>
          <cell r="E3880" t="str">
            <v>男</v>
          </cell>
          <cell r="F3880" t="str">
            <v>小学</v>
          </cell>
          <cell r="G3880" t="str">
            <v>6</v>
          </cell>
          <cell r="H3880">
            <v>2</v>
          </cell>
          <cell r="I3880" t="str">
            <v>G360124201004044238</v>
          </cell>
          <cell r="J3880" t="str">
            <v>9</v>
          </cell>
          <cell r="K3880" t="str">
            <v>进贤县下埠乡杨家村委会下杨村2号</v>
          </cell>
          <cell r="L3880" t="str">
            <v>103190121002896902</v>
          </cell>
          <cell r="M3880" t="str">
            <v>龚美芳</v>
          </cell>
          <cell r="N3880" t="str">
            <v>360124197812054523</v>
          </cell>
          <cell r="O3880" t="str">
            <v>13870077106</v>
          </cell>
          <cell r="P3880">
            <v>250</v>
          </cell>
        </row>
        <row r="3881">
          <cell r="D3881" t="str">
            <v>360124200707074228</v>
          </cell>
          <cell r="E3881" t="str">
            <v>女</v>
          </cell>
          <cell r="F3881" t="str">
            <v>初中</v>
          </cell>
          <cell r="G3881" t="str">
            <v>9</v>
          </cell>
          <cell r="H3881">
            <v>1</v>
          </cell>
          <cell r="I3881" t="str">
            <v>G360124200707074228</v>
          </cell>
          <cell r="J3881" t="str">
            <v>9</v>
          </cell>
          <cell r="K3881" t="str">
            <v>进贤县下埠集乡下埠街五区27号</v>
          </cell>
          <cell r="L3881" t="str">
            <v>103190121001175665</v>
          </cell>
          <cell r="M3881" t="str">
            <v>万英群</v>
          </cell>
          <cell r="N3881" t="str">
            <v>360124197708304211</v>
          </cell>
          <cell r="O3881" t="str">
            <v>13732970906</v>
          </cell>
          <cell r="P3881">
            <v>312.5</v>
          </cell>
        </row>
        <row r="3882">
          <cell r="D3882" t="str">
            <v>360124200701284216</v>
          </cell>
          <cell r="E3882" t="str">
            <v>男</v>
          </cell>
          <cell r="F3882" t="str">
            <v>初中</v>
          </cell>
          <cell r="G3882" t="str">
            <v>9</v>
          </cell>
          <cell r="H3882">
            <v>3</v>
          </cell>
          <cell r="I3882" t="str">
            <v>G360124200701284216</v>
          </cell>
          <cell r="J3882" t="str">
            <v>9</v>
          </cell>
          <cell r="K3882" t="str">
            <v>进贤县下埠集乡前东村委会库下村</v>
          </cell>
          <cell r="L3882" t="str">
            <v>103190121002847928</v>
          </cell>
          <cell r="M3882" t="str">
            <v>吴来发</v>
          </cell>
          <cell r="N3882" t="str">
            <v>360124197809074216</v>
          </cell>
          <cell r="O3882" t="str">
            <v>18213188636</v>
          </cell>
          <cell r="P3882">
            <v>312.5</v>
          </cell>
        </row>
        <row r="3883">
          <cell r="D3883" t="str">
            <v>360124200708104249</v>
          </cell>
          <cell r="E3883" t="str">
            <v>女</v>
          </cell>
          <cell r="F3883" t="str">
            <v>初中</v>
          </cell>
          <cell r="G3883" t="str">
            <v>9</v>
          </cell>
          <cell r="H3883">
            <v>3</v>
          </cell>
          <cell r="I3883" t="str">
            <v>G360124200708104249</v>
          </cell>
          <cell r="J3883" t="str">
            <v>9</v>
          </cell>
          <cell r="K3883" t="str">
            <v>进贤县下埠集乡杨家村委会下路港村</v>
          </cell>
          <cell r="L3883" t="str">
            <v>103190121000287556</v>
          </cell>
          <cell r="M3883" t="str">
            <v>陶火连</v>
          </cell>
          <cell r="N3883" t="str">
            <v>360124194705054225</v>
          </cell>
          <cell r="O3883" t="str">
            <v>13925996058</v>
          </cell>
          <cell r="P3883">
            <v>312.5</v>
          </cell>
        </row>
        <row r="3884">
          <cell r="D3884" t="str">
            <v>360124200804274221</v>
          </cell>
          <cell r="E3884" t="str">
            <v>女</v>
          </cell>
          <cell r="F3884" t="str">
            <v>初中</v>
          </cell>
          <cell r="G3884" t="str">
            <v>9</v>
          </cell>
          <cell r="H3884">
            <v>2</v>
          </cell>
          <cell r="I3884" t="str">
            <v>G360124200804274221</v>
          </cell>
          <cell r="J3884" t="str">
            <v>9</v>
          </cell>
          <cell r="K3884" t="str">
            <v>进贤县下埠集乡柯溪村委会饶坊村15号</v>
          </cell>
          <cell r="L3884" t="str">
            <v>103190121001305222</v>
          </cell>
          <cell r="M3884" t="str">
            <v>杨冬辉</v>
          </cell>
          <cell r="N3884" t="str">
            <v>360124197801274213</v>
          </cell>
          <cell r="O3884" t="str">
            <v>15870643473</v>
          </cell>
          <cell r="P3884">
            <v>312.5</v>
          </cell>
        </row>
        <row r="3885">
          <cell r="D3885" t="str">
            <v>360124201510184233</v>
          </cell>
          <cell r="E3885" t="str">
            <v>男</v>
          </cell>
          <cell r="F3885" t="str">
            <v>小学</v>
          </cell>
          <cell r="G3885" t="str">
            <v>1</v>
          </cell>
          <cell r="H3885">
            <v>3</v>
          </cell>
        </row>
        <row r="3885">
          <cell r="J3885" t="str">
            <v>9</v>
          </cell>
          <cell r="K3885" t="str">
            <v>下埠集乡涂港村委会</v>
          </cell>
          <cell r="L3885" t="str">
            <v>6226822010301364584</v>
          </cell>
          <cell r="M3885" t="str">
            <v>何国全</v>
          </cell>
          <cell r="N3885" t="str">
            <v>360124197912114212</v>
          </cell>
          <cell r="O3885" t="str">
            <v>18870919082</v>
          </cell>
          <cell r="P3885">
            <v>250</v>
          </cell>
        </row>
        <row r="3886">
          <cell r="D3886" t="str">
            <v>360124200903096926</v>
          </cell>
          <cell r="E3886" t="str">
            <v>女</v>
          </cell>
          <cell r="F3886" t="str">
            <v>初中</v>
          </cell>
          <cell r="G3886" t="str">
            <v>7</v>
          </cell>
          <cell r="H3886">
            <v>1</v>
          </cell>
          <cell r="I3886" t="str">
            <v>G360124200903096926</v>
          </cell>
          <cell r="J3886" t="str">
            <v>3</v>
          </cell>
          <cell r="K3886" t="str">
            <v>西陈村</v>
          </cell>
          <cell r="L3886" t="str">
            <v>6226822010301925962</v>
          </cell>
          <cell r="M3886" t="str">
            <v>陈学云</v>
          </cell>
          <cell r="N3886" t="str">
            <v>360124198208166910</v>
          </cell>
          <cell r="O3886" t="str">
            <v>18970956547</v>
          </cell>
          <cell r="P3886">
            <v>312.5</v>
          </cell>
        </row>
        <row r="3887">
          <cell r="D3887" t="str">
            <v>360124201010264878</v>
          </cell>
          <cell r="E3887" t="str">
            <v>男</v>
          </cell>
          <cell r="F3887" t="str">
            <v>小学</v>
          </cell>
          <cell r="G3887" t="str">
            <v>6</v>
          </cell>
          <cell r="H3887" t="str">
            <v>7</v>
          </cell>
          <cell r="I3887" t="str">
            <v>G360124201010264878</v>
          </cell>
          <cell r="J3887" t="str">
            <v>9</v>
          </cell>
          <cell r="K3887" t="str">
            <v>江西省南昌市进贤县民和镇禾叉街</v>
          </cell>
          <cell r="L3887" t="str">
            <v>6226822010300781499</v>
          </cell>
          <cell r="M3887" t="str">
            <v>谢芬芬</v>
          </cell>
          <cell r="N3887" t="str">
            <v>360124198805264826</v>
          </cell>
          <cell r="O3887" t="str">
            <v>13767195865</v>
          </cell>
          <cell r="P3887">
            <v>250</v>
          </cell>
        </row>
        <row r="3888">
          <cell r="D3888" t="str">
            <v>360124201510083627</v>
          </cell>
          <cell r="E3888" t="str">
            <v>女</v>
          </cell>
          <cell r="F3888" t="str">
            <v>小学</v>
          </cell>
          <cell r="G3888" t="str">
            <v>1</v>
          </cell>
          <cell r="H3888" t="str">
            <v>6</v>
          </cell>
          <cell r="I3888" t="str">
            <v>L360124201510083627</v>
          </cell>
          <cell r="J3888" t="str">
            <v>9</v>
          </cell>
          <cell r="K3888" t="str">
            <v>江西省南昌市进贤县池溪乡何家队陈家村</v>
          </cell>
          <cell r="L3888" t="str">
            <v>6226822010302246392</v>
          </cell>
          <cell r="M3888" t="str">
            <v>陶丽荣</v>
          </cell>
          <cell r="N3888" t="str">
            <v>36012419850427182X</v>
          </cell>
          <cell r="O3888" t="str">
            <v>15988153625</v>
          </cell>
          <cell r="P3888">
            <v>250</v>
          </cell>
        </row>
        <row r="3889">
          <cell r="D3889" t="str">
            <v>360124201505273311</v>
          </cell>
          <cell r="E3889" t="str">
            <v>男</v>
          </cell>
          <cell r="F3889" t="str">
            <v>小学</v>
          </cell>
          <cell r="G3889" t="str">
            <v>1</v>
          </cell>
          <cell r="H3889" t="str">
            <v>2</v>
          </cell>
          <cell r="I3889" t="str">
            <v>L360124201505273311</v>
          </cell>
          <cell r="J3889" t="str">
            <v>9</v>
          </cell>
          <cell r="K3889" t="str">
            <v>江西省南昌市进贤县南台乡石坑村</v>
          </cell>
          <cell r="L3889" t="str">
            <v>103460121002674236</v>
          </cell>
          <cell r="M3889" t="str">
            <v>腾斌斌</v>
          </cell>
          <cell r="N3889" t="str">
            <v>360124198805173318</v>
          </cell>
          <cell r="O3889" t="str">
            <v>18279125607</v>
          </cell>
          <cell r="P3889">
            <v>250</v>
          </cell>
        </row>
        <row r="3890">
          <cell r="D3890" t="str">
            <v>360124201511214211</v>
          </cell>
          <cell r="E3890" t="str">
            <v>男</v>
          </cell>
          <cell r="F3890" t="str">
            <v>小学</v>
          </cell>
          <cell r="G3890" t="str">
            <v>1</v>
          </cell>
          <cell r="H3890" t="str">
            <v>4</v>
          </cell>
          <cell r="I3890" t="str">
            <v>L360124201511214211</v>
          </cell>
          <cell r="J3890" t="str">
            <v>9</v>
          </cell>
          <cell r="K3890" t="str">
            <v>江西省南昌市进贤县民和镇舒芬街</v>
          </cell>
          <cell r="L3890" t="str">
            <v>6212261502000212310</v>
          </cell>
          <cell r="M3890" t="str">
            <v>马兰</v>
          </cell>
          <cell r="N3890" t="str">
            <v>360124199108115141</v>
          </cell>
          <cell r="O3890" t="str">
            <v>17370809395</v>
          </cell>
          <cell r="P3890">
            <v>250</v>
          </cell>
        </row>
        <row r="3891">
          <cell r="D3891" t="str">
            <v>360124201103066934</v>
          </cell>
          <cell r="E3891" t="str">
            <v>男</v>
          </cell>
          <cell r="F3891" t="str">
            <v>小学</v>
          </cell>
          <cell r="G3891" t="str">
            <v>5</v>
          </cell>
          <cell r="H3891">
            <v>5</v>
          </cell>
          <cell r="I3891" t="str">
            <v>G360124201103066934</v>
          </cell>
          <cell r="J3891" t="str">
            <v>1</v>
          </cell>
          <cell r="K3891" t="str">
            <v>江西省南昌市进贤县长山晏乡上付村委会</v>
          </cell>
          <cell r="L3891" t="str">
            <v>10370000020020846</v>
          </cell>
          <cell r="M3891" t="str">
            <v>傅高亮</v>
          </cell>
          <cell r="N3891" t="str">
            <v>360124197803026918</v>
          </cell>
          <cell r="O3891" t="str">
            <v>13437092041</v>
          </cell>
          <cell r="P3891">
            <v>250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明细表"/>
      <sheetName val="发放表"/>
      <sheetName val="2022春校新增148人"/>
      <sheetName val="2021秋3846人"/>
      <sheetName val="Sheet2"/>
      <sheetName val="义教"/>
      <sheetName val="Sheet4"/>
      <sheetName val="资助系统上传数据"/>
      <sheetName val="Sheet1"/>
    </sheetNames>
    <definedNames>
      <definedName name="Button1605_Cli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97"/>
  <sheetViews>
    <sheetView showZeros="0" showOutlineSymbols="0" tabSelected="1" topLeftCell="A3984" workbookViewId="0">
      <selection activeCell="J4007" sqref="J4007"/>
    </sheetView>
  </sheetViews>
  <sheetFormatPr defaultColWidth="9" defaultRowHeight="14.25"/>
  <cols>
    <col min="1" max="1" width="5.375" style="3" customWidth="1"/>
    <col min="2" max="2" width="9" style="4" customWidth="1"/>
    <col min="3" max="3" width="8.75" style="3" customWidth="1"/>
    <col min="4" max="4" width="4" style="3" customWidth="1"/>
    <col min="5" max="5" width="5.625" style="3" customWidth="1"/>
    <col min="6" max="6" width="4.5" style="3" customWidth="1"/>
    <col min="7" max="7" width="9.75" style="3" customWidth="1"/>
    <col min="8" max="10" width="5.625" style="3" customWidth="1"/>
    <col min="11" max="12" width="9" style="3" hidden="1" customWidth="1"/>
    <col min="13" max="15" width="9" style="3" customWidth="1"/>
    <col min="16" max="16" width="9" style="5" hidden="1" customWidth="1"/>
    <col min="17" max="17" width="9" style="6" hidden="1" customWidth="1"/>
    <col min="18" max="18" width="9" style="3" hidden="1" customWidth="1"/>
    <col min="19" max="19" width="20.125" style="3" hidden="1" customWidth="1"/>
    <col min="20" max="20" width="9" style="3"/>
    <col min="21" max="21" width="9" style="3" hidden="1" customWidth="1"/>
    <col min="22" max="22" width="9" style="7" hidden="1" customWidth="1"/>
    <col min="23" max="24" width="9" style="3" hidden="1" customWidth="1"/>
    <col min="25" max="176" width="9" style="3"/>
    <col min="177" max="16384" width="9" style="8"/>
  </cols>
  <sheetData>
    <row r="1" ht="54" customHeight="1" spans="1:17">
      <c r="A1" s="9" t="s">
        <v>0</v>
      </c>
      <c r="B1" s="10"/>
      <c r="C1" s="9"/>
      <c r="D1" s="9"/>
      <c r="E1" s="9"/>
      <c r="F1" s="9"/>
      <c r="G1" s="9"/>
      <c r="H1" s="9"/>
      <c r="I1" s="9"/>
      <c r="J1" s="9"/>
      <c r="P1" s="17"/>
      <c r="Q1" s="1"/>
    </row>
    <row r="2" s="1" customFormat="1" ht="22" customHeight="1" spans="1:22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8" t="s">
        <v>11</v>
      </c>
      <c r="L2" s="19"/>
      <c r="P2" s="17"/>
      <c r="V2" s="17"/>
    </row>
    <row r="3" s="2" customFormat="1" ht="23" customHeight="1" spans="1:22">
      <c r="A3" s="11"/>
      <c r="B3" s="12"/>
      <c r="C3" s="11"/>
      <c r="D3" s="11"/>
      <c r="E3" s="11"/>
      <c r="F3" s="11"/>
      <c r="G3" s="11"/>
      <c r="H3" s="11"/>
      <c r="I3" s="11"/>
      <c r="J3" s="11"/>
      <c r="K3" s="20" t="s">
        <v>12</v>
      </c>
      <c r="L3" s="21" t="s">
        <v>13</v>
      </c>
      <c r="P3" s="22"/>
      <c r="R3" s="2" t="s">
        <v>14</v>
      </c>
      <c r="V3" s="22" t="s">
        <v>15</v>
      </c>
    </row>
    <row r="4" s="3" customFormat="1" ht="33.75" spans="1:22">
      <c r="A4" s="13" t="s">
        <v>16</v>
      </c>
      <c r="B4" s="14" t="s">
        <v>17</v>
      </c>
      <c r="C4" s="15" t="s">
        <v>18</v>
      </c>
      <c r="D4" s="16" t="s">
        <v>19</v>
      </c>
      <c r="E4" s="15" t="s">
        <v>20</v>
      </c>
      <c r="F4" s="15">
        <v>1</v>
      </c>
      <c r="G4" s="15" t="s">
        <v>21</v>
      </c>
      <c r="H4" s="15">
        <v>250</v>
      </c>
      <c r="I4" s="15" t="s">
        <v>22</v>
      </c>
      <c r="J4" s="15"/>
      <c r="K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" s="5">
        <f t="shared" ref="P4:P67" si="0">IF(C4&gt;0,1,"")</f>
        <v>1</v>
      </c>
      <c r="Q4" s="6">
        <f t="shared" ref="Q4:Q67" si="1">IF(H4&gt;0,VALUE(H4),0)</f>
        <v>250</v>
      </c>
      <c r="R4" s="3" t="e">
        <f>COUNTIF(#REF!,#REF!&amp;"*")</f>
        <v>#REF!</v>
      </c>
      <c r="S4" s="3" t="e">
        <f>VLOOKUP(#REF!,[2]明细表!$D$1:$P$65536,1,0)</f>
        <v>#REF!</v>
      </c>
      <c r="V4" s="7"/>
    </row>
    <row r="5" s="3" customFormat="1" ht="33.75" spans="1:24">
      <c r="A5" s="13" t="s">
        <v>23</v>
      </c>
      <c r="B5" s="14" t="s">
        <v>17</v>
      </c>
      <c r="C5" s="15" t="s">
        <v>24</v>
      </c>
      <c r="D5" s="16" t="s">
        <v>19</v>
      </c>
      <c r="E5" s="15" t="s">
        <v>20</v>
      </c>
      <c r="F5" s="15">
        <v>1</v>
      </c>
      <c r="G5" s="15" t="s">
        <v>21</v>
      </c>
      <c r="H5" s="15">
        <v>250</v>
      </c>
      <c r="I5" s="15" t="s">
        <v>22</v>
      </c>
      <c r="J5" s="15"/>
      <c r="K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" s="5">
        <f t="shared" si="0"/>
        <v>1</v>
      </c>
      <c r="Q5" s="6">
        <f t="shared" si="1"/>
        <v>250</v>
      </c>
      <c r="R5" s="3" t="e">
        <f>COUNTIF(#REF!,#REF!&amp;"*")</f>
        <v>#REF!</v>
      </c>
      <c r="S5" s="3" t="e">
        <f>VLOOKUP(#REF!,[2]明细表!$D$1:$P$65536,1,0)</f>
        <v>#REF!</v>
      </c>
      <c r="V5" s="7" t="s">
        <v>25</v>
      </c>
      <c r="W5" s="7" t="s">
        <v>17</v>
      </c>
      <c r="X5" s="7">
        <v>1</v>
      </c>
    </row>
    <row r="6" s="3" customFormat="1" ht="33.75" spans="1:24">
      <c r="A6" s="13" t="s">
        <v>26</v>
      </c>
      <c r="B6" s="14" t="s">
        <v>17</v>
      </c>
      <c r="C6" s="15" t="s">
        <v>27</v>
      </c>
      <c r="D6" s="16" t="s">
        <v>19</v>
      </c>
      <c r="E6" s="15" t="s">
        <v>20</v>
      </c>
      <c r="F6" s="15">
        <v>8</v>
      </c>
      <c r="G6" s="15" t="s">
        <v>28</v>
      </c>
      <c r="H6" s="15">
        <v>250</v>
      </c>
      <c r="I6" s="15" t="s">
        <v>22</v>
      </c>
      <c r="J6" s="15"/>
      <c r="K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" s="5">
        <f t="shared" si="0"/>
        <v>1</v>
      </c>
      <c r="Q6" s="6">
        <f t="shared" si="1"/>
        <v>250</v>
      </c>
      <c r="R6" s="3" t="e">
        <f>COUNTIF(#REF!,#REF!&amp;"*")</f>
        <v>#REF!</v>
      </c>
      <c r="S6" s="3" t="e">
        <f>VLOOKUP(#REF!,[2]明细表!$D$1:$P$65536,1,0)</f>
        <v>#REF!</v>
      </c>
      <c r="V6" s="7" t="s">
        <v>29</v>
      </c>
      <c r="W6" s="7" t="s">
        <v>30</v>
      </c>
      <c r="X6" s="7">
        <v>2</v>
      </c>
    </row>
    <row r="7" s="3" customFormat="1" ht="33.75" spans="1:24">
      <c r="A7" s="13" t="s">
        <v>31</v>
      </c>
      <c r="B7" s="14" t="s">
        <v>17</v>
      </c>
      <c r="C7" s="15" t="s">
        <v>32</v>
      </c>
      <c r="D7" s="16" t="s">
        <v>19</v>
      </c>
      <c r="E7" s="15" t="s">
        <v>20</v>
      </c>
      <c r="F7" s="15">
        <v>1</v>
      </c>
      <c r="G7" s="15" t="s">
        <v>21</v>
      </c>
      <c r="H7" s="15">
        <v>250</v>
      </c>
      <c r="I7" s="15" t="s">
        <v>22</v>
      </c>
      <c r="J7" s="15"/>
      <c r="K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" s="5">
        <f t="shared" si="0"/>
        <v>1</v>
      </c>
      <c r="Q7" s="6">
        <f t="shared" si="1"/>
        <v>250</v>
      </c>
      <c r="R7" s="3" t="e">
        <f>COUNTIF(#REF!,#REF!&amp;"*")</f>
        <v>#REF!</v>
      </c>
      <c r="S7" s="3" t="e">
        <f>VLOOKUP(#REF!,[2]明细表!$D$1:$P$65536,1,0)</f>
        <v>#REF!</v>
      </c>
      <c r="V7" s="7" t="s">
        <v>33</v>
      </c>
      <c r="W7" s="7" t="s">
        <v>34</v>
      </c>
      <c r="X7" s="7">
        <v>3</v>
      </c>
    </row>
    <row r="8" s="3" customFormat="1" ht="33.75" spans="1:24">
      <c r="A8" s="13" t="s">
        <v>35</v>
      </c>
      <c r="B8" s="14" t="s">
        <v>17</v>
      </c>
      <c r="C8" s="15" t="s">
        <v>36</v>
      </c>
      <c r="D8" s="16" t="s">
        <v>37</v>
      </c>
      <c r="E8" s="15" t="s">
        <v>20</v>
      </c>
      <c r="F8" s="15">
        <v>1</v>
      </c>
      <c r="G8" s="15" t="s">
        <v>38</v>
      </c>
      <c r="H8" s="15">
        <v>250</v>
      </c>
      <c r="I8" s="15" t="s">
        <v>22</v>
      </c>
      <c r="J8" s="15"/>
      <c r="K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" s="5">
        <f t="shared" si="0"/>
        <v>1</v>
      </c>
      <c r="Q8" s="6">
        <f t="shared" si="1"/>
        <v>250</v>
      </c>
      <c r="R8" s="3" t="e">
        <f>COUNTIF(#REF!,#REF!&amp;"*")</f>
        <v>#REF!</v>
      </c>
      <c r="S8" s="3" t="e">
        <f>VLOOKUP(#REF!,[2]明细表!$D$1:$P$65536,1,0)</f>
        <v>#REF!</v>
      </c>
      <c r="V8" s="7" t="s">
        <v>39</v>
      </c>
      <c r="W8" s="7" t="s">
        <v>40</v>
      </c>
      <c r="X8" s="7">
        <v>4</v>
      </c>
    </row>
    <row r="9" s="3" customFormat="1" ht="33.75" spans="1:24">
      <c r="A9" s="13" t="s">
        <v>41</v>
      </c>
      <c r="B9" s="14" t="s">
        <v>17</v>
      </c>
      <c r="C9" s="15" t="s">
        <v>42</v>
      </c>
      <c r="D9" s="16" t="s">
        <v>19</v>
      </c>
      <c r="E9" s="15" t="s">
        <v>20</v>
      </c>
      <c r="F9" s="15">
        <v>1</v>
      </c>
      <c r="G9" s="15" t="s">
        <v>43</v>
      </c>
      <c r="H9" s="15">
        <v>250</v>
      </c>
      <c r="I9" s="15" t="s">
        <v>22</v>
      </c>
      <c r="J9" s="15"/>
      <c r="K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" s="5">
        <f t="shared" si="0"/>
        <v>1</v>
      </c>
      <c r="Q9" s="6">
        <f t="shared" si="1"/>
        <v>250</v>
      </c>
      <c r="R9" s="3" t="e">
        <f>COUNTIF(#REF!,#REF!&amp;"*")</f>
        <v>#REF!</v>
      </c>
      <c r="S9" s="3" t="e">
        <f>VLOOKUP(#REF!,[2]明细表!$D$1:$P$65536,1,0)</f>
        <v>#REF!</v>
      </c>
      <c r="V9" s="7" t="s">
        <v>44</v>
      </c>
      <c r="W9" s="7" t="s">
        <v>45</v>
      </c>
      <c r="X9" s="7">
        <v>5</v>
      </c>
    </row>
    <row r="10" s="3" customFormat="1" ht="33.75" spans="1:24">
      <c r="A10" s="13" t="s">
        <v>46</v>
      </c>
      <c r="B10" s="14" t="s">
        <v>17</v>
      </c>
      <c r="C10" s="15" t="s">
        <v>47</v>
      </c>
      <c r="D10" s="16" t="s">
        <v>19</v>
      </c>
      <c r="E10" s="15" t="s">
        <v>20</v>
      </c>
      <c r="F10" s="15">
        <v>1</v>
      </c>
      <c r="G10" s="15" t="s">
        <v>48</v>
      </c>
      <c r="H10" s="15">
        <v>250</v>
      </c>
      <c r="I10" s="15" t="s">
        <v>22</v>
      </c>
      <c r="J10" s="15"/>
      <c r="K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" s="5">
        <f t="shared" si="0"/>
        <v>1</v>
      </c>
      <c r="Q10" s="6">
        <f t="shared" si="1"/>
        <v>250</v>
      </c>
      <c r="R10" s="3" t="e">
        <f>COUNTIF(#REF!,#REF!&amp;"*")</f>
        <v>#REF!</v>
      </c>
      <c r="S10" s="3" t="e">
        <f>VLOOKUP(#REF!,[2]明细表!$D$1:$P$65536,1,0)</f>
        <v>#REF!</v>
      </c>
      <c r="V10" s="7" t="s">
        <v>49</v>
      </c>
      <c r="W10" s="7" t="s">
        <v>50</v>
      </c>
      <c r="X10" s="7">
        <v>6</v>
      </c>
    </row>
    <row r="11" s="3" customFormat="1" ht="33.75" spans="1:24">
      <c r="A11" s="13" t="s">
        <v>51</v>
      </c>
      <c r="B11" s="14" t="s">
        <v>17</v>
      </c>
      <c r="C11" s="15" t="s">
        <v>52</v>
      </c>
      <c r="D11" s="16" t="s">
        <v>19</v>
      </c>
      <c r="E11" s="15" t="s">
        <v>20</v>
      </c>
      <c r="F11" s="15">
        <v>8</v>
      </c>
      <c r="G11" s="15" t="s">
        <v>28</v>
      </c>
      <c r="H11" s="15">
        <v>250</v>
      </c>
      <c r="I11" s="15" t="s">
        <v>22</v>
      </c>
      <c r="J11" s="15"/>
      <c r="K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" s="5">
        <f t="shared" si="0"/>
        <v>1</v>
      </c>
      <c r="Q11" s="6">
        <f t="shared" si="1"/>
        <v>250</v>
      </c>
      <c r="R11" s="3" t="e">
        <f>COUNTIF(#REF!,#REF!&amp;"*")</f>
        <v>#REF!</v>
      </c>
      <c r="S11" s="3" t="e">
        <f>VLOOKUP(#REF!,[2]明细表!$D$1:$P$65536,1,0)</f>
        <v>#REF!</v>
      </c>
      <c r="V11" s="7" t="s">
        <v>53</v>
      </c>
      <c r="W11" s="7" t="s">
        <v>54</v>
      </c>
      <c r="X11" s="7">
        <v>7</v>
      </c>
    </row>
    <row r="12" s="3" customFormat="1" ht="33.75" spans="1:24">
      <c r="A12" s="13" t="s">
        <v>55</v>
      </c>
      <c r="B12" s="14" t="s">
        <v>17</v>
      </c>
      <c r="C12" s="15" t="s">
        <v>56</v>
      </c>
      <c r="D12" s="16" t="s">
        <v>19</v>
      </c>
      <c r="E12" s="15" t="s">
        <v>20</v>
      </c>
      <c r="F12" s="15">
        <v>1</v>
      </c>
      <c r="G12" s="15" t="s">
        <v>57</v>
      </c>
      <c r="H12" s="15">
        <v>250</v>
      </c>
      <c r="I12" s="15" t="s">
        <v>22</v>
      </c>
      <c r="J12" s="15"/>
      <c r="K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" s="5">
        <f t="shared" si="0"/>
        <v>1</v>
      </c>
      <c r="Q12" s="6">
        <f t="shared" si="1"/>
        <v>250</v>
      </c>
      <c r="R12" s="3" t="e">
        <f>COUNTIF(#REF!,#REF!&amp;"*")</f>
        <v>#REF!</v>
      </c>
      <c r="S12" s="3" t="e">
        <f>VLOOKUP(#REF!,[2]明细表!$D$1:$P$65536,1,0)</f>
        <v>#REF!</v>
      </c>
      <c r="V12" s="7" t="s">
        <v>58</v>
      </c>
      <c r="W12" s="7" t="s">
        <v>59</v>
      </c>
      <c r="X12" s="7">
        <v>8</v>
      </c>
    </row>
    <row r="13" s="3" customFormat="1" ht="33.75" spans="1:24">
      <c r="A13" s="13" t="s">
        <v>60</v>
      </c>
      <c r="B13" s="14" t="s">
        <v>17</v>
      </c>
      <c r="C13" s="15" t="s">
        <v>61</v>
      </c>
      <c r="D13" s="16" t="s">
        <v>19</v>
      </c>
      <c r="E13" s="15" t="s">
        <v>20</v>
      </c>
      <c r="F13" s="15">
        <v>8</v>
      </c>
      <c r="G13" s="15" t="s">
        <v>62</v>
      </c>
      <c r="H13" s="15">
        <v>250</v>
      </c>
      <c r="I13" s="15" t="s">
        <v>22</v>
      </c>
      <c r="J13" s="15"/>
      <c r="K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" s="5">
        <f t="shared" si="0"/>
        <v>1</v>
      </c>
      <c r="Q13" s="6">
        <f t="shared" si="1"/>
        <v>250</v>
      </c>
      <c r="R13" s="3" t="e">
        <f>COUNTIF(#REF!,#REF!&amp;"*")</f>
        <v>#REF!</v>
      </c>
      <c r="S13" s="3" t="e">
        <f>VLOOKUP(#REF!,[2]明细表!$D$1:$P$65536,1,0)</f>
        <v>#REF!</v>
      </c>
      <c r="V13" s="7" t="s">
        <v>63</v>
      </c>
      <c r="W13" s="7" t="s">
        <v>64</v>
      </c>
      <c r="X13" s="7">
        <v>9</v>
      </c>
    </row>
    <row r="14" s="3" customFormat="1" ht="33.75" spans="1:24">
      <c r="A14" s="13" t="s">
        <v>65</v>
      </c>
      <c r="B14" s="14" t="s">
        <v>17</v>
      </c>
      <c r="C14" s="15" t="s">
        <v>66</v>
      </c>
      <c r="D14" s="16" t="s">
        <v>37</v>
      </c>
      <c r="E14" s="15" t="s">
        <v>20</v>
      </c>
      <c r="F14" s="15">
        <v>8</v>
      </c>
      <c r="G14" s="15" t="s">
        <v>28</v>
      </c>
      <c r="H14" s="15">
        <v>250</v>
      </c>
      <c r="I14" s="15" t="s">
        <v>22</v>
      </c>
      <c r="J14" s="15"/>
      <c r="K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" s="5">
        <f t="shared" si="0"/>
        <v>1</v>
      </c>
      <c r="Q14" s="6">
        <f t="shared" si="1"/>
        <v>250</v>
      </c>
      <c r="R14" s="3" t="e">
        <f>COUNTIF(#REF!,#REF!&amp;"*")</f>
        <v>#REF!</v>
      </c>
      <c r="S14" s="3" t="e">
        <f>VLOOKUP(#REF!,[2]明细表!$D$1:$P$65536,1,0)</f>
        <v>#REF!</v>
      </c>
      <c r="V14" s="7" t="s">
        <v>67</v>
      </c>
      <c r="W14" s="7" t="s">
        <v>68</v>
      </c>
      <c r="X14" s="7">
        <v>10</v>
      </c>
    </row>
    <row r="15" s="3" customFormat="1" ht="33.75" spans="1:24">
      <c r="A15" s="13" t="s">
        <v>69</v>
      </c>
      <c r="B15" s="14" t="s">
        <v>17</v>
      </c>
      <c r="C15" s="15" t="s">
        <v>70</v>
      </c>
      <c r="D15" s="16" t="s">
        <v>19</v>
      </c>
      <c r="E15" s="15" t="s">
        <v>20</v>
      </c>
      <c r="F15" s="15">
        <v>1</v>
      </c>
      <c r="G15" s="15" t="s">
        <v>48</v>
      </c>
      <c r="H15" s="15">
        <v>250</v>
      </c>
      <c r="I15" s="15" t="s">
        <v>22</v>
      </c>
      <c r="J15" s="15"/>
      <c r="K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" s="5">
        <f t="shared" si="0"/>
        <v>1</v>
      </c>
      <c r="Q15" s="6">
        <f t="shared" si="1"/>
        <v>250</v>
      </c>
      <c r="R15" s="3" t="e">
        <f>COUNTIF(#REF!,#REF!&amp;"*")</f>
        <v>#REF!</v>
      </c>
      <c r="S15" s="3" t="e">
        <f>VLOOKUP(#REF!,[2]明细表!$D$1:$P$65536,1,0)</f>
        <v>#REF!</v>
      </c>
      <c r="V15" s="7" t="s">
        <v>71</v>
      </c>
      <c r="W15" s="7" t="s">
        <v>72</v>
      </c>
      <c r="X15" s="7">
        <v>11</v>
      </c>
    </row>
    <row r="16" s="3" customFormat="1" ht="33.75" spans="1:24">
      <c r="A16" s="13" t="s">
        <v>73</v>
      </c>
      <c r="B16" s="14" t="s">
        <v>17</v>
      </c>
      <c r="C16" s="15" t="s">
        <v>74</v>
      </c>
      <c r="D16" s="16" t="s">
        <v>37</v>
      </c>
      <c r="E16" s="15" t="s">
        <v>20</v>
      </c>
      <c r="F16" s="15">
        <v>1</v>
      </c>
      <c r="G16" s="15" t="s">
        <v>75</v>
      </c>
      <c r="H16" s="15">
        <v>250</v>
      </c>
      <c r="I16" s="15" t="s">
        <v>22</v>
      </c>
      <c r="J16" s="15"/>
      <c r="K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" s="5">
        <f t="shared" si="0"/>
        <v>1</v>
      </c>
      <c r="Q16" s="6">
        <f t="shared" si="1"/>
        <v>250</v>
      </c>
      <c r="R16" s="3" t="e">
        <f>COUNTIF(#REF!,#REF!&amp;"*")</f>
        <v>#REF!</v>
      </c>
      <c r="S16" s="3" t="e">
        <f>VLOOKUP(#REF!,[2]明细表!$D$1:$P$65536,1,0)</f>
        <v>#REF!</v>
      </c>
      <c r="V16" s="7" t="s">
        <v>76</v>
      </c>
      <c r="W16" s="7" t="s">
        <v>77</v>
      </c>
      <c r="X16" s="7">
        <v>12</v>
      </c>
    </row>
    <row r="17" s="3" customFormat="1" ht="33.75" spans="1:24">
      <c r="A17" s="13" t="s">
        <v>78</v>
      </c>
      <c r="B17" s="14" t="s">
        <v>17</v>
      </c>
      <c r="C17" s="15" t="s">
        <v>79</v>
      </c>
      <c r="D17" s="16" t="s">
        <v>37</v>
      </c>
      <c r="E17" s="15" t="s">
        <v>20</v>
      </c>
      <c r="F17" s="15" t="s">
        <v>16</v>
      </c>
      <c r="G17" s="15" t="s">
        <v>38</v>
      </c>
      <c r="H17" s="15">
        <v>250</v>
      </c>
      <c r="I17" s="15" t="s">
        <v>22</v>
      </c>
      <c r="J17" s="15"/>
      <c r="K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" s="5">
        <f t="shared" si="0"/>
        <v>1</v>
      </c>
      <c r="Q17" s="6">
        <f t="shared" si="1"/>
        <v>250</v>
      </c>
      <c r="R17" s="3" t="e">
        <f>COUNTIF(#REF!,#REF!&amp;"*")</f>
        <v>#REF!</v>
      </c>
      <c r="S17" s="3" t="e">
        <f>VLOOKUP(#REF!,[2]明细表!$D$1:$P$65536,1,0)</f>
        <v>#REF!</v>
      </c>
      <c r="V17" s="7" t="s">
        <v>80</v>
      </c>
      <c r="W17" s="7" t="s">
        <v>81</v>
      </c>
      <c r="X17" s="7">
        <v>13</v>
      </c>
    </row>
    <row r="18" s="3" customFormat="1" ht="33.75" spans="1:24">
      <c r="A18" s="13" t="s">
        <v>82</v>
      </c>
      <c r="B18" s="14" t="s">
        <v>17</v>
      </c>
      <c r="C18" s="15" t="s">
        <v>83</v>
      </c>
      <c r="D18" s="16" t="s">
        <v>19</v>
      </c>
      <c r="E18" s="15" t="s">
        <v>20</v>
      </c>
      <c r="F18" s="15" t="s">
        <v>16</v>
      </c>
      <c r="G18" s="15" t="s">
        <v>84</v>
      </c>
      <c r="H18" s="15">
        <v>250</v>
      </c>
      <c r="I18" s="15" t="s">
        <v>85</v>
      </c>
      <c r="J18" s="15"/>
      <c r="K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" s="5">
        <f t="shared" si="0"/>
        <v>1</v>
      </c>
      <c r="Q18" s="6">
        <f t="shared" si="1"/>
        <v>250</v>
      </c>
      <c r="R18" s="3" t="e">
        <f>COUNTIF(#REF!,#REF!&amp;"*")</f>
        <v>#REF!</v>
      </c>
      <c r="S18" s="3" t="e">
        <f>VLOOKUP(#REF!,[2]明细表!$D$1:$P$65536,1,0)</f>
        <v>#REF!</v>
      </c>
      <c r="V18" s="7" t="s">
        <v>86</v>
      </c>
      <c r="W18" s="7" t="s">
        <v>87</v>
      </c>
      <c r="X18" s="7">
        <v>14</v>
      </c>
    </row>
    <row r="19" s="3" customFormat="1" ht="33.75" spans="1:24">
      <c r="A19" s="13" t="s">
        <v>88</v>
      </c>
      <c r="B19" s="14" t="s">
        <v>17</v>
      </c>
      <c r="C19" s="15" t="s">
        <v>89</v>
      </c>
      <c r="D19" s="16" t="s">
        <v>19</v>
      </c>
      <c r="E19" s="15" t="s">
        <v>20</v>
      </c>
      <c r="F19" s="15" t="s">
        <v>16</v>
      </c>
      <c r="G19" s="15" t="s">
        <v>90</v>
      </c>
      <c r="H19" s="15">
        <v>250</v>
      </c>
      <c r="I19" s="15" t="s">
        <v>85</v>
      </c>
      <c r="J19" s="15"/>
      <c r="K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" s="5">
        <f t="shared" si="0"/>
        <v>1</v>
      </c>
      <c r="Q19" s="6">
        <f t="shared" si="1"/>
        <v>250</v>
      </c>
      <c r="R19" s="3" t="e">
        <f>COUNTIF(#REF!,#REF!&amp;"*")</f>
        <v>#REF!</v>
      </c>
      <c r="S19" s="3" t="e">
        <f>VLOOKUP(#REF!,[2]明细表!$D$1:$P$65536,1,0)</f>
        <v>#REF!</v>
      </c>
      <c r="V19" s="7" t="s">
        <v>91</v>
      </c>
      <c r="W19" s="7" t="s">
        <v>92</v>
      </c>
      <c r="X19" s="7">
        <v>15</v>
      </c>
    </row>
    <row r="20" s="3" customFormat="1" ht="33.75" spans="1:24">
      <c r="A20" s="13" t="s">
        <v>93</v>
      </c>
      <c r="B20" s="14" t="s">
        <v>17</v>
      </c>
      <c r="C20" s="15" t="s">
        <v>94</v>
      </c>
      <c r="D20" s="16" t="s">
        <v>37</v>
      </c>
      <c r="E20" s="15" t="s">
        <v>20</v>
      </c>
      <c r="F20" s="15" t="s">
        <v>23</v>
      </c>
      <c r="G20" s="15" t="s">
        <v>48</v>
      </c>
      <c r="H20" s="15">
        <v>250</v>
      </c>
      <c r="I20" s="15" t="s">
        <v>95</v>
      </c>
      <c r="J20" s="15"/>
      <c r="K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" s="5">
        <f t="shared" si="0"/>
        <v>1</v>
      </c>
      <c r="Q20" s="6">
        <f t="shared" si="1"/>
        <v>250</v>
      </c>
      <c r="R20" s="3" t="e">
        <f>COUNTIF(#REF!,#REF!&amp;"*")</f>
        <v>#REF!</v>
      </c>
      <c r="S20" s="3" t="e">
        <f>VLOOKUP(#REF!,[2]明细表!$D$1:$P$65536,1,0)</f>
        <v>#REF!</v>
      </c>
      <c r="V20" s="7" t="s">
        <v>96</v>
      </c>
      <c r="W20" s="7" t="s">
        <v>97</v>
      </c>
      <c r="X20" s="7">
        <v>16</v>
      </c>
    </row>
    <row r="21" s="3" customFormat="1" ht="33.75" spans="1:24">
      <c r="A21" s="13" t="s">
        <v>98</v>
      </c>
      <c r="B21" s="14" t="s">
        <v>17</v>
      </c>
      <c r="C21" s="15" t="s">
        <v>99</v>
      </c>
      <c r="D21" s="16" t="s">
        <v>19</v>
      </c>
      <c r="E21" s="15" t="s">
        <v>20</v>
      </c>
      <c r="F21" s="15" t="s">
        <v>23</v>
      </c>
      <c r="G21" s="15" t="s">
        <v>100</v>
      </c>
      <c r="H21" s="15">
        <v>250</v>
      </c>
      <c r="I21" s="15" t="s">
        <v>95</v>
      </c>
      <c r="J21" s="15"/>
      <c r="K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" s="5">
        <f t="shared" si="0"/>
        <v>1</v>
      </c>
      <c r="Q21" s="6">
        <f t="shared" si="1"/>
        <v>250</v>
      </c>
      <c r="R21" s="3" t="e">
        <f>COUNTIF(#REF!,#REF!&amp;"*")</f>
        <v>#REF!</v>
      </c>
      <c r="S21" s="3" t="e">
        <f>VLOOKUP(#REF!,[2]明细表!$D$1:$P$65536,1,0)</f>
        <v>#REF!</v>
      </c>
      <c r="V21" s="7" t="s">
        <v>101</v>
      </c>
      <c r="W21" s="7" t="s">
        <v>102</v>
      </c>
      <c r="X21" s="7">
        <v>17</v>
      </c>
    </row>
    <row r="22" s="3" customFormat="1" ht="33.75" spans="1:24">
      <c r="A22" s="13" t="s">
        <v>103</v>
      </c>
      <c r="B22" s="14" t="s">
        <v>17</v>
      </c>
      <c r="C22" s="15" t="s">
        <v>104</v>
      </c>
      <c r="D22" s="16" t="s">
        <v>37</v>
      </c>
      <c r="E22" s="15" t="s">
        <v>20</v>
      </c>
      <c r="F22" s="15" t="s">
        <v>23</v>
      </c>
      <c r="G22" s="15" t="s">
        <v>62</v>
      </c>
      <c r="H22" s="15">
        <v>250</v>
      </c>
      <c r="I22" s="15" t="s">
        <v>95</v>
      </c>
      <c r="J22" s="15"/>
      <c r="K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" s="5">
        <f t="shared" si="0"/>
        <v>1</v>
      </c>
      <c r="Q22" s="6">
        <f t="shared" si="1"/>
        <v>250</v>
      </c>
      <c r="R22" s="3" t="e">
        <f>COUNTIF(#REF!,#REF!&amp;"*")</f>
        <v>#REF!</v>
      </c>
      <c r="S22" s="3" t="e">
        <f>VLOOKUP(#REF!,[2]明细表!$D$1:$P$65536,1,0)</f>
        <v>#REF!</v>
      </c>
      <c r="V22" s="7" t="s">
        <v>105</v>
      </c>
      <c r="W22" s="7" t="s">
        <v>106</v>
      </c>
      <c r="X22" s="7">
        <v>18</v>
      </c>
    </row>
    <row r="23" s="3" customFormat="1" ht="33.75" spans="1:24">
      <c r="A23" s="13" t="s">
        <v>107</v>
      </c>
      <c r="B23" s="14" t="s">
        <v>17</v>
      </c>
      <c r="C23" s="15" t="s">
        <v>108</v>
      </c>
      <c r="D23" s="16" t="s">
        <v>19</v>
      </c>
      <c r="E23" s="15" t="s">
        <v>20</v>
      </c>
      <c r="F23" s="15" t="s">
        <v>46</v>
      </c>
      <c r="G23" s="15" t="s">
        <v>28</v>
      </c>
      <c r="H23" s="15">
        <v>250</v>
      </c>
      <c r="I23" s="15" t="s">
        <v>95</v>
      </c>
      <c r="J23" s="15"/>
      <c r="K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" s="5">
        <f t="shared" si="0"/>
        <v>1</v>
      </c>
      <c r="Q23" s="6">
        <f t="shared" si="1"/>
        <v>250</v>
      </c>
      <c r="R23" s="3" t="e">
        <f>COUNTIF(#REF!,#REF!&amp;"*")</f>
        <v>#REF!</v>
      </c>
      <c r="S23" s="3" t="e">
        <f>VLOOKUP(#REF!,[2]明细表!$D$1:$P$65536,1,0)</f>
        <v>#REF!</v>
      </c>
      <c r="V23" s="7" t="s">
        <v>109</v>
      </c>
      <c r="W23" s="7" t="s">
        <v>110</v>
      </c>
      <c r="X23" s="7">
        <v>19</v>
      </c>
    </row>
    <row r="24" s="3" customFormat="1" ht="33.75" spans="1:24">
      <c r="A24" s="13" t="s">
        <v>111</v>
      </c>
      <c r="B24" s="14" t="s">
        <v>17</v>
      </c>
      <c r="C24" s="15" t="s">
        <v>112</v>
      </c>
      <c r="D24" s="16" t="s">
        <v>19</v>
      </c>
      <c r="E24" s="15" t="s">
        <v>20</v>
      </c>
      <c r="F24" s="15" t="s">
        <v>55</v>
      </c>
      <c r="G24" s="15" t="s">
        <v>28</v>
      </c>
      <c r="H24" s="15">
        <v>250</v>
      </c>
      <c r="I24" s="15" t="s">
        <v>95</v>
      </c>
      <c r="J24" s="15"/>
      <c r="K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" s="5">
        <f t="shared" si="0"/>
        <v>1</v>
      </c>
      <c r="Q24" s="6">
        <f t="shared" si="1"/>
        <v>250</v>
      </c>
      <c r="R24" s="3" t="e">
        <f>COUNTIF(#REF!,#REF!&amp;"*")</f>
        <v>#REF!</v>
      </c>
      <c r="S24" s="3" t="e">
        <f>VLOOKUP(#REF!,[2]明细表!$D$1:$P$65536,1,0)</f>
        <v>#REF!</v>
      </c>
      <c r="V24" s="7" t="s">
        <v>113</v>
      </c>
      <c r="W24" s="7" t="s">
        <v>114</v>
      </c>
      <c r="X24" s="7">
        <v>20</v>
      </c>
    </row>
    <row r="25" s="3" customFormat="1" ht="33.75" spans="1:24">
      <c r="A25" s="13" t="s">
        <v>115</v>
      </c>
      <c r="B25" s="14" t="s">
        <v>17</v>
      </c>
      <c r="C25" s="15" t="s">
        <v>116</v>
      </c>
      <c r="D25" s="16" t="s">
        <v>19</v>
      </c>
      <c r="E25" s="15" t="s">
        <v>20</v>
      </c>
      <c r="F25" s="15" t="s">
        <v>23</v>
      </c>
      <c r="G25" s="15" t="s">
        <v>117</v>
      </c>
      <c r="H25" s="15">
        <v>250</v>
      </c>
      <c r="I25" s="15" t="s">
        <v>95</v>
      </c>
      <c r="J25" s="15"/>
      <c r="K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" s="5">
        <f t="shared" si="0"/>
        <v>1</v>
      </c>
      <c r="Q25" s="6">
        <f t="shared" si="1"/>
        <v>250</v>
      </c>
      <c r="R25" s="3" t="e">
        <f>COUNTIF(#REF!,#REF!&amp;"*")</f>
        <v>#REF!</v>
      </c>
      <c r="S25" s="3" t="e">
        <f>VLOOKUP(#REF!,[2]明细表!$D$1:$P$65536,1,0)</f>
        <v>#REF!</v>
      </c>
      <c r="V25" s="7" t="s">
        <v>118</v>
      </c>
      <c r="W25" s="7" t="s">
        <v>119</v>
      </c>
      <c r="X25" s="7">
        <v>21</v>
      </c>
    </row>
    <row r="26" s="3" customFormat="1" ht="33.75" spans="1:24">
      <c r="A26" s="13" t="s">
        <v>120</v>
      </c>
      <c r="B26" s="14" t="s">
        <v>17</v>
      </c>
      <c r="C26" s="15" t="s">
        <v>121</v>
      </c>
      <c r="D26" s="16" t="s">
        <v>37</v>
      </c>
      <c r="E26" s="15" t="s">
        <v>20</v>
      </c>
      <c r="F26" s="15" t="s">
        <v>23</v>
      </c>
      <c r="G26" s="15" t="s">
        <v>100</v>
      </c>
      <c r="H26" s="15">
        <v>250</v>
      </c>
      <c r="I26" s="15" t="s">
        <v>95</v>
      </c>
      <c r="J26" s="15"/>
      <c r="K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" s="5">
        <f t="shared" si="0"/>
        <v>1</v>
      </c>
      <c r="Q26" s="6">
        <f t="shared" si="1"/>
        <v>250</v>
      </c>
      <c r="R26" s="3" t="e">
        <f>COUNTIF(#REF!,#REF!&amp;"*")</f>
        <v>#REF!</v>
      </c>
      <c r="S26" s="3" t="e">
        <f>VLOOKUP(#REF!,[2]明细表!$D$1:$P$65536,1,0)</f>
        <v>#REF!</v>
      </c>
      <c r="V26" s="7" t="s">
        <v>122</v>
      </c>
      <c r="W26" s="7" t="s">
        <v>123</v>
      </c>
      <c r="X26" s="7">
        <v>22</v>
      </c>
    </row>
    <row r="27" s="3" customFormat="1" ht="33.75" spans="1:24">
      <c r="A27" s="13" t="s">
        <v>124</v>
      </c>
      <c r="B27" s="14" t="s">
        <v>17</v>
      </c>
      <c r="C27" s="15" t="s">
        <v>125</v>
      </c>
      <c r="D27" s="16" t="s">
        <v>37</v>
      </c>
      <c r="E27" s="15" t="s">
        <v>20</v>
      </c>
      <c r="F27" s="15" t="s">
        <v>23</v>
      </c>
      <c r="G27" s="15" t="s">
        <v>28</v>
      </c>
      <c r="H27" s="15">
        <v>250</v>
      </c>
      <c r="I27" s="15" t="s">
        <v>95</v>
      </c>
      <c r="J27" s="15"/>
      <c r="K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" s="5">
        <f t="shared" si="0"/>
        <v>1</v>
      </c>
      <c r="Q27" s="6">
        <f t="shared" si="1"/>
        <v>250</v>
      </c>
      <c r="R27" s="3" t="e">
        <f>COUNTIF(#REF!,#REF!&amp;"*")</f>
        <v>#REF!</v>
      </c>
      <c r="S27" s="3" t="e">
        <f>VLOOKUP(#REF!,[2]明细表!$D$1:$P$65536,1,0)</f>
        <v>#REF!</v>
      </c>
      <c r="V27" s="7" t="s">
        <v>126</v>
      </c>
      <c r="W27" s="7" t="s">
        <v>127</v>
      </c>
      <c r="X27" s="7">
        <v>23</v>
      </c>
    </row>
    <row r="28" s="3" customFormat="1" ht="33.75" spans="1:24">
      <c r="A28" s="13" t="s">
        <v>128</v>
      </c>
      <c r="B28" s="14" t="s">
        <v>17</v>
      </c>
      <c r="C28" s="15" t="s">
        <v>129</v>
      </c>
      <c r="D28" s="16" t="s">
        <v>19</v>
      </c>
      <c r="E28" s="15" t="s">
        <v>20</v>
      </c>
      <c r="F28" s="15" t="s">
        <v>23</v>
      </c>
      <c r="G28" s="15" t="s">
        <v>62</v>
      </c>
      <c r="H28" s="15">
        <v>250</v>
      </c>
      <c r="I28" s="15" t="s">
        <v>95</v>
      </c>
      <c r="J28" s="15"/>
      <c r="K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" s="5">
        <f t="shared" si="0"/>
        <v>1</v>
      </c>
      <c r="Q28" s="6">
        <f t="shared" si="1"/>
        <v>250</v>
      </c>
      <c r="R28" s="3" t="e">
        <f>COUNTIF(#REF!,#REF!&amp;"*")</f>
        <v>#REF!</v>
      </c>
      <c r="S28" s="3" t="e">
        <f>VLOOKUP(#REF!,[2]明细表!$D$1:$P$65536,1,0)</f>
        <v>#REF!</v>
      </c>
      <c r="V28" s="7" t="s">
        <v>130</v>
      </c>
      <c r="W28" s="7" t="s">
        <v>131</v>
      </c>
      <c r="X28" s="7">
        <v>24</v>
      </c>
    </row>
    <row r="29" s="3" customFormat="1" ht="33.75" spans="1:24">
      <c r="A29" s="13" t="s">
        <v>132</v>
      </c>
      <c r="B29" s="14" t="s">
        <v>17</v>
      </c>
      <c r="C29" s="15" t="s">
        <v>133</v>
      </c>
      <c r="D29" s="16" t="s">
        <v>37</v>
      </c>
      <c r="E29" s="15" t="s">
        <v>20</v>
      </c>
      <c r="F29" s="15" t="s">
        <v>23</v>
      </c>
      <c r="G29" s="15" t="s">
        <v>43</v>
      </c>
      <c r="H29" s="15">
        <v>250</v>
      </c>
      <c r="I29" s="15" t="s">
        <v>95</v>
      </c>
      <c r="J29" s="15"/>
      <c r="K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" s="5">
        <f t="shared" si="0"/>
        <v>1</v>
      </c>
      <c r="Q29" s="6">
        <f t="shared" si="1"/>
        <v>250</v>
      </c>
      <c r="R29" s="3" t="e">
        <f>COUNTIF(#REF!,#REF!&amp;"*")</f>
        <v>#REF!</v>
      </c>
      <c r="S29" s="3" t="e">
        <f>VLOOKUP(#REF!,[2]明细表!$D$1:$P$65536,1,0)</f>
        <v>#REF!</v>
      </c>
      <c r="V29" s="7" t="s">
        <v>134</v>
      </c>
      <c r="W29" s="7" t="s">
        <v>135</v>
      </c>
      <c r="X29" s="7">
        <v>25</v>
      </c>
    </row>
    <row r="30" s="3" customFormat="1" ht="33.75" spans="1:24">
      <c r="A30" s="13" t="s">
        <v>136</v>
      </c>
      <c r="B30" s="14" t="s">
        <v>17</v>
      </c>
      <c r="C30" s="15" t="s">
        <v>137</v>
      </c>
      <c r="D30" s="16" t="s">
        <v>37</v>
      </c>
      <c r="E30" s="15" t="s">
        <v>20</v>
      </c>
      <c r="F30" s="15" t="s">
        <v>23</v>
      </c>
      <c r="G30" s="15" t="s">
        <v>28</v>
      </c>
      <c r="H30" s="15">
        <v>250</v>
      </c>
      <c r="I30" s="15" t="s">
        <v>95</v>
      </c>
      <c r="J30" s="15"/>
      <c r="K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" s="5">
        <f t="shared" si="0"/>
        <v>1</v>
      </c>
      <c r="Q30" s="6">
        <f t="shared" si="1"/>
        <v>250</v>
      </c>
      <c r="R30" s="3" t="e">
        <f>COUNTIF(#REF!,#REF!&amp;"*")</f>
        <v>#REF!</v>
      </c>
      <c r="S30" s="3" t="e">
        <f>VLOOKUP(#REF!,[2]明细表!$D$1:$P$65536,1,0)</f>
        <v>#REF!</v>
      </c>
      <c r="V30" s="7" t="s">
        <v>138</v>
      </c>
      <c r="W30" s="7" t="s">
        <v>139</v>
      </c>
      <c r="X30" s="7">
        <v>26</v>
      </c>
    </row>
    <row r="31" s="3" customFormat="1" ht="33.75" spans="1:24">
      <c r="A31" s="13" t="s">
        <v>140</v>
      </c>
      <c r="B31" s="14" t="s">
        <v>17</v>
      </c>
      <c r="C31" s="15" t="s">
        <v>141</v>
      </c>
      <c r="D31" s="16" t="s">
        <v>19</v>
      </c>
      <c r="E31" s="15" t="s">
        <v>20</v>
      </c>
      <c r="F31" s="15" t="s">
        <v>23</v>
      </c>
      <c r="G31" s="15" t="s">
        <v>28</v>
      </c>
      <c r="H31" s="15">
        <v>250</v>
      </c>
      <c r="I31" s="15" t="s">
        <v>95</v>
      </c>
      <c r="J31" s="15"/>
      <c r="K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" s="5">
        <f t="shared" si="0"/>
        <v>1</v>
      </c>
      <c r="Q31" s="6">
        <f t="shared" si="1"/>
        <v>250</v>
      </c>
      <c r="R31" s="3" t="e">
        <f>COUNTIF(#REF!,#REF!&amp;"*")</f>
        <v>#REF!</v>
      </c>
      <c r="S31" s="3" t="e">
        <f>VLOOKUP(#REF!,[2]明细表!$D$1:$P$65536,1,0)</f>
        <v>#REF!</v>
      </c>
      <c r="V31" s="7" t="s">
        <v>142</v>
      </c>
      <c r="W31" s="7" t="s">
        <v>143</v>
      </c>
      <c r="X31" s="7">
        <v>27</v>
      </c>
    </row>
    <row r="32" s="3" customFormat="1" ht="33.75" spans="1:24">
      <c r="A32" s="13" t="s">
        <v>144</v>
      </c>
      <c r="B32" s="14" t="s">
        <v>17</v>
      </c>
      <c r="C32" s="15" t="s">
        <v>145</v>
      </c>
      <c r="D32" s="16" t="s">
        <v>19</v>
      </c>
      <c r="E32" s="15" t="s">
        <v>20</v>
      </c>
      <c r="F32" s="15" t="s">
        <v>23</v>
      </c>
      <c r="G32" s="15" t="s">
        <v>100</v>
      </c>
      <c r="H32" s="15">
        <v>250</v>
      </c>
      <c r="I32" s="15" t="s">
        <v>95</v>
      </c>
      <c r="J32" s="15"/>
      <c r="K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" s="5">
        <f t="shared" si="0"/>
        <v>1</v>
      </c>
      <c r="Q32" s="6">
        <f t="shared" si="1"/>
        <v>250</v>
      </c>
      <c r="R32" s="3" t="e">
        <f>COUNTIF(#REF!,#REF!&amp;"*")</f>
        <v>#REF!</v>
      </c>
      <c r="S32" s="3" t="e">
        <f>VLOOKUP(#REF!,[2]明细表!$D$1:$P$65536,1,0)</f>
        <v>#REF!</v>
      </c>
      <c r="V32" s="7" t="s">
        <v>146</v>
      </c>
      <c r="W32" s="7" t="s">
        <v>147</v>
      </c>
      <c r="X32" s="7">
        <v>28</v>
      </c>
    </row>
    <row r="33" s="3" customFormat="1" ht="33.75" spans="1:24">
      <c r="A33" s="13" t="s">
        <v>148</v>
      </c>
      <c r="B33" s="14" t="s">
        <v>17</v>
      </c>
      <c r="C33" s="15" t="s">
        <v>149</v>
      </c>
      <c r="D33" s="16" t="s">
        <v>37</v>
      </c>
      <c r="E33" s="15" t="s">
        <v>20</v>
      </c>
      <c r="F33" s="15" t="s">
        <v>23</v>
      </c>
      <c r="G33" s="15" t="s">
        <v>21</v>
      </c>
      <c r="H33" s="15">
        <v>250</v>
      </c>
      <c r="I33" s="15" t="s">
        <v>95</v>
      </c>
      <c r="J33" s="15"/>
      <c r="K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" s="5">
        <f t="shared" si="0"/>
        <v>1</v>
      </c>
      <c r="Q33" s="6">
        <f t="shared" si="1"/>
        <v>250</v>
      </c>
      <c r="R33" s="3" t="e">
        <f>COUNTIF(#REF!,#REF!&amp;"*")</f>
        <v>#REF!</v>
      </c>
      <c r="S33" s="3" t="e">
        <f>VLOOKUP(#REF!,[2]明细表!$D$1:$P$65536,1,0)</f>
        <v>#REF!</v>
      </c>
      <c r="V33" s="7" t="s">
        <v>150</v>
      </c>
      <c r="W33" s="7" t="s">
        <v>151</v>
      </c>
      <c r="X33" s="7">
        <v>29</v>
      </c>
    </row>
    <row r="34" s="3" customFormat="1" ht="33.75" spans="1:24">
      <c r="A34" s="13" t="s">
        <v>152</v>
      </c>
      <c r="B34" s="14" t="s">
        <v>17</v>
      </c>
      <c r="C34" s="15" t="s">
        <v>153</v>
      </c>
      <c r="D34" s="16" t="s">
        <v>37</v>
      </c>
      <c r="E34" s="15" t="s">
        <v>20</v>
      </c>
      <c r="F34" s="15" t="s">
        <v>23</v>
      </c>
      <c r="G34" s="15" t="s">
        <v>117</v>
      </c>
      <c r="H34" s="15">
        <v>250</v>
      </c>
      <c r="I34" s="15" t="s">
        <v>95</v>
      </c>
      <c r="J34" s="15"/>
      <c r="K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" s="5">
        <f t="shared" si="0"/>
        <v>1</v>
      </c>
      <c r="Q34" s="6">
        <f t="shared" si="1"/>
        <v>250</v>
      </c>
      <c r="R34" s="3" t="e">
        <f>COUNTIF(#REF!,#REF!&amp;"*")</f>
        <v>#REF!</v>
      </c>
      <c r="S34" s="3" t="e">
        <f>VLOOKUP(#REF!,[2]明细表!$D$1:$P$65536,1,0)</f>
        <v>#REF!</v>
      </c>
      <c r="V34" s="7" t="s">
        <v>154</v>
      </c>
      <c r="W34" s="7" t="s">
        <v>155</v>
      </c>
      <c r="X34" s="7">
        <v>30</v>
      </c>
    </row>
    <row r="35" s="3" customFormat="1" ht="33.75" spans="1:24">
      <c r="A35" s="13" t="s">
        <v>156</v>
      </c>
      <c r="B35" s="14" t="s">
        <v>17</v>
      </c>
      <c r="C35" s="15" t="s">
        <v>157</v>
      </c>
      <c r="D35" s="16" t="s">
        <v>37</v>
      </c>
      <c r="E35" s="15" t="s">
        <v>20</v>
      </c>
      <c r="F35" s="15" t="s">
        <v>31</v>
      </c>
      <c r="G35" s="15" t="s">
        <v>28</v>
      </c>
      <c r="H35" s="15">
        <v>250</v>
      </c>
      <c r="I35" s="15" t="s">
        <v>95</v>
      </c>
      <c r="J35" s="15"/>
      <c r="K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" s="5">
        <f t="shared" si="0"/>
        <v>1</v>
      </c>
      <c r="Q35" s="6">
        <f t="shared" si="1"/>
        <v>250</v>
      </c>
      <c r="R35" s="3" t="e">
        <f>COUNTIF(#REF!,#REF!&amp;"*")</f>
        <v>#REF!</v>
      </c>
      <c r="S35" s="3" t="e">
        <f>VLOOKUP(#REF!,[2]明细表!$D$1:$P$65536,1,0)</f>
        <v>#REF!</v>
      </c>
      <c r="V35" s="7" t="s">
        <v>158</v>
      </c>
      <c r="W35" s="7" t="s">
        <v>159</v>
      </c>
      <c r="X35" s="7">
        <v>31</v>
      </c>
    </row>
    <row r="36" s="3" customFormat="1" ht="33.75" spans="1:24">
      <c r="A36" s="13" t="s">
        <v>160</v>
      </c>
      <c r="B36" s="14" t="s">
        <v>17</v>
      </c>
      <c r="C36" s="15" t="s">
        <v>161</v>
      </c>
      <c r="D36" s="16" t="s">
        <v>19</v>
      </c>
      <c r="E36" s="15" t="s">
        <v>20</v>
      </c>
      <c r="F36" s="15" t="s">
        <v>31</v>
      </c>
      <c r="G36" s="15" t="s">
        <v>28</v>
      </c>
      <c r="H36" s="15">
        <v>250</v>
      </c>
      <c r="I36" s="15" t="s">
        <v>95</v>
      </c>
      <c r="J36" s="15"/>
      <c r="K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" s="5">
        <f t="shared" si="0"/>
        <v>1</v>
      </c>
      <c r="Q36" s="6">
        <f t="shared" si="1"/>
        <v>250</v>
      </c>
      <c r="R36" s="3" t="e">
        <f>COUNTIF(#REF!,#REF!&amp;"*")</f>
        <v>#REF!</v>
      </c>
      <c r="S36" s="3" t="e">
        <f>VLOOKUP(#REF!,[2]明细表!$D$1:$P$65536,1,0)</f>
        <v>#REF!</v>
      </c>
      <c r="V36" s="7" t="s">
        <v>162</v>
      </c>
      <c r="W36" s="7" t="s">
        <v>163</v>
      </c>
      <c r="X36" s="7">
        <v>32</v>
      </c>
    </row>
    <row r="37" s="3" customFormat="1" ht="33.75" spans="1:24">
      <c r="A37" s="13" t="s">
        <v>164</v>
      </c>
      <c r="B37" s="14" t="s">
        <v>17</v>
      </c>
      <c r="C37" s="15" t="s">
        <v>165</v>
      </c>
      <c r="D37" s="16" t="s">
        <v>19</v>
      </c>
      <c r="E37" s="15" t="s">
        <v>20</v>
      </c>
      <c r="F37" s="15" t="s">
        <v>31</v>
      </c>
      <c r="G37" s="15" t="s">
        <v>28</v>
      </c>
      <c r="H37" s="15">
        <v>250</v>
      </c>
      <c r="I37" s="15" t="s">
        <v>95</v>
      </c>
      <c r="J37" s="15"/>
      <c r="K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" s="5">
        <f t="shared" si="0"/>
        <v>1</v>
      </c>
      <c r="Q37" s="6">
        <f t="shared" si="1"/>
        <v>250</v>
      </c>
      <c r="R37" s="3" t="e">
        <f>COUNTIF(#REF!,#REF!&amp;"*")</f>
        <v>#REF!</v>
      </c>
      <c r="S37" s="3" t="e">
        <f>VLOOKUP(#REF!,[2]明细表!$D$1:$P$65536,1,0)</f>
        <v>#REF!</v>
      </c>
      <c r="V37" s="7" t="s">
        <v>166</v>
      </c>
      <c r="W37" s="7" t="s">
        <v>167</v>
      </c>
      <c r="X37" s="7">
        <v>33</v>
      </c>
    </row>
    <row r="38" s="3" customFormat="1" ht="33.75" spans="1:24">
      <c r="A38" s="13" t="s">
        <v>168</v>
      </c>
      <c r="B38" s="14" t="s">
        <v>17</v>
      </c>
      <c r="C38" s="15" t="s">
        <v>169</v>
      </c>
      <c r="D38" s="16" t="s">
        <v>19</v>
      </c>
      <c r="E38" s="15" t="s">
        <v>20</v>
      </c>
      <c r="F38" s="15" t="s">
        <v>31</v>
      </c>
      <c r="G38" s="15" t="s">
        <v>28</v>
      </c>
      <c r="H38" s="15">
        <v>250</v>
      </c>
      <c r="I38" s="15" t="s">
        <v>95</v>
      </c>
      <c r="J38" s="15"/>
      <c r="K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" s="5">
        <f t="shared" si="0"/>
        <v>1</v>
      </c>
      <c r="Q38" s="6">
        <f t="shared" si="1"/>
        <v>250</v>
      </c>
      <c r="R38" s="3" t="e">
        <f>COUNTIF(#REF!,#REF!&amp;"*")</f>
        <v>#REF!</v>
      </c>
      <c r="S38" s="3" t="e">
        <f>VLOOKUP(#REF!,[2]明细表!$D$1:$P$65536,1,0)</f>
        <v>#REF!</v>
      </c>
      <c r="V38" s="7" t="s">
        <v>170</v>
      </c>
      <c r="W38" s="7" t="s">
        <v>171</v>
      </c>
      <c r="X38" s="7">
        <v>34</v>
      </c>
    </row>
    <row r="39" s="3" customFormat="1" ht="33.75" spans="1:24">
      <c r="A39" s="13" t="s">
        <v>172</v>
      </c>
      <c r="B39" s="14" t="s">
        <v>17</v>
      </c>
      <c r="C39" s="15" t="s">
        <v>173</v>
      </c>
      <c r="D39" s="16" t="s">
        <v>37</v>
      </c>
      <c r="E39" s="15" t="s">
        <v>20</v>
      </c>
      <c r="F39" s="15" t="s">
        <v>55</v>
      </c>
      <c r="G39" s="15" t="s">
        <v>28</v>
      </c>
      <c r="H39" s="15">
        <v>250</v>
      </c>
      <c r="I39" s="15" t="s">
        <v>95</v>
      </c>
      <c r="J39" s="15"/>
      <c r="K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" s="5">
        <f t="shared" si="0"/>
        <v>1</v>
      </c>
      <c r="Q39" s="6">
        <f t="shared" si="1"/>
        <v>250</v>
      </c>
      <c r="R39" s="3" t="e">
        <f>COUNTIF(#REF!,#REF!&amp;"*")</f>
        <v>#REF!</v>
      </c>
      <c r="S39" s="3" t="e">
        <f>VLOOKUP(#REF!,[2]明细表!$D$1:$P$65536,1,0)</f>
        <v>#REF!</v>
      </c>
      <c r="V39" s="7" t="s">
        <v>174</v>
      </c>
      <c r="W39" s="7" t="s">
        <v>175</v>
      </c>
      <c r="X39" s="7">
        <v>35</v>
      </c>
    </row>
    <row r="40" s="3" customFormat="1" ht="33.75" spans="1:24">
      <c r="A40" s="13" t="s">
        <v>176</v>
      </c>
      <c r="B40" s="14" t="s">
        <v>17</v>
      </c>
      <c r="C40" s="15" t="s">
        <v>177</v>
      </c>
      <c r="D40" s="16" t="s">
        <v>37</v>
      </c>
      <c r="E40" s="15" t="s">
        <v>20</v>
      </c>
      <c r="F40" s="15" t="s">
        <v>31</v>
      </c>
      <c r="G40" s="15" t="s">
        <v>28</v>
      </c>
      <c r="H40" s="15">
        <v>250</v>
      </c>
      <c r="I40" s="15" t="s">
        <v>95</v>
      </c>
      <c r="J40" s="15"/>
      <c r="K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0" s="5">
        <f t="shared" si="0"/>
        <v>1</v>
      </c>
      <c r="Q40" s="6">
        <f t="shared" si="1"/>
        <v>250</v>
      </c>
      <c r="R40" s="3" t="e">
        <f>COUNTIF(#REF!,#REF!&amp;"*")</f>
        <v>#REF!</v>
      </c>
      <c r="S40" s="3" t="e">
        <f>VLOOKUP(#REF!,[2]明细表!$D$1:$P$65536,1,0)</f>
        <v>#REF!</v>
      </c>
      <c r="V40" s="7" t="s">
        <v>178</v>
      </c>
      <c r="W40" s="7" t="s">
        <v>179</v>
      </c>
      <c r="X40" s="7">
        <v>36</v>
      </c>
    </row>
    <row r="41" s="3" customFormat="1" ht="33.75" spans="1:24">
      <c r="A41" s="13" t="s">
        <v>180</v>
      </c>
      <c r="B41" s="14" t="s">
        <v>17</v>
      </c>
      <c r="C41" s="15" t="s">
        <v>181</v>
      </c>
      <c r="D41" s="16" t="s">
        <v>37</v>
      </c>
      <c r="E41" s="15" t="s">
        <v>20</v>
      </c>
      <c r="F41" s="15" t="s">
        <v>31</v>
      </c>
      <c r="G41" s="15" t="s">
        <v>28</v>
      </c>
      <c r="H41" s="15">
        <v>250</v>
      </c>
      <c r="I41" s="15" t="s">
        <v>95</v>
      </c>
      <c r="J41" s="15"/>
      <c r="K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1" s="5">
        <f t="shared" si="0"/>
        <v>1</v>
      </c>
      <c r="Q41" s="6">
        <f t="shared" si="1"/>
        <v>250</v>
      </c>
      <c r="R41" s="3" t="e">
        <f>COUNTIF(#REF!,#REF!&amp;"*")</f>
        <v>#REF!</v>
      </c>
      <c r="S41" s="3" t="e">
        <f>VLOOKUP(#REF!,[2]明细表!$D$1:$P$65536,1,0)</f>
        <v>#REF!</v>
      </c>
      <c r="V41" s="7" t="s">
        <v>182</v>
      </c>
      <c r="W41" s="7" t="s">
        <v>183</v>
      </c>
      <c r="X41" s="7">
        <v>37</v>
      </c>
    </row>
    <row r="42" s="3" customFormat="1" ht="33.75" spans="1:24">
      <c r="A42" s="13" t="s">
        <v>184</v>
      </c>
      <c r="B42" s="14" t="s">
        <v>17</v>
      </c>
      <c r="C42" s="15" t="s">
        <v>185</v>
      </c>
      <c r="D42" s="16" t="s">
        <v>19</v>
      </c>
      <c r="E42" s="15" t="s">
        <v>20</v>
      </c>
      <c r="F42" s="15" t="s">
        <v>31</v>
      </c>
      <c r="G42" s="15" t="s">
        <v>28</v>
      </c>
      <c r="H42" s="15">
        <v>250</v>
      </c>
      <c r="I42" s="15" t="s">
        <v>95</v>
      </c>
      <c r="J42" s="15"/>
      <c r="K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2" s="5">
        <f t="shared" si="0"/>
        <v>1</v>
      </c>
      <c r="Q42" s="6">
        <f t="shared" si="1"/>
        <v>250</v>
      </c>
      <c r="R42" s="3" t="e">
        <f>COUNTIF(#REF!,#REF!&amp;"*")</f>
        <v>#REF!</v>
      </c>
      <c r="S42" s="3" t="e">
        <f>VLOOKUP(#REF!,[2]明细表!$D$1:$P$65536,1,0)</f>
        <v>#REF!</v>
      </c>
      <c r="V42" s="7" t="s">
        <v>186</v>
      </c>
      <c r="W42" s="7" t="s">
        <v>187</v>
      </c>
      <c r="X42" s="7">
        <v>38</v>
      </c>
    </row>
    <row r="43" s="3" customFormat="1" ht="33.75" spans="1:24">
      <c r="A43" s="13" t="s">
        <v>188</v>
      </c>
      <c r="B43" s="14" t="s">
        <v>17</v>
      </c>
      <c r="C43" s="15" t="s">
        <v>189</v>
      </c>
      <c r="D43" s="16" t="s">
        <v>19</v>
      </c>
      <c r="E43" s="15" t="s">
        <v>20</v>
      </c>
      <c r="F43" s="15" t="s">
        <v>31</v>
      </c>
      <c r="G43" s="15" t="s">
        <v>28</v>
      </c>
      <c r="H43" s="15">
        <v>250</v>
      </c>
      <c r="I43" s="15" t="s">
        <v>95</v>
      </c>
      <c r="J43" s="15"/>
      <c r="K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3" s="5">
        <f t="shared" si="0"/>
        <v>1</v>
      </c>
      <c r="Q43" s="6">
        <f t="shared" si="1"/>
        <v>250</v>
      </c>
      <c r="R43" s="3" t="e">
        <f>COUNTIF(#REF!,#REF!&amp;"*")</f>
        <v>#REF!</v>
      </c>
      <c r="S43" s="3" t="e">
        <f>VLOOKUP(#REF!,[2]明细表!$D$1:$P$65536,1,0)</f>
        <v>#REF!</v>
      </c>
      <c r="V43" s="7" t="s">
        <v>190</v>
      </c>
      <c r="W43" s="7" t="s">
        <v>191</v>
      </c>
      <c r="X43" s="7">
        <v>39</v>
      </c>
    </row>
    <row r="44" s="3" customFormat="1" ht="33.75" spans="1:24">
      <c r="A44" s="13" t="s">
        <v>192</v>
      </c>
      <c r="B44" s="14" t="s">
        <v>17</v>
      </c>
      <c r="C44" s="15" t="s">
        <v>193</v>
      </c>
      <c r="D44" s="16" t="s">
        <v>19</v>
      </c>
      <c r="E44" s="15" t="s">
        <v>20</v>
      </c>
      <c r="F44" s="15" t="s">
        <v>31</v>
      </c>
      <c r="G44" s="15" t="s">
        <v>28</v>
      </c>
      <c r="H44" s="15">
        <v>250</v>
      </c>
      <c r="I44" s="15" t="s">
        <v>95</v>
      </c>
      <c r="J44" s="15"/>
      <c r="K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4" s="5">
        <f t="shared" si="0"/>
        <v>1</v>
      </c>
      <c r="Q44" s="6">
        <f t="shared" si="1"/>
        <v>250</v>
      </c>
      <c r="R44" s="3" t="e">
        <f>COUNTIF(#REF!,#REF!&amp;"*")</f>
        <v>#REF!</v>
      </c>
      <c r="S44" s="3" t="e">
        <f>VLOOKUP(#REF!,[2]明细表!$D$1:$P$65536,1,0)</f>
        <v>#REF!</v>
      </c>
      <c r="V44" s="7" t="s">
        <v>194</v>
      </c>
      <c r="W44" s="7" t="s">
        <v>195</v>
      </c>
      <c r="X44" s="7">
        <v>40</v>
      </c>
    </row>
    <row r="45" s="3" customFormat="1" ht="33.75" spans="1:24">
      <c r="A45" s="13" t="s">
        <v>196</v>
      </c>
      <c r="B45" s="14" t="s">
        <v>17</v>
      </c>
      <c r="C45" s="15" t="s">
        <v>197</v>
      </c>
      <c r="D45" s="16" t="s">
        <v>37</v>
      </c>
      <c r="E45" s="15" t="s">
        <v>20</v>
      </c>
      <c r="F45" s="15" t="s">
        <v>31</v>
      </c>
      <c r="G45" s="15" t="s">
        <v>28</v>
      </c>
      <c r="H45" s="15">
        <v>250</v>
      </c>
      <c r="I45" s="15" t="s">
        <v>95</v>
      </c>
      <c r="J45" s="15"/>
      <c r="K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5" s="5">
        <f t="shared" si="0"/>
        <v>1</v>
      </c>
      <c r="Q45" s="6">
        <f t="shared" si="1"/>
        <v>250</v>
      </c>
      <c r="R45" s="3" t="e">
        <f>COUNTIF(#REF!,#REF!&amp;"*")</f>
        <v>#REF!</v>
      </c>
      <c r="S45" s="3" t="e">
        <f>VLOOKUP(#REF!,[2]明细表!$D$1:$P$65536,1,0)</f>
        <v>#REF!</v>
      </c>
      <c r="V45" s="7" t="s">
        <v>198</v>
      </c>
      <c r="W45" s="7" t="s">
        <v>199</v>
      </c>
      <c r="X45" s="7">
        <v>41</v>
      </c>
    </row>
    <row r="46" s="3" customFormat="1" ht="33.75" spans="1:24">
      <c r="A46" s="13" t="s">
        <v>200</v>
      </c>
      <c r="B46" s="14" t="s">
        <v>17</v>
      </c>
      <c r="C46" s="15" t="s">
        <v>201</v>
      </c>
      <c r="D46" s="16" t="s">
        <v>19</v>
      </c>
      <c r="E46" s="15" t="s">
        <v>20</v>
      </c>
      <c r="F46" s="15" t="s">
        <v>46</v>
      </c>
      <c r="G46" s="15" t="s">
        <v>202</v>
      </c>
      <c r="H46" s="15">
        <v>250</v>
      </c>
      <c r="I46" s="15" t="s">
        <v>95</v>
      </c>
      <c r="J46" s="15"/>
      <c r="K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6" s="5">
        <f t="shared" si="0"/>
        <v>1</v>
      </c>
      <c r="Q46" s="6">
        <f t="shared" si="1"/>
        <v>250</v>
      </c>
      <c r="R46" s="3" t="e">
        <f>COUNTIF(#REF!,#REF!&amp;"*")</f>
        <v>#REF!</v>
      </c>
      <c r="S46" s="3" t="e">
        <f>VLOOKUP(#REF!,[2]明细表!$D$1:$P$65536,1,0)</f>
        <v>#REF!</v>
      </c>
      <c r="V46" s="7" t="s">
        <v>203</v>
      </c>
      <c r="W46" s="7" t="s">
        <v>204</v>
      </c>
      <c r="X46" s="7">
        <v>42</v>
      </c>
    </row>
    <row r="47" s="3" customFormat="1" ht="33.75" spans="1:24">
      <c r="A47" s="13" t="s">
        <v>205</v>
      </c>
      <c r="B47" s="14" t="s">
        <v>17</v>
      </c>
      <c r="C47" s="15" t="s">
        <v>206</v>
      </c>
      <c r="D47" s="16" t="s">
        <v>19</v>
      </c>
      <c r="E47" s="15" t="s">
        <v>20</v>
      </c>
      <c r="F47" s="15" t="s">
        <v>26</v>
      </c>
      <c r="G47" s="15" t="s">
        <v>207</v>
      </c>
      <c r="H47" s="15">
        <v>250</v>
      </c>
      <c r="I47" s="15" t="s">
        <v>95</v>
      </c>
      <c r="J47" s="15"/>
      <c r="K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7" s="5">
        <f t="shared" si="0"/>
        <v>1</v>
      </c>
      <c r="Q47" s="6">
        <f t="shared" si="1"/>
        <v>250</v>
      </c>
      <c r="R47" s="3" t="e">
        <f>COUNTIF(#REF!,#REF!&amp;"*")</f>
        <v>#REF!</v>
      </c>
      <c r="S47" s="3" t="e">
        <f>VLOOKUP(#REF!,[2]明细表!$D$1:$P$65536,1,0)</f>
        <v>#REF!</v>
      </c>
      <c r="V47" s="7" t="s">
        <v>208</v>
      </c>
      <c r="W47" s="7" t="s">
        <v>209</v>
      </c>
      <c r="X47" s="7">
        <v>43</v>
      </c>
    </row>
    <row r="48" s="3" customFormat="1" ht="33.75" spans="1:24">
      <c r="A48" s="13" t="s">
        <v>210</v>
      </c>
      <c r="B48" s="14" t="s">
        <v>17</v>
      </c>
      <c r="C48" s="15" t="s">
        <v>211</v>
      </c>
      <c r="D48" s="16" t="s">
        <v>37</v>
      </c>
      <c r="E48" s="15" t="s">
        <v>20</v>
      </c>
      <c r="F48" s="15" t="s">
        <v>46</v>
      </c>
      <c r="G48" s="15" t="s">
        <v>43</v>
      </c>
      <c r="H48" s="15">
        <v>250</v>
      </c>
      <c r="I48" s="15" t="s">
        <v>95</v>
      </c>
      <c r="J48" s="15"/>
      <c r="K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8" s="5">
        <f t="shared" si="0"/>
        <v>1</v>
      </c>
      <c r="Q48" s="6">
        <f t="shared" si="1"/>
        <v>250</v>
      </c>
      <c r="R48" s="3" t="e">
        <f>COUNTIF(#REF!,#REF!&amp;"*")</f>
        <v>#REF!</v>
      </c>
      <c r="S48" s="3" t="e">
        <f>VLOOKUP(#REF!,[2]明细表!$D$1:$P$65536,1,0)</f>
        <v>#REF!</v>
      </c>
      <c r="V48" s="7" t="s">
        <v>212</v>
      </c>
      <c r="W48" s="7" t="s">
        <v>213</v>
      </c>
      <c r="X48" s="7">
        <v>44</v>
      </c>
    </row>
    <row r="49" s="3" customFormat="1" ht="33.75" spans="1:24">
      <c r="A49" s="13" t="s">
        <v>214</v>
      </c>
      <c r="B49" s="14" t="s">
        <v>17</v>
      </c>
      <c r="C49" s="15" t="s">
        <v>215</v>
      </c>
      <c r="D49" s="16" t="s">
        <v>37</v>
      </c>
      <c r="E49" s="15" t="s">
        <v>20</v>
      </c>
      <c r="F49" s="15" t="s">
        <v>46</v>
      </c>
      <c r="G49" s="15" t="s">
        <v>43</v>
      </c>
      <c r="H49" s="15">
        <v>250</v>
      </c>
      <c r="I49" s="15" t="s">
        <v>95</v>
      </c>
      <c r="J49" s="15"/>
      <c r="K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9" s="5">
        <f t="shared" si="0"/>
        <v>1</v>
      </c>
      <c r="Q49" s="6">
        <f t="shared" si="1"/>
        <v>250</v>
      </c>
      <c r="R49" s="3" t="e">
        <f>COUNTIF(#REF!,#REF!&amp;"*")</f>
        <v>#REF!</v>
      </c>
      <c r="S49" s="3" t="e">
        <f>VLOOKUP(#REF!,[2]明细表!$D$1:$P$65536,1,0)</f>
        <v>#REF!</v>
      </c>
      <c r="V49" s="7" t="s">
        <v>216</v>
      </c>
      <c r="W49" s="7" t="s">
        <v>217</v>
      </c>
      <c r="X49" s="7">
        <v>45</v>
      </c>
    </row>
    <row r="50" s="3" customFormat="1" ht="33.75" spans="1:24">
      <c r="A50" s="13" t="s">
        <v>218</v>
      </c>
      <c r="B50" s="14" t="s">
        <v>17</v>
      </c>
      <c r="C50" s="15" t="s">
        <v>219</v>
      </c>
      <c r="D50" s="16" t="s">
        <v>19</v>
      </c>
      <c r="E50" s="15" t="s">
        <v>20</v>
      </c>
      <c r="F50" s="15" t="s">
        <v>46</v>
      </c>
      <c r="G50" s="15" t="s">
        <v>28</v>
      </c>
      <c r="H50" s="15">
        <v>250</v>
      </c>
      <c r="I50" s="15" t="s">
        <v>95</v>
      </c>
      <c r="J50" s="15"/>
      <c r="K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0" s="5">
        <f t="shared" si="0"/>
        <v>1</v>
      </c>
      <c r="Q50" s="6">
        <f t="shared" si="1"/>
        <v>250</v>
      </c>
      <c r="R50" s="3" t="e">
        <f>COUNTIF(#REF!,#REF!&amp;"*")</f>
        <v>#REF!</v>
      </c>
      <c r="S50" s="3" t="e">
        <f>VLOOKUP(#REF!,[2]明细表!$D$1:$P$65536,1,0)</f>
        <v>#REF!</v>
      </c>
      <c r="V50" s="7" t="s">
        <v>220</v>
      </c>
      <c r="W50" s="7" t="s">
        <v>221</v>
      </c>
      <c r="X50" s="7">
        <v>46</v>
      </c>
    </row>
    <row r="51" s="3" customFormat="1" ht="33.75" spans="1:24">
      <c r="A51" s="13" t="s">
        <v>222</v>
      </c>
      <c r="B51" s="14" t="s">
        <v>17</v>
      </c>
      <c r="C51" s="15" t="s">
        <v>223</v>
      </c>
      <c r="D51" s="16" t="s">
        <v>19</v>
      </c>
      <c r="E51" s="15" t="s">
        <v>20</v>
      </c>
      <c r="F51" s="15" t="s">
        <v>46</v>
      </c>
      <c r="G51" s="15" t="s">
        <v>28</v>
      </c>
      <c r="H51" s="15">
        <v>250</v>
      </c>
      <c r="I51" s="15" t="s">
        <v>95</v>
      </c>
      <c r="J51" s="15"/>
      <c r="K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1" s="5">
        <f t="shared" si="0"/>
        <v>1</v>
      </c>
      <c r="Q51" s="6">
        <f t="shared" si="1"/>
        <v>250</v>
      </c>
      <c r="R51" s="3" t="e">
        <f>COUNTIF(#REF!,#REF!&amp;"*")</f>
        <v>#REF!</v>
      </c>
      <c r="S51" s="3" t="e">
        <f>VLOOKUP(#REF!,[2]明细表!$D$1:$P$65536,1,0)</f>
        <v>#REF!</v>
      </c>
      <c r="V51" s="7" t="s">
        <v>224</v>
      </c>
      <c r="W51" s="7" t="s">
        <v>225</v>
      </c>
      <c r="X51" s="7">
        <v>47</v>
      </c>
    </row>
    <row r="52" s="3" customFormat="1" ht="33.75" spans="1:24">
      <c r="A52" s="13" t="s">
        <v>226</v>
      </c>
      <c r="B52" s="14" t="s">
        <v>17</v>
      </c>
      <c r="C52" s="15" t="s">
        <v>227</v>
      </c>
      <c r="D52" s="16" t="s">
        <v>37</v>
      </c>
      <c r="E52" s="15" t="s">
        <v>20</v>
      </c>
      <c r="F52" s="15" t="s">
        <v>26</v>
      </c>
      <c r="G52" s="15" t="s">
        <v>62</v>
      </c>
      <c r="H52" s="15">
        <v>250</v>
      </c>
      <c r="I52" s="15" t="s">
        <v>95</v>
      </c>
      <c r="J52" s="15"/>
      <c r="K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2" s="5">
        <f t="shared" si="0"/>
        <v>1</v>
      </c>
      <c r="Q52" s="6">
        <f t="shared" si="1"/>
        <v>250</v>
      </c>
      <c r="R52" s="3" t="e">
        <f>COUNTIF(#REF!,#REF!&amp;"*")</f>
        <v>#REF!</v>
      </c>
      <c r="S52" s="3" t="e">
        <f>VLOOKUP(#REF!,[2]明细表!$D$1:$P$65536,1,0)</f>
        <v>#REF!</v>
      </c>
      <c r="V52" s="7" t="s">
        <v>228</v>
      </c>
      <c r="W52" s="7" t="s">
        <v>229</v>
      </c>
      <c r="X52" s="7">
        <v>48</v>
      </c>
    </row>
    <row r="53" s="3" customFormat="1" ht="33.75" spans="1:24">
      <c r="A53" s="13" t="s">
        <v>230</v>
      </c>
      <c r="B53" s="14" t="s">
        <v>17</v>
      </c>
      <c r="C53" s="15" t="s">
        <v>231</v>
      </c>
      <c r="D53" s="16" t="s">
        <v>37</v>
      </c>
      <c r="E53" s="15" t="s">
        <v>20</v>
      </c>
      <c r="F53" s="15" t="s">
        <v>55</v>
      </c>
      <c r="G53" s="15" t="s">
        <v>28</v>
      </c>
      <c r="H53" s="15">
        <v>250</v>
      </c>
      <c r="I53" s="15" t="s">
        <v>95</v>
      </c>
      <c r="J53" s="15"/>
      <c r="K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3" s="5">
        <f t="shared" si="0"/>
        <v>1</v>
      </c>
      <c r="Q53" s="6">
        <f t="shared" si="1"/>
        <v>250</v>
      </c>
      <c r="R53" s="3" t="e">
        <f>COUNTIF(#REF!,#REF!&amp;"*")</f>
        <v>#REF!</v>
      </c>
      <c r="S53" s="3" t="e">
        <f>VLOOKUP(#REF!,[2]明细表!$D$1:$P$65536,1,0)</f>
        <v>#REF!</v>
      </c>
      <c r="V53" s="7" t="s">
        <v>232</v>
      </c>
      <c r="W53" s="7" t="s">
        <v>233</v>
      </c>
      <c r="X53" s="7">
        <v>49</v>
      </c>
    </row>
    <row r="54" s="3" customFormat="1" spans="1:24">
      <c r="A54" s="13" t="s">
        <v>234</v>
      </c>
      <c r="B54" s="14" t="s">
        <v>17</v>
      </c>
      <c r="C54" s="15" t="s">
        <v>235</v>
      </c>
      <c r="D54" s="16" t="s">
        <v>19</v>
      </c>
      <c r="E54" s="15" t="s">
        <v>20</v>
      </c>
      <c r="F54" s="15" t="s">
        <v>55</v>
      </c>
      <c r="G54" s="15" t="s">
        <v>43</v>
      </c>
      <c r="H54" s="15">
        <v>250</v>
      </c>
      <c r="I54" s="15" t="s">
        <v>95</v>
      </c>
      <c r="J54" s="15"/>
      <c r="K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4" s="5">
        <f t="shared" si="0"/>
        <v>1</v>
      </c>
      <c r="Q54" s="6">
        <f t="shared" si="1"/>
        <v>250</v>
      </c>
      <c r="R54" s="3" t="e">
        <f>COUNTIF(#REF!,#REF!&amp;"*")</f>
        <v>#REF!</v>
      </c>
      <c r="S54" s="3" t="e">
        <f>VLOOKUP(#REF!,[2]明细表!$D$1:$P$65536,1,0)</f>
        <v>#REF!</v>
      </c>
      <c r="V54" s="7" t="s">
        <v>236</v>
      </c>
      <c r="W54" s="7" t="s">
        <v>237</v>
      </c>
      <c r="X54" s="7">
        <v>50</v>
      </c>
    </row>
    <row r="55" s="3" customFormat="1" ht="33.75" spans="1:24">
      <c r="A55" s="13" t="s">
        <v>238</v>
      </c>
      <c r="B55" s="14" t="s">
        <v>17</v>
      </c>
      <c r="C55" s="15" t="s">
        <v>239</v>
      </c>
      <c r="D55" s="16" t="s">
        <v>37</v>
      </c>
      <c r="E55" s="15" t="s">
        <v>20</v>
      </c>
      <c r="F55" s="15" t="s">
        <v>55</v>
      </c>
      <c r="G55" s="15" t="s">
        <v>21</v>
      </c>
      <c r="H55" s="15">
        <v>250</v>
      </c>
      <c r="I55" s="15" t="s">
        <v>95</v>
      </c>
      <c r="J55" s="15"/>
      <c r="K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5" s="5">
        <f t="shared" si="0"/>
        <v>1</v>
      </c>
      <c r="Q55" s="6">
        <f t="shared" si="1"/>
        <v>250</v>
      </c>
      <c r="R55" s="3" t="e">
        <f>COUNTIF(#REF!,#REF!&amp;"*")</f>
        <v>#REF!</v>
      </c>
      <c r="S55" s="3" t="e">
        <f>VLOOKUP(#REF!,[2]明细表!$D$1:$P$65536,1,0)</f>
        <v>#REF!</v>
      </c>
      <c r="V55" s="7" t="s">
        <v>240</v>
      </c>
      <c r="W55" s="7" t="s">
        <v>241</v>
      </c>
      <c r="X55" s="7">
        <v>51</v>
      </c>
    </row>
    <row r="56" s="3" customFormat="1" spans="1:24">
      <c r="A56" s="13" t="s">
        <v>242</v>
      </c>
      <c r="B56" s="14" t="s">
        <v>17</v>
      </c>
      <c r="C56" s="15" t="s">
        <v>243</v>
      </c>
      <c r="D56" s="16" t="s">
        <v>37</v>
      </c>
      <c r="E56" s="15" t="s">
        <v>20</v>
      </c>
      <c r="F56" s="15" t="s">
        <v>55</v>
      </c>
      <c r="G56" s="15" t="s">
        <v>244</v>
      </c>
      <c r="H56" s="15">
        <v>250</v>
      </c>
      <c r="I56" s="15" t="s">
        <v>95</v>
      </c>
      <c r="J56" s="15"/>
      <c r="K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6" s="5">
        <f t="shared" si="0"/>
        <v>1</v>
      </c>
      <c r="Q56" s="6">
        <f t="shared" si="1"/>
        <v>250</v>
      </c>
      <c r="R56" s="3" t="e">
        <f>COUNTIF(#REF!,#REF!&amp;"*")</f>
        <v>#REF!</v>
      </c>
      <c r="S56" s="3" t="e">
        <f>VLOOKUP(#REF!,[2]明细表!$D$1:$P$65536,1,0)</f>
        <v>#REF!</v>
      </c>
      <c r="V56" s="7" t="s">
        <v>245</v>
      </c>
      <c r="W56" s="7" t="s">
        <v>246</v>
      </c>
      <c r="X56" s="7">
        <v>52</v>
      </c>
    </row>
    <row r="57" s="3" customFormat="1" ht="33.75" spans="1:24">
      <c r="A57" s="13" t="s">
        <v>16</v>
      </c>
      <c r="B57" s="14" t="s">
        <v>30</v>
      </c>
      <c r="C57" s="15" t="s">
        <v>247</v>
      </c>
      <c r="D57" s="16" t="s">
        <v>37</v>
      </c>
      <c r="E57" s="15" t="s">
        <v>20</v>
      </c>
      <c r="F57" s="15" t="s">
        <v>16</v>
      </c>
      <c r="G57" s="15" t="s">
        <v>28</v>
      </c>
      <c r="H57" s="15">
        <v>250</v>
      </c>
      <c r="I57" s="15" t="s">
        <v>22</v>
      </c>
      <c r="J57" s="15"/>
      <c r="K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7" s="5">
        <f t="shared" si="0"/>
        <v>1</v>
      </c>
      <c r="Q57" s="6">
        <f t="shared" si="1"/>
        <v>250</v>
      </c>
      <c r="R57" s="3" t="e">
        <f>COUNTIF(#REF!,#REF!&amp;"*")</f>
        <v>#REF!</v>
      </c>
      <c r="S57" s="3" t="e">
        <f>VLOOKUP(#REF!,[2]明细表!$D$1:$P$65536,1,0)</f>
        <v>#REF!</v>
      </c>
      <c r="V57" s="7" t="s">
        <v>248</v>
      </c>
      <c r="W57" s="7" t="s">
        <v>249</v>
      </c>
      <c r="X57" s="7">
        <v>53</v>
      </c>
    </row>
    <row r="58" s="3" customFormat="1" ht="33.75" spans="1:22">
      <c r="A58" s="13" t="s">
        <v>23</v>
      </c>
      <c r="B58" s="14" t="s">
        <v>30</v>
      </c>
      <c r="C58" s="15" t="s">
        <v>250</v>
      </c>
      <c r="D58" s="16" t="s">
        <v>37</v>
      </c>
      <c r="E58" s="15" t="s">
        <v>20</v>
      </c>
      <c r="F58" s="15" t="s">
        <v>16</v>
      </c>
      <c r="G58" s="15" t="s">
        <v>100</v>
      </c>
      <c r="H58" s="15">
        <v>250</v>
      </c>
      <c r="I58" s="15" t="s">
        <v>22</v>
      </c>
      <c r="J58" s="15"/>
      <c r="K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8" s="5">
        <f t="shared" si="0"/>
        <v>1</v>
      </c>
      <c r="Q58" s="6">
        <f t="shared" si="1"/>
        <v>250</v>
      </c>
      <c r="R58" s="3" t="e">
        <f>COUNTIF(#REF!,#REF!&amp;"*")</f>
        <v>#REF!</v>
      </c>
      <c r="S58" s="3" t="e">
        <f>VLOOKUP(#REF!,[2]明细表!$D$1:$P$65536,1,0)</f>
        <v>#REF!</v>
      </c>
      <c r="V58" s="7"/>
    </row>
    <row r="59" s="3" customFormat="1" ht="33.75" spans="1:22">
      <c r="A59" s="13" t="s">
        <v>26</v>
      </c>
      <c r="B59" s="14" t="s">
        <v>30</v>
      </c>
      <c r="C59" s="15" t="s">
        <v>251</v>
      </c>
      <c r="D59" s="16" t="s">
        <v>19</v>
      </c>
      <c r="E59" s="15" t="s">
        <v>20</v>
      </c>
      <c r="F59" s="15" t="s">
        <v>16</v>
      </c>
      <c r="G59" s="15" t="s">
        <v>43</v>
      </c>
      <c r="H59" s="15">
        <v>250</v>
      </c>
      <c r="I59" s="15" t="s">
        <v>22</v>
      </c>
      <c r="J59" s="15"/>
      <c r="K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9" s="5">
        <f t="shared" si="0"/>
        <v>1</v>
      </c>
      <c r="Q59" s="6">
        <f t="shared" si="1"/>
        <v>250</v>
      </c>
      <c r="R59" s="3" t="e">
        <f>COUNTIF(#REF!,#REF!&amp;"*")</f>
        <v>#REF!</v>
      </c>
      <c r="S59" s="3" t="e">
        <f>VLOOKUP(#REF!,[2]明细表!$D$1:$P$65536,1,0)</f>
        <v>#REF!</v>
      </c>
      <c r="V59" s="7"/>
    </row>
    <row r="60" s="3" customFormat="1" ht="33.75" spans="1:22">
      <c r="A60" s="13" t="s">
        <v>31</v>
      </c>
      <c r="B60" s="14" t="s">
        <v>30</v>
      </c>
      <c r="C60" s="15" t="s">
        <v>252</v>
      </c>
      <c r="D60" s="16" t="s">
        <v>19</v>
      </c>
      <c r="E60" s="15" t="s">
        <v>20</v>
      </c>
      <c r="F60" s="15" t="s">
        <v>16</v>
      </c>
      <c r="G60" s="15" t="s">
        <v>28</v>
      </c>
      <c r="H60" s="15">
        <v>250</v>
      </c>
      <c r="I60" s="15" t="s">
        <v>22</v>
      </c>
      <c r="J60" s="15"/>
      <c r="K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0" s="5">
        <f t="shared" si="0"/>
        <v>1</v>
      </c>
      <c r="Q60" s="6">
        <f t="shared" si="1"/>
        <v>250</v>
      </c>
      <c r="R60" s="3" t="e">
        <f>COUNTIF(#REF!,#REF!&amp;"*")</f>
        <v>#REF!</v>
      </c>
      <c r="S60" s="3" t="e">
        <f>VLOOKUP(#REF!,[2]明细表!$D$1:$P$65536,1,0)</f>
        <v>#REF!</v>
      </c>
      <c r="V60" s="7"/>
    </row>
    <row r="61" s="3" customFormat="1" ht="33.75" spans="1:22">
      <c r="A61" s="13" t="s">
        <v>35</v>
      </c>
      <c r="B61" s="14" t="s">
        <v>30</v>
      </c>
      <c r="C61" s="15" t="s">
        <v>253</v>
      </c>
      <c r="D61" s="16" t="s">
        <v>37</v>
      </c>
      <c r="E61" s="15" t="s">
        <v>20</v>
      </c>
      <c r="F61" s="15" t="s">
        <v>16</v>
      </c>
      <c r="G61" s="15" t="s">
        <v>75</v>
      </c>
      <c r="H61" s="15">
        <v>250</v>
      </c>
      <c r="I61" s="15" t="s">
        <v>22</v>
      </c>
      <c r="J61" s="15"/>
      <c r="K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1" s="5">
        <f t="shared" si="0"/>
        <v>1</v>
      </c>
      <c r="Q61" s="6">
        <f t="shared" si="1"/>
        <v>250</v>
      </c>
      <c r="R61" s="3" t="e">
        <f>COUNTIF(#REF!,#REF!&amp;"*")</f>
        <v>#REF!</v>
      </c>
      <c r="S61" s="3" t="e">
        <f>VLOOKUP(#REF!,[2]明细表!$D$1:$P$65536,1,0)</f>
        <v>#REF!</v>
      </c>
      <c r="V61" s="7"/>
    </row>
    <row r="62" s="3" customFormat="1" ht="33.75" spans="1:22">
      <c r="A62" s="13" t="s">
        <v>41</v>
      </c>
      <c r="B62" s="14" t="s">
        <v>30</v>
      </c>
      <c r="C62" s="15" t="s">
        <v>254</v>
      </c>
      <c r="D62" s="16" t="s">
        <v>37</v>
      </c>
      <c r="E62" s="15" t="s">
        <v>20</v>
      </c>
      <c r="F62" s="15" t="s">
        <v>16</v>
      </c>
      <c r="G62" s="15" t="s">
        <v>75</v>
      </c>
      <c r="H62" s="15">
        <v>250</v>
      </c>
      <c r="I62" s="15" t="s">
        <v>22</v>
      </c>
      <c r="J62" s="15"/>
      <c r="K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2" s="5">
        <f t="shared" si="0"/>
        <v>1</v>
      </c>
      <c r="Q62" s="6">
        <f t="shared" si="1"/>
        <v>250</v>
      </c>
      <c r="R62" s="3" t="e">
        <f>COUNTIF(#REF!,#REF!&amp;"*")</f>
        <v>#REF!</v>
      </c>
      <c r="S62" s="3" t="e">
        <f>VLOOKUP(#REF!,[2]明细表!$D$1:$P$65536,1,0)</f>
        <v>#REF!</v>
      </c>
      <c r="V62" s="7"/>
    </row>
    <row r="63" s="3" customFormat="1" ht="33.75" spans="1:22">
      <c r="A63" s="13" t="s">
        <v>46</v>
      </c>
      <c r="B63" s="14" t="s">
        <v>30</v>
      </c>
      <c r="C63" s="15" t="s">
        <v>255</v>
      </c>
      <c r="D63" s="16" t="s">
        <v>19</v>
      </c>
      <c r="E63" s="15" t="s">
        <v>20</v>
      </c>
      <c r="F63" s="15" t="s">
        <v>16</v>
      </c>
      <c r="G63" s="15" t="s">
        <v>100</v>
      </c>
      <c r="H63" s="15">
        <v>250</v>
      </c>
      <c r="I63" s="15" t="s">
        <v>22</v>
      </c>
      <c r="J63" s="15"/>
      <c r="K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3" s="5">
        <f t="shared" si="0"/>
        <v>1</v>
      </c>
      <c r="Q63" s="6">
        <f t="shared" si="1"/>
        <v>250</v>
      </c>
      <c r="R63" s="3" t="e">
        <f>COUNTIF(#REF!,#REF!&amp;"*")</f>
        <v>#REF!</v>
      </c>
      <c r="S63" s="3" t="e">
        <f>VLOOKUP(#REF!,[2]明细表!$D$1:$P$65536,1,0)</f>
        <v>#REF!</v>
      </c>
      <c r="V63" s="7"/>
    </row>
    <row r="64" s="3" customFormat="1" ht="33.75" spans="1:22">
      <c r="A64" s="13" t="s">
        <v>51</v>
      </c>
      <c r="B64" s="14" t="s">
        <v>30</v>
      </c>
      <c r="C64" s="15" t="s">
        <v>256</v>
      </c>
      <c r="D64" s="16" t="s">
        <v>19</v>
      </c>
      <c r="E64" s="15" t="s">
        <v>20</v>
      </c>
      <c r="F64" s="15" t="s">
        <v>16</v>
      </c>
      <c r="G64" s="15" t="s">
        <v>100</v>
      </c>
      <c r="H64" s="15">
        <v>250</v>
      </c>
      <c r="I64" s="15" t="s">
        <v>22</v>
      </c>
      <c r="J64" s="15"/>
      <c r="K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4" s="5">
        <f t="shared" si="0"/>
        <v>1</v>
      </c>
      <c r="Q64" s="6">
        <f t="shared" si="1"/>
        <v>250</v>
      </c>
      <c r="R64" s="3" t="e">
        <f>COUNTIF(#REF!,#REF!&amp;"*")</f>
        <v>#REF!</v>
      </c>
      <c r="S64" s="3" t="e">
        <f>VLOOKUP(#REF!,[2]明细表!$D$1:$P$65536,1,0)</f>
        <v>#REF!</v>
      </c>
      <c r="V64" s="7"/>
    </row>
    <row r="65" s="3" customFormat="1" ht="33.75" spans="1:22">
      <c r="A65" s="13" t="s">
        <v>55</v>
      </c>
      <c r="B65" s="14" t="s">
        <v>30</v>
      </c>
      <c r="C65" s="15" t="s">
        <v>257</v>
      </c>
      <c r="D65" s="16" t="s">
        <v>37</v>
      </c>
      <c r="E65" s="15" t="s">
        <v>20</v>
      </c>
      <c r="F65" s="15" t="s">
        <v>16</v>
      </c>
      <c r="G65" s="15" t="s">
        <v>28</v>
      </c>
      <c r="H65" s="15">
        <v>250</v>
      </c>
      <c r="I65" s="15" t="s">
        <v>22</v>
      </c>
      <c r="J65" s="15"/>
      <c r="K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5" s="5">
        <f t="shared" si="0"/>
        <v>1</v>
      </c>
      <c r="Q65" s="6">
        <f t="shared" si="1"/>
        <v>250</v>
      </c>
      <c r="R65" s="3" t="e">
        <f>COUNTIF(#REF!,#REF!&amp;"*")</f>
        <v>#REF!</v>
      </c>
      <c r="S65" s="3" t="e">
        <f>VLOOKUP(#REF!,[2]明细表!$D$1:$P$65536,1,0)</f>
        <v>#REF!</v>
      </c>
      <c r="V65" s="7"/>
    </row>
    <row r="66" s="3" customFormat="1" ht="33.75" spans="1:22">
      <c r="A66" s="13" t="s">
        <v>60</v>
      </c>
      <c r="B66" s="14" t="s">
        <v>30</v>
      </c>
      <c r="C66" s="15" t="s">
        <v>258</v>
      </c>
      <c r="D66" s="16" t="s">
        <v>19</v>
      </c>
      <c r="E66" s="15" t="s">
        <v>20</v>
      </c>
      <c r="F66" s="15" t="s">
        <v>16</v>
      </c>
      <c r="G66" s="15" t="s">
        <v>43</v>
      </c>
      <c r="H66" s="15">
        <v>250</v>
      </c>
      <c r="I66" s="15" t="s">
        <v>22</v>
      </c>
      <c r="J66" s="15"/>
      <c r="K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6" s="5">
        <f t="shared" si="0"/>
        <v>1</v>
      </c>
      <c r="Q66" s="6">
        <f t="shared" si="1"/>
        <v>250</v>
      </c>
      <c r="R66" s="3" t="e">
        <f>COUNTIF(#REF!,#REF!&amp;"*")</f>
        <v>#REF!</v>
      </c>
      <c r="S66" s="3" t="e">
        <f>VLOOKUP(#REF!,[2]明细表!$D$1:$P$65536,1,0)</f>
        <v>#REF!</v>
      </c>
      <c r="V66" s="7"/>
    </row>
    <row r="67" s="3" customFormat="1" ht="33.75" spans="1:22">
      <c r="A67" s="13" t="s">
        <v>65</v>
      </c>
      <c r="B67" s="14" t="s">
        <v>30</v>
      </c>
      <c r="C67" s="15" t="s">
        <v>259</v>
      </c>
      <c r="D67" s="16" t="s">
        <v>19</v>
      </c>
      <c r="E67" s="15" t="s">
        <v>20</v>
      </c>
      <c r="F67" s="15" t="s">
        <v>16</v>
      </c>
      <c r="G67" s="15" t="s">
        <v>43</v>
      </c>
      <c r="H67" s="15">
        <v>250</v>
      </c>
      <c r="I67" s="15" t="s">
        <v>22</v>
      </c>
      <c r="J67" s="15"/>
      <c r="K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7" s="5">
        <f t="shared" si="0"/>
        <v>1</v>
      </c>
      <c r="Q67" s="6">
        <f t="shared" si="1"/>
        <v>250</v>
      </c>
      <c r="R67" s="3" t="e">
        <f>COUNTIF(#REF!,#REF!&amp;"*")</f>
        <v>#REF!</v>
      </c>
      <c r="S67" s="3" t="e">
        <f>VLOOKUP(#REF!,[2]明细表!$D$1:$P$65536,1,0)</f>
        <v>#REF!</v>
      </c>
      <c r="V67" s="7"/>
    </row>
    <row r="68" s="3" customFormat="1" ht="33.75" spans="1:22">
      <c r="A68" s="13" t="s">
        <v>69</v>
      </c>
      <c r="B68" s="14" t="s">
        <v>30</v>
      </c>
      <c r="C68" s="15" t="s">
        <v>260</v>
      </c>
      <c r="D68" s="16" t="s">
        <v>19</v>
      </c>
      <c r="E68" s="15" t="s">
        <v>20</v>
      </c>
      <c r="F68" s="15" t="s">
        <v>16</v>
      </c>
      <c r="G68" s="15" t="s">
        <v>100</v>
      </c>
      <c r="H68" s="15">
        <v>250</v>
      </c>
      <c r="I68" s="15" t="s">
        <v>22</v>
      </c>
      <c r="J68" s="15"/>
      <c r="K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8" s="5">
        <f t="shared" ref="P68:P131" si="2">IF(C68&gt;0,1,"")</f>
        <v>1</v>
      </c>
      <c r="Q68" s="6">
        <f t="shared" ref="Q68:Q131" si="3">IF(H68&gt;0,VALUE(H68),0)</f>
        <v>250</v>
      </c>
      <c r="R68" s="3" t="e">
        <f>COUNTIF(#REF!,#REF!&amp;"*")</f>
        <v>#REF!</v>
      </c>
      <c r="S68" s="3" t="e">
        <f>VLOOKUP(#REF!,[2]明细表!$D$1:$P$65536,1,0)</f>
        <v>#REF!</v>
      </c>
      <c r="V68" s="7"/>
    </row>
    <row r="69" s="3" customFormat="1" ht="33.75" spans="1:22">
      <c r="A69" s="13" t="s">
        <v>73</v>
      </c>
      <c r="B69" s="14" t="s">
        <v>30</v>
      </c>
      <c r="C69" s="15" t="s">
        <v>261</v>
      </c>
      <c r="D69" s="16" t="s">
        <v>19</v>
      </c>
      <c r="E69" s="15" t="s">
        <v>20</v>
      </c>
      <c r="F69" s="15" t="s">
        <v>16</v>
      </c>
      <c r="G69" s="15" t="s">
        <v>43</v>
      </c>
      <c r="H69" s="15">
        <v>250</v>
      </c>
      <c r="I69" s="15" t="s">
        <v>22</v>
      </c>
      <c r="J69" s="15"/>
      <c r="K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9" s="5">
        <f t="shared" si="2"/>
        <v>1</v>
      </c>
      <c r="Q69" s="6">
        <f t="shared" si="3"/>
        <v>250</v>
      </c>
      <c r="R69" s="3" t="e">
        <f>COUNTIF(#REF!,#REF!&amp;"*")</f>
        <v>#REF!</v>
      </c>
      <c r="S69" s="3" t="e">
        <f>VLOOKUP(#REF!,[2]明细表!$D$1:$P$65536,1,0)</f>
        <v>#REF!</v>
      </c>
      <c r="V69" s="7"/>
    </row>
    <row r="70" s="3" customFormat="1" ht="33.75" spans="1:22">
      <c r="A70" s="13" t="s">
        <v>78</v>
      </c>
      <c r="B70" s="14" t="s">
        <v>30</v>
      </c>
      <c r="C70" s="15" t="s">
        <v>262</v>
      </c>
      <c r="D70" s="16" t="s">
        <v>19</v>
      </c>
      <c r="E70" s="15" t="s">
        <v>20</v>
      </c>
      <c r="F70" s="15" t="s">
        <v>16</v>
      </c>
      <c r="G70" s="15" t="s">
        <v>28</v>
      </c>
      <c r="H70" s="15">
        <v>250</v>
      </c>
      <c r="I70" s="15" t="s">
        <v>22</v>
      </c>
      <c r="J70" s="15"/>
      <c r="K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0" s="5">
        <f t="shared" si="2"/>
        <v>1</v>
      </c>
      <c r="Q70" s="6">
        <f t="shared" si="3"/>
        <v>250</v>
      </c>
      <c r="R70" s="3" t="e">
        <f>COUNTIF(#REF!,#REF!&amp;"*")</f>
        <v>#REF!</v>
      </c>
      <c r="S70" s="3" t="e">
        <f>VLOOKUP(#REF!,[2]明细表!$D$1:$P$65536,1,0)</f>
        <v>#REF!</v>
      </c>
      <c r="V70" s="7"/>
    </row>
    <row r="71" s="3" customFormat="1" ht="33.75" spans="1:22">
      <c r="A71" s="13" t="s">
        <v>82</v>
      </c>
      <c r="B71" s="14" t="s">
        <v>30</v>
      </c>
      <c r="C71" s="15" t="s">
        <v>263</v>
      </c>
      <c r="D71" s="16" t="s">
        <v>37</v>
      </c>
      <c r="E71" s="15" t="s">
        <v>20</v>
      </c>
      <c r="F71" s="15" t="s">
        <v>16</v>
      </c>
      <c r="G71" s="15" t="s">
        <v>100</v>
      </c>
      <c r="H71" s="15">
        <v>250</v>
      </c>
      <c r="I71" s="15" t="s">
        <v>22</v>
      </c>
      <c r="J71" s="15"/>
      <c r="K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1" s="5">
        <f t="shared" si="2"/>
        <v>1</v>
      </c>
      <c r="Q71" s="6">
        <f t="shared" si="3"/>
        <v>250</v>
      </c>
      <c r="R71" s="3" t="e">
        <f>COUNTIF(#REF!,#REF!&amp;"*")</f>
        <v>#REF!</v>
      </c>
      <c r="S71" s="3" t="e">
        <f>VLOOKUP(#REF!,[2]明细表!$D$1:$P$65536,1,0)</f>
        <v>#REF!</v>
      </c>
      <c r="V71" s="7"/>
    </row>
    <row r="72" s="3" customFormat="1" ht="33.75" spans="1:22">
      <c r="A72" s="13" t="s">
        <v>88</v>
      </c>
      <c r="B72" s="14" t="s">
        <v>30</v>
      </c>
      <c r="C72" s="15" t="s">
        <v>264</v>
      </c>
      <c r="D72" s="16" t="s">
        <v>37</v>
      </c>
      <c r="E72" s="15" t="s">
        <v>20</v>
      </c>
      <c r="F72" s="15" t="s">
        <v>16</v>
      </c>
      <c r="G72" s="15" t="s">
        <v>265</v>
      </c>
      <c r="H72" s="15">
        <v>250</v>
      </c>
      <c r="I72" s="15" t="s">
        <v>22</v>
      </c>
      <c r="J72" s="15"/>
      <c r="K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2" s="5">
        <f t="shared" si="2"/>
        <v>1</v>
      </c>
      <c r="Q72" s="6">
        <f t="shared" si="3"/>
        <v>250</v>
      </c>
      <c r="R72" s="3" t="e">
        <f>COUNTIF(#REF!,#REF!&amp;"*")</f>
        <v>#REF!</v>
      </c>
      <c r="S72" s="3" t="e">
        <f>VLOOKUP(#REF!,[2]明细表!$D$1:$P$65536,1,0)</f>
        <v>#REF!</v>
      </c>
      <c r="V72" s="7"/>
    </row>
    <row r="73" s="3" customFormat="1" ht="33.75" spans="1:22">
      <c r="A73" s="13" t="s">
        <v>93</v>
      </c>
      <c r="B73" s="14" t="s">
        <v>30</v>
      </c>
      <c r="C73" s="15" t="s">
        <v>266</v>
      </c>
      <c r="D73" s="16" t="s">
        <v>19</v>
      </c>
      <c r="E73" s="15" t="s">
        <v>20</v>
      </c>
      <c r="F73" s="15" t="s">
        <v>16</v>
      </c>
      <c r="G73" s="15" t="s">
        <v>28</v>
      </c>
      <c r="H73" s="15">
        <v>250</v>
      </c>
      <c r="I73" s="15" t="s">
        <v>22</v>
      </c>
      <c r="J73" s="15"/>
      <c r="K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3" s="5">
        <f t="shared" si="2"/>
        <v>1</v>
      </c>
      <c r="Q73" s="6">
        <f t="shared" si="3"/>
        <v>250</v>
      </c>
      <c r="R73" s="3" t="e">
        <f>COUNTIF(#REF!,#REF!&amp;"*")</f>
        <v>#REF!</v>
      </c>
      <c r="S73" s="3" t="e">
        <f>VLOOKUP(#REF!,[2]明细表!$D$1:$P$65536,1,0)</f>
        <v>#REF!</v>
      </c>
      <c r="V73" s="7"/>
    </row>
    <row r="74" s="3" customFormat="1" ht="33.75" spans="1:22">
      <c r="A74" s="13" t="s">
        <v>98</v>
      </c>
      <c r="B74" s="14" t="s">
        <v>30</v>
      </c>
      <c r="C74" s="15" t="s">
        <v>267</v>
      </c>
      <c r="D74" s="16" t="s">
        <v>37</v>
      </c>
      <c r="E74" s="15" t="s">
        <v>20</v>
      </c>
      <c r="F74" s="15" t="s">
        <v>16</v>
      </c>
      <c r="G74" s="15" t="s">
        <v>268</v>
      </c>
      <c r="H74" s="15">
        <v>250</v>
      </c>
      <c r="I74" s="15" t="s">
        <v>22</v>
      </c>
      <c r="J74" s="15"/>
      <c r="K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4" s="5">
        <f t="shared" si="2"/>
        <v>1</v>
      </c>
      <c r="Q74" s="6">
        <f t="shared" si="3"/>
        <v>250</v>
      </c>
      <c r="R74" s="3" t="e">
        <f>COUNTIF(#REF!,#REF!&amp;"*")</f>
        <v>#REF!</v>
      </c>
      <c r="S74" s="3" t="e">
        <f>VLOOKUP(#REF!,[2]明细表!$D$1:$P$65536,1,0)</f>
        <v>#REF!</v>
      </c>
      <c r="V74" s="7"/>
    </row>
    <row r="75" s="3" customFormat="1" ht="33.75" spans="1:22">
      <c r="A75" s="13" t="s">
        <v>103</v>
      </c>
      <c r="B75" s="14" t="s">
        <v>30</v>
      </c>
      <c r="C75" s="15" t="s">
        <v>269</v>
      </c>
      <c r="D75" s="16" t="s">
        <v>37</v>
      </c>
      <c r="E75" s="15" t="s">
        <v>20</v>
      </c>
      <c r="F75" s="15" t="s">
        <v>16</v>
      </c>
      <c r="G75" s="15" t="s">
        <v>21</v>
      </c>
      <c r="H75" s="15">
        <v>250</v>
      </c>
      <c r="I75" s="15" t="s">
        <v>22</v>
      </c>
      <c r="J75" s="15"/>
      <c r="K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5" s="5">
        <f t="shared" si="2"/>
        <v>1</v>
      </c>
      <c r="Q75" s="6">
        <f t="shared" si="3"/>
        <v>250</v>
      </c>
      <c r="R75" s="3" t="e">
        <f>COUNTIF(#REF!,#REF!&amp;"*")</f>
        <v>#REF!</v>
      </c>
      <c r="S75" s="3" t="e">
        <f>VLOOKUP(#REF!,[2]明细表!$D$1:$P$65536,1,0)</f>
        <v>#REF!</v>
      </c>
      <c r="V75" s="7"/>
    </row>
    <row r="76" s="3" customFormat="1" ht="33.75" spans="1:22">
      <c r="A76" s="13" t="s">
        <v>107</v>
      </c>
      <c r="B76" s="14" t="s">
        <v>30</v>
      </c>
      <c r="C76" s="15" t="s">
        <v>270</v>
      </c>
      <c r="D76" s="16" t="s">
        <v>19</v>
      </c>
      <c r="E76" s="15" t="s">
        <v>20</v>
      </c>
      <c r="F76" s="15" t="s">
        <v>16</v>
      </c>
      <c r="G76" s="15" t="s">
        <v>100</v>
      </c>
      <c r="H76" s="15">
        <v>250</v>
      </c>
      <c r="I76" s="15" t="s">
        <v>22</v>
      </c>
      <c r="J76" s="15"/>
      <c r="K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6" s="5">
        <f t="shared" si="2"/>
        <v>1</v>
      </c>
      <c r="Q76" s="6">
        <f t="shared" si="3"/>
        <v>250</v>
      </c>
      <c r="R76" s="3" t="e">
        <f>COUNTIF(#REF!,#REF!&amp;"*")</f>
        <v>#REF!</v>
      </c>
      <c r="S76" s="3" t="e">
        <f>VLOOKUP(#REF!,[2]明细表!$D$1:$P$65536,1,0)</f>
        <v>#REF!</v>
      </c>
      <c r="V76" s="7"/>
    </row>
    <row r="77" s="3" customFormat="1" ht="33.75" spans="1:22">
      <c r="A77" s="13" t="s">
        <v>111</v>
      </c>
      <c r="B77" s="14" t="s">
        <v>30</v>
      </c>
      <c r="C77" s="15" t="s">
        <v>271</v>
      </c>
      <c r="D77" s="16" t="s">
        <v>37</v>
      </c>
      <c r="E77" s="15" t="s">
        <v>20</v>
      </c>
      <c r="F77" s="15" t="s">
        <v>16</v>
      </c>
      <c r="G77" s="15" t="s">
        <v>28</v>
      </c>
      <c r="H77" s="15">
        <v>250</v>
      </c>
      <c r="I77" s="15" t="s">
        <v>22</v>
      </c>
      <c r="J77" s="15"/>
      <c r="K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7" s="5">
        <f t="shared" si="2"/>
        <v>1</v>
      </c>
      <c r="Q77" s="6">
        <f t="shared" si="3"/>
        <v>250</v>
      </c>
      <c r="R77" s="3" t="e">
        <f>COUNTIF(#REF!,#REF!&amp;"*")</f>
        <v>#REF!</v>
      </c>
      <c r="S77" s="3" t="e">
        <f>VLOOKUP(#REF!,[2]明细表!$D$1:$P$65536,1,0)</f>
        <v>#REF!</v>
      </c>
      <c r="V77" s="7"/>
    </row>
    <row r="78" s="3" customFormat="1" ht="33.75" spans="1:22">
      <c r="A78" s="13" t="s">
        <v>115</v>
      </c>
      <c r="B78" s="14" t="s">
        <v>30</v>
      </c>
      <c r="C78" s="15" t="s">
        <v>272</v>
      </c>
      <c r="D78" s="16" t="s">
        <v>37</v>
      </c>
      <c r="E78" s="15" t="s">
        <v>20</v>
      </c>
      <c r="F78" s="15" t="s">
        <v>16</v>
      </c>
      <c r="G78" s="15" t="s">
        <v>273</v>
      </c>
      <c r="H78" s="15">
        <v>250</v>
      </c>
      <c r="I78" s="15" t="s">
        <v>22</v>
      </c>
      <c r="J78" s="15"/>
      <c r="K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8" s="5">
        <f t="shared" si="2"/>
        <v>1</v>
      </c>
      <c r="Q78" s="6">
        <f t="shared" si="3"/>
        <v>250</v>
      </c>
      <c r="R78" s="3" t="e">
        <f>COUNTIF(#REF!,#REF!&amp;"*")</f>
        <v>#REF!</v>
      </c>
      <c r="S78" s="3" t="e">
        <f>VLOOKUP(#REF!,[2]明细表!$D$1:$P$65536,1,0)</f>
        <v>#REF!</v>
      </c>
      <c r="V78" s="7"/>
    </row>
    <row r="79" s="3" customFormat="1" ht="33.75" spans="1:22">
      <c r="A79" s="13" t="s">
        <v>120</v>
      </c>
      <c r="B79" s="14" t="s">
        <v>30</v>
      </c>
      <c r="C79" s="15" t="s">
        <v>274</v>
      </c>
      <c r="D79" s="16" t="s">
        <v>19</v>
      </c>
      <c r="E79" s="15" t="s">
        <v>20</v>
      </c>
      <c r="F79" s="15" t="s">
        <v>16</v>
      </c>
      <c r="G79" s="15" t="s">
        <v>117</v>
      </c>
      <c r="H79" s="15">
        <v>250</v>
      </c>
      <c r="I79" s="15" t="s">
        <v>22</v>
      </c>
      <c r="J79" s="15"/>
      <c r="K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9" s="5">
        <f t="shared" si="2"/>
        <v>1</v>
      </c>
      <c r="Q79" s="6">
        <f t="shared" si="3"/>
        <v>250</v>
      </c>
      <c r="R79" s="3" t="e">
        <f>COUNTIF(#REF!,#REF!&amp;"*")</f>
        <v>#REF!</v>
      </c>
      <c r="S79" s="3" t="e">
        <f>VLOOKUP(#REF!,[2]明细表!$D$1:$P$65536,1,0)</f>
        <v>#REF!</v>
      </c>
      <c r="V79" s="7"/>
    </row>
    <row r="80" s="3" customFormat="1" ht="33.75" spans="1:22">
      <c r="A80" s="13" t="s">
        <v>124</v>
      </c>
      <c r="B80" s="14" t="s">
        <v>30</v>
      </c>
      <c r="C80" s="15" t="s">
        <v>275</v>
      </c>
      <c r="D80" s="16" t="s">
        <v>19</v>
      </c>
      <c r="E80" s="15" t="s">
        <v>20</v>
      </c>
      <c r="F80" s="15" t="s">
        <v>16</v>
      </c>
      <c r="G80" s="15" t="s">
        <v>75</v>
      </c>
      <c r="H80" s="15">
        <v>250</v>
      </c>
      <c r="I80" s="15" t="s">
        <v>22</v>
      </c>
      <c r="J80" s="15"/>
      <c r="K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0" s="5">
        <f t="shared" si="2"/>
        <v>1</v>
      </c>
      <c r="Q80" s="6">
        <f t="shared" si="3"/>
        <v>250</v>
      </c>
      <c r="R80" s="3" t="e">
        <f>COUNTIF(#REF!,#REF!&amp;"*")</f>
        <v>#REF!</v>
      </c>
      <c r="S80" s="3" t="e">
        <f>VLOOKUP(#REF!,[2]明细表!$D$1:$P$65536,1,0)</f>
        <v>#REF!</v>
      </c>
      <c r="V80" s="7"/>
    </row>
    <row r="81" s="3" customFormat="1" ht="33.75" spans="1:22">
      <c r="A81" s="13" t="s">
        <v>128</v>
      </c>
      <c r="B81" s="14" t="s">
        <v>30</v>
      </c>
      <c r="C81" s="15" t="s">
        <v>276</v>
      </c>
      <c r="D81" s="16" t="s">
        <v>19</v>
      </c>
      <c r="E81" s="15" t="s">
        <v>20</v>
      </c>
      <c r="F81" s="15" t="s">
        <v>16</v>
      </c>
      <c r="G81" s="15" t="s">
        <v>43</v>
      </c>
      <c r="H81" s="15">
        <v>250</v>
      </c>
      <c r="I81" s="15" t="s">
        <v>22</v>
      </c>
      <c r="J81" s="15"/>
      <c r="K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1" s="5">
        <f t="shared" si="2"/>
        <v>1</v>
      </c>
      <c r="Q81" s="6">
        <f t="shared" si="3"/>
        <v>250</v>
      </c>
      <c r="R81" s="3" t="e">
        <f>COUNTIF(#REF!,#REF!&amp;"*")</f>
        <v>#REF!</v>
      </c>
      <c r="S81" s="3" t="e">
        <f>VLOOKUP(#REF!,[2]明细表!$D$1:$P$65536,1,0)</f>
        <v>#REF!</v>
      </c>
      <c r="V81" s="7"/>
    </row>
    <row r="82" s="3" customFormat="1" ht="33.75" spans="1:22">
      <c r="A82" s="13" t="s">
        <v>132</v>
      </c>
      <c r="B82" s="14" t="s">
        <v>30</v>
      </c>
      <c r="C82" s="15" t="s">
        <v>277</v>
      </c>
      <c r="D82" s="16" t="s">
        <v>37</v>
      </c>
      <c r="E82" s="15" t="s">
        <v>278</v>
      </c>
      <c r="F82" s="15" t="s">
        <v>16</v>
      </c>
      <c r="G82" s="15" t="s">
        <v>48</v>
      </c>
      <c r="H82" s="15">
        <v>312.5</v>
      </c>
      <c r="I82" s="15" t="s">
        <v>22</v>
      </c>
      <c r="J82" s="15"/>
      <c r="K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2" s="5">
        <f t="shared" si="2"/>
        <v>1</v>
      </c>
      <c r="Q82" s="6">
        <f t="shared" si="3"/>
        <v>312.5</v>
      </c>
      <c r="R82" s="3" t="e">
        <f>COUNTIF(#REF!,#REF!&amp;"*")</f>
        <v>#REF!</v>
      </c>
      <c r="S82" s="3" t="e">
        <f>VLOOKUP(#REF!,[2]明细表!$D$1:$P$65536,1,0)</f>
        <v>#REF!</v>
      </c>
      <c r="V82" s="7"/>
    </row>
    <row r="83" s="3" customFormat="1" ht="33.75" spans="1:22">
      <c r="A83" s="13" t="s">
        <v>136</v>
      </c>
      <c r="B83" s="14" t="s">
        <v>30</v>
      </c>
      <c r="C83" s="15" t="s">
        <v>279</v>
      </c>
      <c r="D83" s="16" t="s">
        <v>37</v>
      </c>
      <c r="E83" s="15" t="s">
        <v>278</v>
      </c>
      <c r="F83" s="15" t="s">
        <v>16</v>
      </c>
      <c r="G83" s="15" t="s">
        <v>57</v>
      </c>
      <c r="H83" s="15">
        <v>312.5</v>
      </c>
      <c r="I83" s="15" t="s">
        <v>22</v>
      </c>
      <c r="J83" s="15"/>
      <c r="K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3" s="5">
        <f t="shared" si="2"/>
        <v>1</v>
      </c>
      <c r="Q83" s="6">
        <f t="shared" si="3"/>
        <v>312.5</v>
      </c>
      <c r="R83" s="3" t="e">
        <f>COUNTIF(#REF!,#REF!&amp;"*")</f>
        <v>#REF!</v>
      </c>
      <c r="S83" s="3" t="e">
        <f>VLOOKUP(#REF!,[2]明细表!$D$1:$P$65536,1,0)</f>
        <v>#REF!</v>
      </c>
      <c r="V83" s="7"/>
    </row>
    <row r="84" s="3" customFormat="1" ht="33.75" spans="1:22">
      <c r="A84" s="13" t="s">
        <v>140</v>
      </c>
      <c r="B84" s="14" t="s">
        <v>30</v>
      </c>
      <c r="C84" s="15" t="s">
        <v>280</v>
      </c>
      <c r="D84" s="16" t="s">
        <v>19</v>
      </c>
      <c r="E84" s="15" t="s">
        <v>278</v>
      </c>
      <c r="F84" s="15" t="s">
        <v>16</v>
      </c>
      <c r="G84" s="15" t="s">
        <v>28</v>
      </c>
      <c r="H84" s="15">
        <v>312.5</v>
      </c>
      <c r="I84" s="15" t="s">
        <v>22</v>
      </c>
      <c r="J84" s="15"/>
      <c r="K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4" s="5">
        <f t="shared" si="2"/>
        <v>1</v>
      </c>
      <c r="Q84" s="6">
        <f t="shared" si="3"/>
        <v>312.5</v>
      </c>
      <c r="R84" s="3" t="e">
        <f>COUNTIF(#REF!,#REF!&amp;"*")</f>
        <v>#REF!</v>
      </c>
      <c r="S84" s="3" t="e">
        <f>VLOOKUP(#REF!,[2]明细表!$D$1:$P$65536,1,0)</f>
        <v>#REF!</v>
      </c>
      <c r="V84" s="7"/>
    </row>
    <row r="85" s="3" customFormat="1" ht="33.75" spans="1:22">
      <c r="A85" s="13" t="s">
        <v>144</v>
      </c>
      <c r="B85" s="14" t="s">
        <v>30</v>
      </c>
      <c r="C85" s="15" t="s">
        <v>281</v>
      </c>
      <c r="D85" s="16" t="s">
        <v>37</v>
      </c>
      <c r="E85" s="15" t="s">
        <v>278</v>
      </c>
      <c r="F85" s="15" t="s">
        <v>16</v>
      </c>
      <c r="G85" s="15" t="s">
        <v>282</v>
      </c>
      <c r="H85" s="15">
        <v>312.5</v>
      </c>
      <c r="I85" s="15" t="s">
        <v>22</v>
      </c>
      <c r="J85" s="15"/>
      <c r="K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5" s="5">
        <f t="shared" si="2"/>
        <v>1</v>
      </c>
      <c r="Q85" s="6">
        <f t="shared" si="3"/>
        <v>312.5</v>
      </c>
      <c r="R85" s="3" t="e">
        <f>COUNTIF(#REF!,#REF!&amp;"*")</f>
        <v>#REF!</v>
      </c>
      <c r="S85" s="3" t="e">
        <f>VLOOKUP(#REF!,[2]明细表!$D$1:$P$65536,1,0)</f>
        <v>#REF!</v>
      </c>
      <c r="V85" s="7"/>
    </row>
    <row r="86" s="3" customFormat="1" ht="33.75" spans="1:22">
      <c r="A86" s="13" t="s">
        <v>148</v>
      </c>
      <c r="B86" s="14" t="s">
        <v>30</v>
      </c>
      <c r="C86" s="15" t="s">
        <v>283</v>
      </c>
      <c r="D86" s="16" t="s">
        <v>37</v>
      </c>
      <c r="E86" s="15" t="s">
        <v>278</v>
      </c>
      <c r="F86" s="15" t="s">
        <v>16</v>
      </c>
      <c r="G86" s="15" t="s">
        <v>28</v>
      </c>
      <c r="H86" s="15">
        <v>312.5</v>
      </c>
      <c r="I86" s="15" t="s">
        <v>22</v>
      </c>
      <c r="J86" s="15"/>
      <c r="K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6" s="5">
        <f t="shared" si="2"/>
        <v>1</v>
      </c>
      <c r="Q86" s="6">
        <f t="shared" si="3"/>
        <v>312.5</v>
      </c>
      <c r="R86" s="3" t="e">
        <f>COUNTIF(#REF!,#REF!&amp;"*")</f>
        <v>#REF!</v>
      </c>
      <c r="S86" s="3" t="e">
        <f>VLOOKUP(#REF!,[2]明细表!$D$1:$P$65536,1,0)</f>
        <v>#REF!</v>
      </c>
      <c r="V86" s="7"/>
    </row>
    <row r="87" s="3" customFormat="1" ht="33.75" spans="1:22">
      <c r="A87" s="13" t="s">
        <v>152</v>
      </c>
      <c r="B87" s="14" t="s">
        <v>30</v>
      </c>
      <c r="C87" s="15" t="s">
        <v>284</v>
      </c>
      <c r="D87" s="16" t="s">
        <v>37</v>
      </c>
      <c r="E87" s="15" t="s">
        <v>278</v>
      </c>
      <c r="F87" s="15" t="s">
        <v>16</v>
      </c>
      <c r="G87" s="15" t="s">
        <v>28</v>
      </c>
      <c r="H87" s="15">
        <v>312.5</v>
      </c>
      <c r="I87" s="15" t="s">
        <v>22</v>
      </c>
      <c r="J87" s="15"/>
      <c r="K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7" s="5">
        <f t="shared" si="2"/>
        <v>1</v>
      </c>
      <c r="Q87" s="6">
        <f t="shared" si="3"/>
        <v>312.5</v>
      </c>
      <c r="R87" s="3" t="e">
        <f>COUNTIF(#REF!,#REF!&amp;"*")</f>
        <v>#REF!</v>
      </c>
      <c r="S87" s="3" t="e">
        <f>VLOOKUP(#REF!,[2]明细表!$D$1:$P$65536,1,0)</f>
        <v>#REF!</v>
      </c>
      <c r="V87" s="7"/>
    </row>
    <row r="88" s="3" customFormat="1" ht="33.75" spans="1:22">
      <c r="A88" s="13" t="s">
        <v>156</v>
      </c>
      <c r="B88" s="14" t="s">
        <v>30</v>
      </c>
      <c r="C88" s="15" t="s">
        <v>285</v>
      </c>
      <c r="D88" s="16" t="s">
        <v>37</v>
      </c>
      <c r="E88" s="15" t="s">
        <v>278</v>
      </c>
      <c r="F88" s="15" t="s">
        <v>16</v>
      </c>
      <c r="G88" s="15" t="s">
        <v>28</v>
      </c>
      <c r="H88" s="15">
        <v>312.5</v>
      </c>
      <c r="I88" s="15" t="s">
        <v>22</v>
      </c>
      <c r="J88" s="15"/>
      <c r="K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8" s="5">
        <f t="shared" si="2"/>
        <v>1</v>
      </c>
      <c r="Q88" s="6">
        <f t="shared" si="3"/>
        <v>312.5</v>
      </c>
      <c r="R88" s="3" t="e">
        <f>COUNTIF(#REF!,#REF!&amp;"*")</f>
        <v>#REF!</v>
      </c>
      <c r="S88" s="3" t="e">
        <f>VLOOKUP(#REF!,[2]明细表!$D$1:$P$65536,1,0)</f>
        <v>#REF!</v>
      </c>
      <c r="V88" s="7"/>
    </row>
    <row r="89" s="3" customFormat="1" ht="33.75" spans="1:22">
      <c r="A89" s="13" t="s">
        <v>160</v>
      </c>
      <c r="B89" s="14" t="s">
        <v>30</v>
      </c>
      <c r="C89" s="15" t="s">
        <v>286</v>
      </c>
      <c r="D89" s="16" t="s">
        <v>19</v>
      </c>
      <c r="E89" s="15" t="s">
        <v>278</v>
      </c>
      <c r="F89" s="15" t="s">
        <v>16</v>
      </c>
      <c r="G89" s="15" t="s">
        <v>28</v>
      </c>
      <c r="H89" s="15">
        <v>312.5</v>
      </c>
      <c r="I89" s="15" t="s">
        <v>22</v>
      </c>
      <c r="J89" s="15"/>
      <c r="K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9" s="5">
        <f t="shared" si="2"/>
        <v>1</v>
      </c>
      <c r="Q89" s="6">
        <f t="shared" si="3"/>
        <v>312.5</v>
      </c>
      <c r="R89" s="3" t="e">
        <f>COUNTIF(#REF!,#REF!&amp;"*")</f>
        <v>#REF!</v>
      </c>
      <c r="S89" s="3" t="e">
        <f>VLOOKUP(#REF!,[2]明细表!$D$1:$P$65536,1,0)</f>
        <v>#REF!</v>
      </c>
      <c r="V89" s="7"/>
    </row>
    <row r="90" s="3" customFormat="1" ht="33.75" spans="1:22">
      <c r="A90" s="13" t="s">
        <v>164</v>
      </c>
      <c r="B90" s="14" t="s">
        <v>30</v>
      </c>
      <c r="C90" s="15" t="s">
        <v>287</v>
      </c>
      <c r="D90" s="16" t="s">
        <v>19</v>
      </c>
      <c r="E90" s="15" t="s">
        <v>278</v>
      </c>
      <c r="F90" s="15" t="s">
        <v>16</v>
      </c>
      <c r="G90" s="15" t="s">
        <v>21</v>
      </c>
      <c r="H90" s="15">
        <v>312.5</v>
      </c>
      <c r="I90" s="15" t="s">
        <v>22</v>
      </c>
      <c r="J90" s="15"/>
      <c r="K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0" s="5">
        <f t="shared" si="2"/>
        <v>1</v>
      </c>
      <c r="Q90" s="6">
        <f t="shared" si="3"/>
        <v>312.5</v>
      </c>
      <c r="R90" s="3" t="e">
        <f>COUNTIF(#REF!,#REF!&amp;"*")</f>
        <v>#REF!</v>
      </c>
      <c r="S90" s="3" t="e">
        <f>VLOOKUP(#REF!,[2]明细表!$D$1:$P$65536,1,0)</f>
        <v>#REF!</v>
      </c>
      <c r="V90" s="7"/>
    </row>
    <row r="91" s="3" customFormat="1" ht="33.75" spans="1:22">
      <c r="A91" s="13" t="s">
        <v>168</v>
      </c>
      <c r="B91" s="14" t="s">
        <v>30</v>
      </c>
      <c r="C91" s="15" t="s">
        <v>288</v>
      </c>
      <c r="D91" s="16" t="s">
        <v>37</v>
      </c>
      <c r="E91" s="15" t="s">
        <v>278</v>
      </c>
      <c r="F91" s="15" t="s">
        <v>16</v>
      </c>
      <c r="G91" s="15" t="s">
        <v>100</v>
      </c>
      <c r="H91" s="15">
        <v>312.5</v>
      </c>
      <c r="I91" s="15" t="s">
        <v>22</v>
      </c>
      <c r="J91" s="15"/>
      <c r="K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1" s="5">
        <f t="shared" si="2"/>
        <v>1</v>
      </c>
      <c r="Q91" s="6">
        <f t="shared" si="3"/>
        <v>312.5</v>
      </c>
      <c r="R91" s="3" t="e">
        <f>COUNTIF(#REF!,#REF!&amp;"*")</f>
        <v>#REF!</v>
      </c>
      <c r="S91" s="3" t="e">
        <f>VLOOKUP(#REF!,[2]明细表!$D$1:$P$65536,1,0)</f>
        <v>#REF!</v>
      </c>
      <c r="V91" s="7"/>
    </row>
    <row r="92" s="3" customFormat="1" ht="33.75" spans="1:22">
      <c r="A92" s="13" t="s">
        <v>172</v>
      </c>
      <c r="B92" s="14" t="s">
        <v>30</v>
      </c>
      <c r="C92" s="15" t="s">
        <v>289</v>
      </c>
      <c r="D92" s="16" t="s">
        <v>19</v>
      </c>
      <c r="E92" s="15" t="s">
        <v>20</v>
      </c>
      <c r="F92" s="15" t="s">
        <v>51</v>
      </c>
      <c r="G92" s="15" t="s">
        <v>28</v>
      </c>
      <c r="H92" s="15">
        <v>250</v>
      </c>
      <c r="I92" s="15" t="s">
        <v>95</v>
      </c>
      <c r="J92" s="15"/>
      <c r="K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2" s="5">
        <f t="shared" si="2"/>
        <v>1</v>
      </c>
      <c r="Q92" s="6">
        <f t="shared" si="3"/>
        <v>250</v>
      </c>
      <c r="R92" s="3" t="e">
        <f>COUNTIF(#REF!,#REF!&amp;"*")</f>
        <v>#REF!</v>
      </c>
      <c r="S92" s="3" t="e">
        <f>VLOOKUP(#REF!,[2]明细表!$D$1:$P$65536,1,0)</f>
        <v>#REF!</v>
      </c>
      <c r="V92" s="7"/>
    </row>
    <row r="93" s="3" customFormat="1" ht="33.75" spans="1:22">
      <c r="A93" s="13" t="s">
        <v>176</v>
      </c>
      <c r="B93" s="14" t="s">
        <v>30</v>
      </c>
      <c r="C93" s="15" t="s">
        <v>290</v>
      </c>
      <c r="D93" s="16" t="s">
        <v>19</v>
      </c>
      <c r="E93" s="15" t="s">
        <v>20</v>
      </c>
      <c r="F93" s="15" t="s">
        <v>51</v>
      </c>
      <c r="G93" s="15" t="s">
        <v>62</v>
      </c>
      <c r="H93" s="15">
        <v>250</v>
      </c>
      <c r="I93" s="15" t="s">
        <v>95</v>
      </c>
      <c r="J93" s="15"/>
      <c r="K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3" s="5">
        <f t="shared" si="2"/>
        <v>1</v>
      </c>
      <c r="Q93" s="6">
        <f t="shared" si="3"/>
        <v>250</v>
      </c>
      <c r="R93" s="3" t="e">
        <f>COUNTIF(#REF!,#REF!&amp;"*")</f>
        <v>#REF!</v>
      </c>
      <c r="S93" s="3" t="e">
        <f>VLOOKUP(#REF!,[2]明细表!$D$1:$P$65536,1,0)</f>
        <v>#REF!</v>
      </c>
      <c r="V93" s="7"/>
    </row>
    <row r="94" s="3" customFormat="1" ht="33.75" spans="1:22">
      <c r="A94" s="13" t="s">
        <v>180</v>
      </c>
      <c r="B94" s="14" t="s">
        <v>30</v>
      </c>
      <c r="C94" s="15" t="s">
        <v>291</v>
      </c>
      <c r="D94" s="16" t="s">
        <v>37</v>
      </c>
      <c r="E94" s="15" t="s">
        <v>20</v>
      </c>
      <c r="F94" s="15" t="s">
        <v>51</v>
      </c>
      <c r="G94" s="15" t="s">
        <v>100</v>
      </c>
      <c r="H94" s="15">
        <v>250</v>
      </c>
      <c r="I94" s="15" t="s">
        <v>95</v>
      </c>
      <c r="J94" s="15"/>
      <c r="K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4" s="5">
        <f t="shared" si="2"/>
        <v>1</v>
      </c>
      <c r="Q94" s="6">
        <f t="shared" si="3"/>
        <v>250</v>
      </c>
      <c r="R94" s="3" t="e">
        <f>COUNTIF(#REF!,#REF!&amp;"*")</f>
        <v>#REF!</v>
      </c>
      <c r="S94" s="3" t="e">
        <f>VLOOKUP(#REF!,[2]明细表!$D$1:$P$65536,1,0)</f>
        <v>#REF!</v>
      </c>
      <c r="V94" s="7"/>
    </row>
    <row r="95" s="3" customFormat="1" ht="33.75" spans="1:22">
      <c r="A95" s="13" t="s">
        <v>184</v>
      </c>
      <c r="B95" s="14" t="s">
        <v>30</v>
      </c>
      <c r="C95" s="15" t="s">
        <v>292</v>
      </c>
      <c r="D95" s="16" t="s">
        <v>19</v>
      </c>
      <c r="E95" s="15" t="s">
        <v>20</v>
      </c>
      <c r="F95" s="15" t="s">
        <v>51</v>
      </c>
      <c r="G95" s="15" t="s">
        <v>28</v>
      </c>
      <c r="H95" s="15">
        <v>250</v>
      </c>
      <c r="I95" s="15" t="s">
        <v>95</v>
      </c>
      <c r="J95" s="15"/>
      <c r="K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5" s="5">
        <f t="shared" si="2"/>
        <v>1</v>
      </c>
      <c r="Q95" s="6">
        <f t="shared" si="3"/>
        <v>250</v>
      </c>
      <c r="R95" s="3" t="e">
        <f>COUNTIF(#REF!,#REF!&amp;"*")</f>
        <v>#REF!</v>
      </c>
      <c r="S95" s="3" t="e">
        <f>VLOOKUP(#REF!,[2]明细表!$D$1:$P$65536,1,0)</f>
        <v>#REF!</v>
      </c>
      <c r="V95" s="7"/>
    </row>
    <row r="96" s="3" customFormat="1" ht="33.75" spans="1:22">
      <c r="A96" s="13" t="s">
        <v>188</v>
      </c>
      <c r="B96" s="14" t="s">
        <v>30</v>
      </c>
      <c r="C96" s="15" t="s">
        <v>293</v>
      </c>
      <c r="D96" s="16" t="s">
        <v>37</v>
      </c>
      <c r="E96" s="15" t="s">
        <v>20</v>
      </c>
      <c r="F96" s="15" t="s">
        <v>51</v>
      </c>
      <c r="G96" s="15" t="s">
        <v>28</v>
      </c>
      <c r="H96" s="15">
        <v>250</v>
      </c>
      <c r="I96" s="15" t="s">
        <v>95</v>
      </c>
      <c r="J96" s="15"/>
      <c r="K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6" s="5">
        <f t="shared" si="2"/>
        <v>1</v>
      </c>
      <c r="Q96" s="6">
        <f t="shared" si="3"/>
        <v>250</v>
      </c>
      <c r="R96" s="3" t="e">
        <f>COUNTIF(#REF!,#REF!&amp;"*")</f>
        <v>#REF!</v>
      </c>
      <c r="S96" s="3" t="e">
        <f>VLOOKUP(#REF!,[2]明细表!$D$1:$P$65536,1,0)</f>
        <v>#REF!</v>
      </c>
      <c r="V96" s="7"/>
    </row>
    <row r="97" s="3" customFormat="1" ht="33.75" spans="1:22">
      <c r="A97" s="13" t="s">
        <v>192</v>
      </c>
      <c r="B97" s="14" t="s">
        <v>30</v>
      </c>
      <c r="C97" s="15" t="s">
        <v>294</v>
      </c>
      <c r="D97" s="16" t="s">
        <v>37</v>
      </c>
      <c r="E97" s="15" t="s">
        <v>278</v>
      </c>
      <c r="F97" s="15" t="s">
        <v>51</v>
      </c>
      <c r="G97" s="15" t="s">
        <v>28</v>
      </c>
      <c r="H97" s="15">
        <v>312.5</v>
      </c>
      <c r="I97" s="15" t="s">
        <v>95</v>
      </c>
      <c r="J97" s="15"/>
      <c r="K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7" s="5">
        <f t="shared" si="2"/>
        <v>1</v>
      </c>
      <c r="Q97" s="6">
        <f t="shared" si="3"/>
        <v>312.5</v>
      </c>
      <c r="R97" s="3" t="e">
        <f>COUNTIF(#REF!,#REF!&amp;"*")</f>
        <v>#REF!</v>
      </c>
      <c r="S97" s="3" t="e">
        <f>VLOOKUP(#REF!,[2]明细表!$D$1:$P$65536,1,0)</f>
        <v>#REF!</v>
      </c>
      <c r="V97" s="7"/>
    </row>
    <row r="98" s="3" customFormat="1" ht="33.75" spans="1:22">
      <c r="A98" s="13" t="s">
        <v>196</v>
      </c>
      <c r="B98" s="14" t="s">
        <v>30</v>
      </c>
      <c r="C98" s="15" t="s">
        <v>295</v>
      </c>
      <c r="D98" s="16" t="s">
        <v>37</v>
      </c>
      <c r="E98" s="15" t="s">
        <v>278</v>
      </c>
      <c r="F98" s="15" t="s">
        <v>51</v>
      </c>
      <c r="G98" s="15" t="s">
        <v>28</v>
      </c>
      <c r="H98" s="15">
        <v>312.5</v>
      </c>
      <c r="I98" s="15" t="s">
        <v>95</v>
      </c>
      <c r="J98" s="15"/>
      <c r="K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8" s="5">
        <f t="shared" si="2"/>
        <v>1</v>
      </c>
      <c r="Q98" s="6">
        <f t="shared" si="3"/>
        <v>312.5</v>
      </c>
      <c r="R98" s="3" t="e">
        <f>COUNTIF(#REF!,#REF!&amp;"*")</f>
        <v>#REF!</v>
      </c>
      <c r="S98" s="3" t="e">
        <f>VLOOKUP(#REF!,[2]明细表!$D$1:$P$65536,1,0)</f>
        <v>#REF!</v>
      </c>
      <c r="V98" s="7"/>
    </row>
    <row r="99" s="3" customFormat="1" ht="33.75" spans="1:22">
      <c r="A99" s="13" t="s">
        <v>200</v>
      </c>
      <c r="B99" s="14" t="s">
        <v>30</v>
      </c>
      <c r="C99" s="15" t="s">
        <v>296</v>
      </c>
      <c r="D99" s="16" t="s">
        <v>19</v>
      </c>
      <c r="E99" s="15" t="s">
        <v>278</v>
      </c>
      <c r="F99" s="15" t="s">
        <v>51</v>
      </c>
      <c r="G99" s="15" t="s">
        <v>28</v>
      </c>
      <c r="H99" s="15">
        <v>312.5</v>
      </c>
      <c r="I99" s="15" t="s">
        <v>95</v>
      </c>
      <c r="J99" s="15"/>
      <c r="K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9" s="5">
        <f t="shared" si="2"/>
        <v>1</v>
      </c>
      <c r="Q99" s="6">
        <f t="shared" si="3"/>
        <v>312.5</v>
      </c>
      <c r="R99" s="3" t="e">
        <f>COUNTIF(#REF!,#REF!&amp;"*")</f>
        <v>#REF!</v>
      </c>
      <c r="S99" s="3" t="e">
        <f>VLOOKUP(#REF!,[2]明细表!$D$1:$P$65536,1,0)</f>
        <v>#REF!</v>
      </c>
      <c r="V99" s="7"/>
    </row>
    <row r="100" s="3" customFormat="1" ht="33.75" spans="1:22">
      <c r="A100" s="13" t="s">
        <v>205</v>
      </c>
      <c r="B100" s="14" t="s">
        <v>30</v>
      </c>
      <c r="C100" s="15" t="s">
        <v>297</v>
      </c>
      <c r="D100" s="16" t="s">
        <v>37</v>
      </c>
      <c r="E100" s="15" t="s">
        <v>20</v>
      </c>
      <c r="F100" s="15" t="s">
        <v>26</v>
      </c>
      <c r="G100" s="15" t="s">
        <v>298</v>
      </c>
      <c r="H100" s="15">
        <v>250</v>
      </c>
      <c r="I100" s="15" t="s">
        <v>95</v>
      </c>
      <c r="J100" s="15"/>
      <c r="K1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0" s="5">
        <f t="shared" si="2"/>
        <v>1</v>
      </c>
      <c r="Q100" s="6">
        <f t="shared" si="3"/>
        <v>250</v>
      </c>
      <c r="R100" s="3" t="e">
        <f>COUNTIF(#REF!,#REF!&amp;"*")</f>
        <v>#REF!</v>
      </c>
      <c r="S100" s="3" t="e">
        <f>VLOOKUP(#REF!,[2]明细表!$D$1:$P$65536,1,0)</f>
        <v>#REF!</v>
      </c>
      <c r="V100" s="7"/>
    </row>
    <row r="101" s="3" customFormat="1" ht="33.75" spans="1:22">
      <c r="A101" s="13" t="s">
        <v>210</v>
      </c>
      <c r="B101" s="14" t="s">
        <v>30</v>
      </c>
      <c r="C101" s="15" t="s">
        <v>299</v>
      </c>
      <c r="D101" s="16" t="s">
        <v>37</v>
      </c>
      <c r="E101" s="15" t="s">
        <v>20</v>
      </c>
      <c r="F101" s="15" t="s">
        <v>26</v>
      </c>
      <c r="G101" s="15" t="s">
        <v>28</v>
      </c>
      <c r="H101" s="15">
        <v>250</v>
      </c>
      <c r="I101" s="15" t="s">
        <v>95</v>
      </c>
      <c r="J101" s="15"/>
      <c r="K1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1" s="5">
        <f t="shared" si="2"/>
        <v>1</v>
      </c>
      <c r="Q101" s="6">
        <f t="shared" si="3"/>
        <v>250</v>
      </c>
      <c r="R101" s="3" t="e">
        <f>COUNTIF(#REF!,#REF!&amp;"*")</f>
        <v>#REF!</v>
      </c>
      <c r="S101" s="3" t="e">
        <f>VLOOKUP(#REF!,[2]明细表!$D$1:$P$65536,1,0)</f>
        <v>#REF!</v>
      </c>
      <c r="V101" s="7"/>
    </row>
    <row r="102" s="3" customFormat="1" ht="33.75" spans="1:22">
      <c r="A102" s="13" t="s">
        <v>214</v>
      </c>
      <c r="B102" s="14" t="s">
        <v>30</v>
      </c>
      <c r="C102" s="15" t="s">
        <v>300</v>
      </c>
      <c r="D102" s="16" t="s">
        <v>19</v>
      </c>
      <c r="E102" s="15" t="s">
        <v>20</v>
      </c>
      <c r="F102" s="15" t="s">
        <v>26</v>
      </c>
      <c r="G102" s="15" t="s">
        <v>282</v>
      </c>
      <c r="H102" s="15">
        <v>250</v>
      </c>
      <c r="I102" s="15" t="s">
        <v>95</v>
      </c>
      <c r="J102" s="15"/>
      <c r="K1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2" s="5">
        <f t="shared" si="2"/>
        <v>1</v>
      </c>
      <c r="Q102" s="6">
        <f t="shared" si="3"/>
        <v>250</v>
      </c>
      <c r="R102" s="3" t="e">
        <f>COUNTIF(#REF!,#REF!&amp;"*")</f>
        <v>#REF!</v>
      </c>
      <c r="S102" s="3" t="e">
        <f>VLOOKUP(#REF!,[2]明细表!$D$1:$P$65536,1,0)</f>
        <v>#REF!</v>
      </c>
      <c r="V102" s="7"/>
    </row>
    <row r="103" s="3" customFormat="1" ht="33.75" spans="1:22">
      <c r="A103" s="13" t="s">
        <v>218</v>
      </c>
      <c r="B103" s="14" t="s">
        <v>30</v>
      </c>
      <c r="C103" s="15" t="s">
        <v>301</v>
      </c>
      <c r="D103" s="16" t="s">
        <v>37</v>
      </c>
      <c r="E103" s="15" t="s">
        <v>20</v>
      </c>
      <c r="F103" s="15" t="s">
        <v>26</v>
      </c>
      <c r="G103" s="15" t="s">
        <v>75</v>
      </c>
      <c r="H103" s="15">
        <v>250</v>
      </c>
      <c r="I103" s="15" t="s">
        <v>95</v>
      </c>
      <c r="J103" s="15"/>
      <c r="K1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3" s="5">
        <f t="shared" si="2"/>
        <v>1</v>
      </c>
      <c r="Q103" s="6">
        <f t="shared" si="3"/>
        <v>250</v>
      </c>
      <c r="R103" s="3" t="e">
        <f>COUNTIF(#REF!,#REF!&amp;"*")</f>
        <v>#REF!</v>
      </c>
      <c r="S103" s="3" t="e">
        <f>VLOOKUP(#REF!,[2]明细表!$D$1:$P$65536,1,0)</f>
        <v>#REF!</v>
      </c>
      <c r="V103" s="7"/>
    </row>
    <row r="104" s="3" customFormat="1" ht="33.75" spans="1:22">
      <c r="A104" s="13" t="s">
        <v>222</v>
      </c>
      <c r="B104" s="14" t="s">
        <v>30</v>
      </c>
      <c r="C104" s="15" t="s">
        <v>302</v>
      </c>
      <c r="D104" s="16" t="s">
        <v>19</v>
      </c>
      <c r="E104" s="15" t="s">
        <v>20</v>
      </c>
      <c r="F104" s="15" t="s">
        <v>26</v>
      </c>
      <c r="G104" s="15" t="s">
        <v>28</v>
      </c>
      <c r="H104" s="15">
        <v>250</v>
      </c>
      <c r="I104" s="15" t="s">
        <v>95</v>
      </c>
      <c r="J104" s="15"/>
      <c r="K1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4" s="5">
        <f t="shared" si="2"/>
        <v>1</v>
      </c>
      <c r="Q104" s="6">
        <f t="shared" si="3"/>
        <v>250</v>
      </c>
      <c r="R104" s="3" t="e">
        <f>COUNTIF(#REF!,#REF!&amp;"*")</f>
        <v>#REF!</v>
      </c>
      <c r="S104" s="3" t="e">
        <f>VLOOKUP(#REF!,[2]明细表!$D$1:$P$65536,1,0)</f>
        <v>#REF!</v>
      </c>
      <c r="V104" s="7"/>
    </row>
    <row r="105" s="3" customFormat="1" ht="33.75" spans="1:22">
      <c r="A105" s="13" t="s">
        <v>226</v>
      </c>
      <c r="B105" s="14" t="s">
        <v>30</v>
      </c>
      <c r="C105" s="15" t="s">
        <v>303</v>
      </c>
      <c r="D105" s="16" t="s">
        <v>37</v>
      </c>
      <c r="E105" s="15" t="s">
        <v>20</v>
      </c>
      <c r="F105" s="15" t="s">
        <v>26</v>
      </c>
      <c r="G105" s="15" t="s">
        <v>28</v>
      </c>
      <c r="H105" s="15">
        <v>250</v>
      </c>
      <c r="I105" s="15" t="s">
        <v>95</v>
      </c>
      <c r="J105" s="15"/>
      <c r="K1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5" s="5">
        <f t="shared" si="2"/>
        <v>1</v>
      </c>
      <c r="Q105" s="6">
        <f t="shared" si="3"/>
        <v>250</v>
      </c>
      <c r="R105" s="3" t="e">
        <f>COUNTIF(#REF!,#REF!&amp;"*")</f>
        <v>#REF!</v>
      </c>
      <c r="S105" s="3" t="e">
        <f>VLOOKUP(#REF!,[2]明细表!$D$1:$P$65536,1,0)</f>
        <v>#REF!</v>
      </c>
      <c r="V105" s="7"/>
    </row>
    <row r="106" s="3" customFormat="1" ht="33.75" spans="1:22">
      <c r="A106" s="13" t="s">
        <v>230</v>
      </c>
      <c r="B106" s="14" t="s">
        <v>30</v>
      </c>
      <c r="C106" s="15" t="s">
        <v>304</v>
      </c>
      <c r="D106" s="16" t="s">
        <v>37</v>
      </c>
      <c r="E106" s="15" t="s">
        <v>20</v>
      </c>
      <c r="F106" s="15" t="s">
        <v>26</v>
      </c>
      <c r="G106" s="15" t="s">
        <v>28</v>
      </c>
      <c r="H106" s="15">
        <v>250</v>
      </c>
      <c r="I106" s="15" t="s">
        <v>95</v>
      </c>
      <c r="J106" s="15"/>
      <c r="K1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6" s="5">
        <f t="shared" si="2"/>
        <v>1</v>
      </c>
      <c r="Q106" s="6">
        <f t="shared" si="3"/>
        <v>250</v>
      </c>
      <c r="R106" s="3" t="e">
        <f>COUNTIF(#REF!,#REF!&amp;"*")</f>
        <v>#REF!</v>
      </c>
      <c r="S106" s="3" t="e">
        <f>VLOOKUP(#REF!,[2]明细表!$D$1:$P$65536,1,0)</f>
        <v>#REF!</v>
      </c>
      <c r="V106" s="7"/>
    </row>
    <row r="107" s="3" customFormat="1" ht="33.75" spans="1:22">
      <c r="A107" s="13" t="s">
        <v>234</v>
      </c>
      <c r="B107" s="14" t="s">
        <v>30</v>
      </c>
      <c r="C107" s="15" t="s">
        <v>305</v>
      </c>
      <c r="D107" s="16" t="s">
        <v>19</v>
      </c>
      <c r="E107" s="15" t="s">
        <v>20</v>
      </c>
      <c r="F107" s="15" t="s">
        <v>26</v>
      </c>
      <c r="G107" s="15" t="s">
        <v>48</v>
      </c>
      <c r="H107" s="15">
        <v>250</v>
      </c>
      <c r="I107" s="15" t="s">
        <v>95</v>
      </c>
      <c r="J107" s="15"/>
      <c r="K1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7" s="5">
        <f t="shared" si="2"/>
        <v>1</v>
      </c>
      <c r="Q107" s="6">
        <f t="shared" si="3"/>
        <v>250</v>
      </c>
      <c r="R107" s="3" t="e">
        <f>COUNTIF(#REF!,#REF!&amp;"*")</f>
        <v>#REF!</v>
      </c>
      <c r="S107" s="3" t="e">
        <f>VLOOKUP(#REF!,[2]明细表!$D$1:$P$65536,1,0)</f>
        <v>#REF!</v>
      </c>
      <c r="V107" s="7"/>
    </row>
    <row r="108" s="3" customFormat="1" ht="33.75" spans="1:22">
      <c r="A108" s="13" t="s">
        <v>238</v>
      </c>
      <c r="B108" s="14" t="s">
        <v>30</v>
      </c>
      <c r="C108" s="15" t="s">
        <v>306</v>
      </c>
      <c r="D108" s="16" t="s">
        <v>19</v>
      </c>
      <c r="E108" s="15" t="s">
        <v>20</v>
      </c>
      <c r="F108" s="15" t="s">
        <v>26</v>
      </c>
      <c r="G108" s="15" t="s">
        <v>43</v>
      </c>
      <c r="H108" s="15">
        <v>250</v>
      </c>
      <c r="I108" s="15" t="s">
        <v>95</v>
      </c>
      <c r="J108" s="15"/>
      <c r="K1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8" s="5">
        <f t="shared" si="2"/>
        <v>1</v>
      </c>
      <c r="Q108" s="6">
        <f t="shared" si="3"/>
        <v>250</v>
      </c>
      <c r="R108" s="3" t="e">
        <f>COUNTIF(#REF!,#REF!&amp;"*")</f>
        <v>#REF!</v>
      </c>
      <c r="S108" s="3" t="e">
        <f>VLOOKUP(#REF!,[2]明细表!$D$1:$P$65536,1,0)</f>
        <v>#REF!</v>
      </c>
      <c r="V108" s="7"/>
    </row>
    <row r="109" s="3" customFormat="1" ht="33.75" spans="1:22">
      <c r="A109" s="13" t="s">
        <v>242</v>
      </c>
      <c r="B109" s="14" t="s">
        <v>30</v>
      </c>
      <c r="C109" s="15" t="s">
        <v>307</v>
      </c>
      <c r="D109" s="16" t="s">
        <v>19</v>
      </c>
      <c r="E109" s="15" t="s">
        <v>20</v>
      </c>
      <c r="F109" s="15" t="s">
        <v>26</v>
      </c>
      <c r="G109" s="15" t="s">
        <v>265</v>
      </c>
      <c r="H109" s="15">
        <v>250</v>
      </c>
      <c r="I109" s="15" t="s">
        <v>95</v>
      </c>
      <c r="J109" s="15"/>
      <c r="K1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9" s="5">
        <f t="shared" si="2"/>
        <v>1</v>
      </c>
      <c r="Q109" s="6">
        <f t="shared" si="3"/>
        <v>250</v>
      </c>
      <c r="R109" s="3" t="e">
        <f>COUNTIF(#REF!,#REF!&amp;"*")</f>
        <v>#REF!</v>
      </c>
      <c r="S109" s="3" t="e">
        <f>VLOOKUP(#REF!,[2]明细表!$D$1:$P$65536,1,0)</f>
        <v>#REF!</v>
      </c>
      <c r="V109" s="7"/>
    </row>
    <row r="110" s="3" customFormat="1" ht="33.75" spans="1:22">
      <c r="A110" s="13" t="s">
        <v>308</v>
      </c>
      <c r="B110" s="14" t="s">
        <v>30</v>
      </c>
      <c r="C110" s="15" t="s">
        <v>309</v>
      </c>
      <c r="D110" s="16" t="s">
        <v>37</v>
      </c>
      <c r="E110" s="15" t="s">
        <v>20</v>
      </c>
      <c r="F110" s="15" t="s">
        <v>26</v>
      </c>
      <c r="G110" s="15" t="s">
        <v>244</v>
      </c>
      <c r="H110" s="15">
        <v>250</v>
      </c>
      <c r="I110" s="15" t="s">
        <v>95</v>
      </c>
      <c r="J110" s="15"/>
      <c r="K1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0" s="5">
        <f t="shared" si="2"/>
        <v>1</v>
      </c>
      <c r="Q110" s="6">
        <f t="shared" si="3"/>
        <v>250</v>
      </c>
      <c r="R110" s="3" t="e">
        <f>COUNTIF(#REF!,#REF!&amp;"*")</f>
        <v>#REF!</v>
      </c>
      <c r="S110" s="3" t="e">
        <f>VLOOKUP(#REF!,[2]明细表!$D$1:$P$65536,1,0)</f>
        <v>#REF!</v>
      </c>
      <c r="V110" s="7"/>
    </row>
    <row r="111" s="3" customFormat="1" ht="33.75" spans="1:22">
      <c r="A111" s="13" t="s">
        <v>310</v>
      </c>
      <c r="B111" s="14" t="s">
        <v>30</v>
      </c>
      <c r="C111" s="15" t="s">
        <v>311</v>
      </c>
      <c r="D111" s="16" t="s">
        <v>19</v>
      </c>
      <c r="E111" s="15" t="s">
        <v>20</v>
      </c>
      <c r="F111" s="15" t="s">
        <v>26</v>
      </c>
      <c r="G111" s="15" t="s">
        <v>43</v>
      </c>
      <c r="H111" s="15">
        <v>250</v>
      </c>
      <c r="I111" s="15" t="s">
        <v>95</v>
      </c>
      <c r="J111" s="15"/>
      <c r="K1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1" s="5">
        <f t="shared" si="2"/>
        <v>1</v>
      </c>
      <c r="Q111" s="6">
        <f t="shared" si="3"/>
        <v>250</v>
      </c>
      <c r="R111" s="3" t="e">
        <f>COUNTIF(#REF!,#REF!&amp;"*")</f>
        <v>#REF!</v>
      </c>
      <c r="S111" s="3" t="e">
        <f>VLOOKUP(#REF!,[2]明细表!$D$1:$P$65536,1,0)</f>
        <v>#REF!</v>
      </c>
      <c r="V111" s="7"/>
    </row>
    <row r="112" s="3" customFormat="1" ht="33.75" spans="1:22">
      <c r="A112" s="13" t="s">
        <v>312</v>
      </c>
      <c r="B112" s="14" t="s">
        <v>30</v>
      </c>
      <c r="C112" s="15" t="s">
        <v>313</v>
      </c>
      <c r="D112" s="16" t="s">
        <v>37</v>
      </c>
      <c r="E112" s="15" t="s">
        <v>20</v>
      </c>
      <c r="F112" s="15" t="s">
        <v>26</v>
      </c>
      <c r="G112" s="15" t="s">
        <v>100</v>
      </c>
      <c r="H112" s="15">
        <v>250</v>
      </c>
      <c r="I112" s="15" t="s">
        <v>95</v>
      </c>
      <c r="J112" s="15"/>
      <c r="K1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2" s="5">
        <f t="shared" si="2"/>
        <v>1</v>
      </c>
      <c r="Q112" s="6">
        <f t="shared" si="3"/>
        <v>250</v>
      </c>
      <c r="R112" s="3" t="e">
        <f>COUNTIF(#REF!,#REF!&amp;"*")</f>
        <v>#REF!</v>
      </c>
      <c r="S112" s="3" t="e">
        <f>VLOOKUP(#REF!,[2]明细表!$D$1:$P$65536,1,0)</f>
        <v>#REF!</v>
      </c>
      <c r="V112" s="7"/>
    </row>
    <row r="113" s="3" customFormat="1" ht="33.75" spans="1:22">
      <c r="A113" s="13" t="s">
        <v>314</v>
      </c>
      <c r="B113" s="14" t="s">
        <v>30</v>
      </c>
      <c r="C113" s="15" t="s">
        <v>315</v>
      </c>
      <c r="D113" s="16" t="s">
        <v>37</v>
      </c>
      <c r="E113" s="15" t="s">
        <v>20</v>
      </c>
      <c r="F113" s="15" t="s">
        <v>26</v>
      </c>
      <c r="G113" s="15" t="s">
        <v>75</v>
      </c>
      <c r="H113" s="15">
        <v>250</v>
      </c>
      <c r="I113" s="15" t="s">
        <v>95</v>
      </c>
      <c r="J113" s="15"/>
      <c r="K1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3" s="5">
        <f t="shared" si="2"/>
        <v>1</v>
      </c>
      <c r="Q113" s="6">
        <f t="shared" si="3"/>
        <v>250</v>
      </c>
      <c r="R113" s="3" t="e">
        <f>COUNTIF(#REF!,#REF!&amp;"*")</f>
        <v>#REF!</v>
      </c>
      <c r="S113" s="3" t="e">
        <f>VLOOKUP(#REF!,[2]明细表!$D$1:$P$65536,1,0)</f>
        <v>#REF!</v>
      </c>
      <c r="V113" s="7"/>
    </row>
    <row r="114" s="3" customFormat="1" ht="33.75" spans="1:22">
      <c r="A114" s="13" t="s">
        <v>316</v>
      </c>
      <c r="B114" s="14" t="s">
        <v>30</v>
      </c>
      <c r="C114" s="15" t="s">
        <v>317</v>
      </c>
      <c r="D114" s="16" t="s">
        <v>37</v>
      </c>
      <c r="E114" s="15" t="s">
        <v>20</v>
      </c>
      <c r="F114" s="15" t="s">
        <v>26</v>
      </c>
      <c r="G114" s="15" t="s">
        <v>21</v>
      </c>
      <c r="H114" s="15">
        <v>250</v>
      </c>
      <c r="I114" s="15" t="s">
        <v>95</v>
      </c>
      <c r="J114" s="15"/>
      <c r="K1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4" s="5">
        <f t="shared" si="2"/>
        <v>1</v>
      </c>
      <c r="Q114" s="6">
        <f t="shared" si="3"/>
        <v>250</v>
      </c>
      <c r="R114" s="3" t="e">
        <f>COUNTIF(#REF!,#REF!&amp;"*")</f>
        <v>#REF!</v>
      </c>
      <c r="S114" s="3" t="e">
        <f>VLOOKUP(#REF!,[2]明细表!$D$1:$P$65536,1,0)</f>
        <v>#REF!</v>
      </c>
      <c r="V114" s="7"/>
    </row>
    <row r="115" s="3" customFormat="1" ht="33.75" spans="1:22">
      <c r="A115" s="13" t="s">
        <v>318</v>
      </c>
      <c r="B115" s="14" t="s">
        <v>30</v>
      </c>
      <c r="C115" s="15" t="s">
        <v>319</v>
      </c>
      <c r="D115" s="16" t="s">
        <v>37</v>
      </c>
      <c r="E115" s="15" t="s">
        <v>20</v>
      </c>
      <c r="F115" s="15" t="s">
        <v>26</v>
      </c>
      <c r="G115" s="15" t="s">
        <v>100</v>
      </c>
      <c r="H115" s="15">
        <v>250</v>
      </c>
      <c r="I115" s="15" t="s">
        <v>95</v>
      </c>
      <c r="J115" s="15"/>
      <c r="K1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5" s="5">
        <f t="shared" si="2"/>
        <v>1</v>
      </c>
      <c r="Q115" s="6">
        <f t="shared" si="3"/>
        <v>250</v>
      </c>
      <c r="R115" s="3" t="e">
        <f>COUNTIF(#REF!,#REF!&amp;"*")</f>
        <v>#REF!</v>
      </c>
      <c r="S115" s="3" t="e">
        <f>VLOOKUP(#REF!,[2]明细表!$D$1:$P$65536,1,0)</f>
        <v>#REF!</v>
      </c>
      <c r="V115" s="7"/>
    </row>
    <row r="116" s="3" customFormat="1" ht="33.75" spans="1:22">
      <c r="A116" s="13" t="s">
        <v>320</v>
      </c>
      <c r="B116" s="14" t="s">
        <v>30</v>
      </c>
      <c r="C116" s="15" t="s">
        <v>321</v>
      </c>
      <c r="D116" s="16" t="s">
        <v>19</v>
      </c>
      <c r="E116" s="15" t="s">
        <v>20</v>
      </c>
      <c r="F116" s="15" t="s">
        <v>26</v>
      </c>
      <c r="G116" s="15" t="s">
        <v>244</v>
      </c>
      <c r="H116" s="15">
        <v>250</v>
      </c>
      <c r="I116" s="15" t="s">
        <v>95</v>
      </c>
      <c r="J116" s="15"/>
      <c r="K1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6" s="5">
        <f t="shared" si="2"/>
        <v>1</v>
      </c>
      <c r="Q116" s="6">
        <f t="shared" si="3"/>
        <v>250</v>
      </c>
      <c r="R116" s="3" t="e">
        <f>COUNTIF(#REF!,#REF!&amp;"*")</f>
        <v>#REF!</v>
      </c>
      <c r="S116" s="3" t="e">
        <f>VLOOKUP(#REF!,[2]明细表!$D$1:$P$65536,1,0)</f>
        <v>#REF!</v>
      </c>
      <c r="V116" s="7"/>
    </row>
    <row r="117" s="3" customFormat="1" ht="33.75" spans="1:22">
      <c r="A117" s="13" t="s">
        <v>322</v>
      </c>
      <c r="B117" s="14" t="s">
        <v>30</v>
      </c>
      <c r="C117" s="15" t="s">
        <v>323</v>
      </c>
      <c r="D117" s="16" t="s">
        <v>19</v>
      </c>
      <c r="E117" s="15" t="s">
        <v>20</v>
      </c>
      <c r="F117" s="15" t="s">
        <v>26</v>
      </c>
      <c r="G117" s="15" t="s">
        <v>100</v>
      </c>
      <c r="H117" s="15">
        <v>250</v>
      </c>
      <c r="I117" s="15" t="s">
        <v>95</v>
      </c>
      <c r="J117" s="15"/>
      <c r="K1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7" s="5">
        <f t="shared" si="2"/>
        <v>1</v>
      </c>
      <c r="Q117" s="6">
        <f t="shared" si="3"/>
        <v>250</v>
      </c>
      <c r="R117" s="3" t="e">
        <f>COUNTIF(#REF!,#REF!&amp;"*")</f>
        <v>#REF!</v>
      </c>
      <c r="S117" s="3" t="e">
        <f>VLOOKUP(#REF!,[2]明细表!$D$1:$P$65536,1,0)</f>
        <v>#REF!</v>
      </c>
      <c r="V117" s="7"/>
    </row>
    <row r="118" s="3" customFormat="1" ht="33.75" spans="1:22">
      <c r="A118" s="13" t="s">
        <v>324</v>
      </c>
      <c r="B118" s="14" t="s">
        <v>30</v>
      </c>
      <c r="C118" s="15" t="s">
        <v>325</v>
      </c>
      <c r="D118" s="16" t="s">
        <v>37</v>
      </c>
      <c r="E118" s="15" t="s">
        <v>20</v>
      </c>
      <c r="F118" s="15" t="s">
        <v>26</v>
      </c>
      <c r="G118" s="15" t="s">
        <v>282</v>
      </c>
      <c r="H118" s="15">
        <v>250</v>
      </c>
      <c r="I118" s="15" t="s">
        <v>95</v>
      </c>
      <c r="J118" s="15"/>
      <c r="K1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8" s="5">
        <f t="shared" si="2"/>
        <v>1</v>
      </c>
      <c r="Q118" s="6">
        <f t="shared" si="3"/>
        <v>250</v>
      </c>
      <c r="R118" s="3" t="e">
        <f>COUNTIF(#REF!,#REF!&amp;"*")</f>
        <v>#REF!</v>
      </c>
      <c r="S118" s="3" t="e">
        <f>VLOOKUP(#REF!,[2]明细表!$D$1:$P$65536,1,0)</f>
        <v>#REF!</v>
      </c>
      <c r="V118" s="7"/>
    </row>
    <row r="119" s="3" customFormat="1" ht="33.75" spans="1:22">
      <c r="A119" s="13" t="s">
        <v>326</v>
      </c>
      <c r="B119" s="14" t="s">
        <v>30</v>
      </c>
      <c r="C119" s="15" t="s">
        <v>327</v>
      </c>
      <c r="D119" s="16" t="s">
        <v>37</v>
      </c>
      <c r="E119" s="15" t="s">
        <v>20</v>
      </c>
      <c r="F119" s="15" t="s">
        <v>26</v>
      </c>
      <c r="G119" s="15" t="s">
        <v>28</v>
      </c>
      <c r="H119" s="15">
        <v>250</v>
      </c>
      <c r="I119" s="15" t="s">
        <v>95</v>
      </c>
      <c r="J119" s="15"/>
      <c r="K1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9" s="5">
        <f t="shared" si="2"/>
        <v>1</v>
      </c>
      <c r="Q119" s="6">
        <f t="shared" si="3"/>
        <v>250</v>
      </c>
      <c r="R119" s="3" t="e">
        <f>COUNTIF(#REF!,#REF!&amp;"*")</f>
        <v>#REF!</v>
      </c>
      <c r="S119" s="3" t="e">
        <f>VLOOKUP(#REF!,[2]明细表!$D$1:$P$65536,1,0)</f>
        <v>#REF!</v>
      </c>
      <c r="V119" s="7"/>
    </row>
    <row r="120" s="3" customFormat="1" ht="33.75" spans="1:22">
      <c r="A120" s="13" t="s">
        <v>328</v>
      </c>
      <c r="B120" s="14" t="s">
        <v>30</v>
      </c>
      <c r="C120" s="15" t="s">
        <v>329</v>
      </c>
      <c r="D120" s="16" t="s">
        <v>37</v>
      </c>
      <c r="E120" s="15" t="s">
        <v>20</v>
      </c>
      <c r="F120" s="15" t="s">
        <v>26</v>
      </c>
      <c r="G120" s="15" t="s">
        <v>28</v>
      </c>
      <c r="H120" s="15">
        <v>250</v>
      </c>
      <c r="I120" s="15" t="s">
        <v>95</v>
      </c>
      <c r="J120" s="15"/>
      <c r="K1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0" s="5">
        <f t="shared" si="2"/>
        <v>1</v>
      </c>
      <c r="Q120" s="6">
        <f t="shared" si="3"/>
        <v>250</v>
      </c>
      <c r="R120" s="3" t="e">
        <f>COUNTIF(#REF!,#REF!&amp;"*")</f>
        <v>#REF!</v>
      </c>
      <c r="S120" s="3" t="e">
        <f>VLOOKUP(#REF!,[2]明细表!$D$1:$P$65536,1,0)</f>
        <v>#REF!</v>
      </c>
      <c r="V120" s="7"/>
    </row>
    <row r="121" s="3" customFormat="1" ht="33.75" spans="1:22">
      <c r="A121" s="13" t="s">
        <v>330</v>
      </c>
      <c r="B121" s="14" t="s">
        <v>30</v>
      </c>
      <c r="C121" s="15" t="s">
        <v>331</v>
      </c>
      <c r="D121" s="16" t="s">
        <v>37</v>
      </c>
      <c r="E121" s="15" t="s">
        <v>20</v>
      </c>
      <c r="F121" s="15" t="s">
        <v>26</v>
      </c>
      <c r="G121" s="15" t="s">
        <v>28</v>
      </c>
      <c r="H121" s="15">
        <v>250</v>
      </c>
      <c r="I121" s="15" t="s">
        <v>95</v>
      </c>
      <c r="J121" s="15"/>
      <c r="K1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1" s="5">
        <f t="shared" si="2"/>
        <v>1</v>
      </c>
      <c r="Q121" s="6">
        <f t="shared" si="3"/>
        <v>250</v>
      </c>
      <c r="R121" s="3" t="e">
        <f>COUNTIF(#REF!,#REF!&amp;"*")</f>
        <v>#REF!</v>
      </c>
      <c r="S121" s="3" t="e">
        <f>VLOOKUP(#REF!,[2]明细表!$D$1:$P$65536,1,0)</f>
        <v>#REF!</v>
      </c>
      <c r="V121" s="7"/>
    </row>
    <row r="122" s="3" customFormat="1" ht="33.75" spans="1:22">
      <c r="A122" s="13" t="s">
        <v>332</v>
      </c>
      <c r="B122" s="14" t="s">
        <v>30</v>
      </c>
      <c r="C122" s="15" t="s">
        <v>333</v>
      </c>
      <c r="D122" s="16" t="s">
        <v>19</v>
      </c>
      <c r="E122" s="15" t="s">
        <v>20</v>
      </c>
      <c r="F122" s="15" t="s">
        <v>26</v>
      </c>
      <c r="G122" s="15" t="s">
        <v>334</v>
      </c>
      <c r="H122" s="15">
        <v>250</v>
      </c>
      <c r="I122" s="15" t="s">
        <v>95</v>
      </c>
      <c r="J122" s="15"/>
      <c r="K1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2" s="5">
        <f t="shared" si="2"/>
        <v>1</v>
      </c>
      <c r="Q122" s="6">
        <f t="shared" si="3"/>
        <v>250</v>
      </c>
      <c r="R122" s="3" t="e">
        <f>COUNTIF(#REF!,#REF!&amp;"*")</f>
        <v>#REF!</v>
      </c>
      <c r="S122" s="3" t="e">
        <f>VLOOKUP(#REF!,[2]明细表!$D$1:$P$65536,1,0)</f>
        <v>#REF!</v>
      </c>
      <c r="V122" s="7"/>
    </row>
    <row r="123" s="3" customFormat="1" ht="33.75" spans="1:22">
      <c r="A123" s="13" t="s">
        <v>335</v>
      </c>
      <c r="B123" s="14" t="s">
        <v>30</v>
      </c>
      <c r="C123" s="15" t="s">
        <v>336</v>
      </c>
      <c r="D123" s="16" t="s">
        <v>37</v>
      </c>
      <c r="E123" s="15" t="s">
        <v>20</v>
      </c>
      <c r="F123" s="15" t="s">
        <v>26</v>
      </c>
      <c r="G123" s="15" t="s">
        <v>75</v>
      </c>
      <c r="H123" s="15">
        <v>250</v>
      </c>
      <c r="I123" s="15" t="s">
        <v>95</v>
      </c>
      <c r="J123" s="15"/>
      <c r="K1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3" s="5">
        <f t="shared" si="2"/>
        <v>1</v>
      </c>
      <c r="Q123" s="6">
        <f t="shared" si="3"/>
        <v>250</v>
      </c>
      <c r="R123" s="3" t="e">
        <f>COUNTIF(#REF!,#REF!&amp;"*")</f>
        <v>#REF!</v>
      </c>
      <c r="S123" s="3" t="e">
        <f>VLOOKUP(#REF!,[2]明细表!$D$1:$P$65536,1,0)</f>
        <v>#REF!</v>
      </c>
      <c r="V123" s="7"/>
    </row>
    <row r="124" s="3" customFormat="1" ht="33.75" spans="1:22">
      <c r="A124" s="13" t="s">
        <v>337</v>
      </c>
      <c r="B124" s="14" t="s">
        <v>30</v>
      </c>
      <c r="C124" s="15" t="s">
        <v>338</v>
      </c>
      <c r="D124" s="16" t="s">
        <v>37</v>
      </c>
      <c r="E124" s="15" t="s">
        <v>20</v>
      </c>
      <c r="F124" s="15" t="s">
        <v>26</v>
      </c>
      <c r="G124" s="15" t="s">
        <v>62</v>
      </c>
      <c r="H124" s="15">
        <v>250</v>
      </c>
      <c r="I124" s="15" t="s">
        <v>95</v>
      </c>
      <c r="J124" s="15"/>
      <c r="K1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4" s="5">
        <f t="shared" si="2"/>
        <v>1</v>
      </c>
      <c r="Q124" s="6">
        <f t="shared" si="3"/>
        <v>250</v>
      </c>
      <c r="R124" s="3" t="e">
        <f>COUNTIF(#REF!,#REF!&amp;"*")</f>
        <v>#REF!</v>
      </c>
      <c r="S124" s="3" t="e">
        <f>VLOOKUP(#REF!,[2]明细表!$D$1:$P$65536,1,0)</f>
        <v>#REF!</v>
      </c>
      <c r="V124" s="7"/>
    </row>
    <row r="125" s="3" customFormat="1" ht="33.75" spans="1:22">
      <c r="A125" s="13" t="s">
        <v>339</v>
      </c>
      <c r="B125" s="14" t="s">
        <v>30</v>
      </c>
      <c r="C125" s="15" t="s">
        <v>340</v>
      </c>
      <c r="D125" s="16" t="s">
        <v>19</v>
      </c>
      <c r="E125" s="15" t="s">
        <v>20</v>
      </c>
      <c r="F125" s="15" t="s">
        <v>26</v>
      </c>
      <c r="G125" s="15" t="s">
        <v>244</v>
      </c>
      <c r="H125" s="15">
        <v>250</v>
      </c>
      <c r="I125" s="15" t="s">
        <v>95</v>
      </c>
      <c r="J125" s="15"/>
      <c r="K1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5" s="5">
        <f t="shared" si="2"/>
        <v>1</v>
      </c>
      <c r="Q125" s="6">
        <f t="shared" si="3"/>
        <v>250</v>
      </c>
      <c r="R125" s="3" t="e">
        <f>COUNTIF(#REF!,#REF!&amp;"*")</f>
        <v>#REF!</v>
      </c>
      <c r="S125" s="3" t="e">
        <f>VLOOKUP(#REF!,[2]明细表!$D$1:$P$65536,1,0)</f>
        <v>#REF!</v>
      </c>
      <c r="V125" s="7"/>
    </row>
    <row r="126" s="3" customFormat="1" ht="33.75" spans="1:22">
      <c r="A126" s="13" t="s">
        <v>341</v>
      </c>
      <c r="B126" s="14" t="s">
        <v>30</v>
      </c>
      <c r="C126" s="15" t="s">
        <v>342</v>
      </c>
      <c r="D126" s="16" t="s">
        <v>37</v>
      </c>
      <c r="E126" s="15" t="s">
        <v>20</v>
      </c>
      <c r="F126" s="15" t="s">
        <v>26</v>
      </c>
      <c r="G126" s="15" t="s">
        <v>43</v>
      </c>
      <c r="H126" s="15">
        <v>250</v>
      </c>
      <c r="I126" s="15" t="s">
        <v>95</v>
      </c>
      <c r="J126" s="15"/>
      <c r="K1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6" s="5">
        <f t="shared" si="2"/>
        <v>1</v>
      </c>
      <c r="Q126" s="6">
        <f t="shared" si="3"/>
        <v>250</v>
      </c>
      <c r="R126" s="3" t="e">
        <f>COUNTIF(#REF!,#REF!&amp;"*")</f>
        <v>#REF!</v>
      </c>
      <c r="S126" s="3" t="e">
        <f>VLOOKUP(#REF!,[2]明细表!$D$1:$P$65536,1,0)</f>
        <v>#REF!</v>
      </c>
      <c r="V126" s="7"/>
    </row>
    <row r="127" s="3" customFormat="1" ht="33.75" spans="1:22">
      <c r="A127" s="13" t="s">
        <v>343</v>
      </c>
      <c r="B127" s="14" t="s">
        <v>30</v>
      </c>
      <c r="C127" s="15" t="s">
        <v>344</v>
      </c>
      <c r="D127" s="16" t="s">
        <v>37</v>
      </c>
      <c r="E127" s="15" t="s">
        <v>20</v>
      </c>
      <c r="F127" s="15" t="s">
        <v>26</v>
      </c>
      <c r="G127" s="15" t="s">
        <v>75</v>
      </c>
      <c r="H127" s="15">
        <v>250</v>
      </c>
      <c r="I127" s="15" t="s">
        <v>95</v>
      </c>
      <c r="J127" s="15"/>
      <c r="K1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7" s="5">
        <f t="shared" si="2"/>
        <v>1</v>
      </c>
      <c r="Q127" s="6">
        <f t="shared" si="3"/>
        <v>250</v>
      </c>
      <c r="R127" s="3" t="e">
        <f>COUNTIF(#REF!,#REF!&amp;"*")</f>
        <v>#REF!</v>
      </c>
      <c r="S127" s="3" t="e">
        <f>VLOOKUP(#REF!,[2]明细表!$D$1:$P$65536,1,0)</f>
        <v>#REF!</v>
      </c>
      <c r="V127" s="7"/>
    </row>
    <row r="128" s="3" customFormat="1" ht="33.75" spans="1:22">
      <c r="A128" s="13" t="s">
        <v>345</v>
      </c>
      <c r="B128" s="14" t="s">
        <v>30</v>
      </c>
      <c r="C128" s="15" t="s">
        <v>346</v>
      </c>
      <c r="D128" s="16" t="s">
        <v>37</v>
      </c>
      <c r="E128" s="15" t="s">
        <v>20</v>
      </c>
      <c r="F128" s="15" t="s">
        <v>26</v>
      </c>
      <c r="G128" s="15" t="s">
        <v>28</v>
      </c>
      <c r="H128" s="15">
        <v>250</v>
      </c>
      <c r="I128" s="15" t="s">
        <v>95</v>
      </c>
      <c r="J128" s="15"/>
      <c r="K1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8" s="5">
        <f t="shared" si="2"/>
        <v>1</v>
      </c>
      <c r="Q128" s="6">
        <f t="shared" si="3"/>
        <v>250</v>
      </c>
      <c r="R128" s="3" t="e">
        <f>COUNTIF(#REF!,#REF!&amp;"*")</f>
        <v>#REF!</v>
      </c>
      <c r="S128" s="3" t="e">
        <f>VLOOKUP(#REF!,[2]明细表!$D$1:$P$65536,1,0)</f>
        <v>#REF!</v>
      </c>
      <c r="V128" s="7"/>
    </row>
    <row r="129" s="3" customFormat="1" ht="33.75" spans="1:22">
      <c r="A129" s="13" t="s">
        <v>347</v>
      </c>
      <c r="B129" s="14" t="s">
        <v>30</v>
      </c>
      <c r="C129" s="15" t="s">
        <v>348</v>
      </c>
      <c r="D129" s="16" t="s">
        <v>37</v>
      </c>
      <c r="E129" s="15" t="s">
        <v>20</v>
      </c>
      <c r="F129" s="15" t="s">
        <v>26</v>
      </c>
      <c r="G129" s="15" t="s">
        <v>282</v>
      </c>
      <c r="H129" s="15">
        <v>250</v>
      </c>
      <c r="I129" s="15" t="s">
        <v>95</v>
      </c>
      <c r="J129" s="15"/>
      <c r="K1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9" s="5">
        <f t="shared" si="2"/>
        <v>1</v>
      </c>
      <c r="Q129" s="6">
        <f t="shared" si="3"/>
        <v>250</v>
      </c>
      <c r="R129" s="3" t="e">
        <f>COUNTIF(#REF!,#REF!&amp;"*")</f>
        <v>#REF!</v>
      </c>
      <c r="S129" s="3" t="e">
        <f>VLOOKUP(#REF!,[2]明细表!$D$1:$P$65536,1,0)</f>
        <v>#REF!</v>
      </c>
      <c r="V129" s="7"/>
    </row>
    <row r="130" s="3" customFormat="1" ht="33.75" spans="1:22">
      <c r="A130" s="13" t="s">
        <v>349</v>
      </c>
      <c r="B130" s="14" t="s">
        <v>30</v>
      </c>
      <c r="C130" s="15" t="s">
        <v>350</v>
      </c>
      <c r="D130" s="16" t="s">
        <v>37</v>
      </c>
      <c r="E130" s="15" t="s">
        <v>20</v>
      </c>
      <c r="F130" s="15" t="s">
        <v>26</v>
      </c>
      <c r="G130" s="15" t="s">
        <v>28</v>
      </c>
      <c r="H130" s="15">
        <v>250</v>
      </c>
      <c r="I130" s="15" t="s">
        <v>95</v>
      </c>
      <c r="J130" s="15"/>
      <c r="K1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0" s="5">
        <f t="shared" si="2"/>
        <v>1</v>
      </c>
      <c r="Q130" s="6">
        <f t="shared" si="3"/>
        <v>250</v>
      </c>
      <c r="R130" s="3" t="e">
        <f>COUNTIF(#REF!,#REF!&amp;"*")</f>
        <v>#REF!</v>
      </c>
      <c r="S130" s="3" t="e">
        <f>VLOOKUP(#REF!,[2]明细表!$D$1:$P$65536,1,0)</f>
        <v>#REF!</v>
      </c>
      <c r="V130" s="7"/>
    </row>
    <row r="131" s="3" customFormat="1" ht="33.75" spans="1:22">
      <c r="A131" s="13" t="s">
        <v>351</v>
      </c>
      <c r="B131" s="14" t="s">
        <v>30</v>
      </c>
      <c r="C131" s="15" t="s">
        <v>352</v>
      </c>
      <c r="D131" s="16" t="s">
        <v>37</v>
      </c>
      <c r="E131" s="15" t="s">
        <v>20</v>
      </c>
      <c r="F131" s="15" t="s">
        <v>26</v>
      </c>
      <c r="G131" s="15" t="s">
        <v>21</v>
      </c>
      <c r="H131" s="15">
        <v>250</v>
      </c>
      <c r="I131" s="15" t="s">
        <v>95</v>
      </c>
      <c r="J131" s="15"/>
      <c r="K1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1" s="5">
        <f t="shared" si="2"/>
        <v>1</v>
      </c>
      <c r="Q131" s="6">
        <f t="shared" si="3"/>
        <v>250</v>
      </c>
      <c r="R131" s="3" t="e">
        <f>COUNTIF(#REF!,#REF!&amp;"*")</f>
        <v>#REF!</v>
      </c>
      <c r="S131" s="3" t="e">
        <f>VLOOKUP(#REF!,[2]明细表!$D$1:$P$65536,1,0)</f>
        <v>#REF!</v>
      </c>
      <c r="V131" s="7"/>
    </row>
    <row r="132" s="3" customFormat="1" ht="33.75" spans="1:22">
      <c r="A132" s="13" t="s">
        <v>353</v>
      </c>
      <c r="B132" s="14" t="s">
        <v>30</v>
      </c>
      <c r="C132" s="15" t="s">
        <v>354</v>
      </c>
      <c r="D132" s="16" t="s">
        <v>19</v>
      </c>
      <c r="E132" s="15" t="s">
        <v>20</v>
      </c>
      <c r="F132" s="15" t="s">
        <v>26</v>
      </c>
      <c r="G132" s="15" t="s">
        <v>244</v>
      </c>
      <c r="H132" s="15">
        <v>250</v>
      </c>
      <c r="I132" s="15" t="s">
        <v>95</v>
      </c>
      <c r="J132" s="15"/>
      <c r="K1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2" s="5">
        <f t="shared" ref="P132:P195" si="4">IF(C132&gt;0,1,"")</f>
        <v>1</v>
      </c>
      <c r="Q132" s="6">
        <f t="shared" ref="Q132:Q195" si="5">IF(H132&gt;0,VALUE(H132),0)</f>
        <v>250</v>
      </c>
      <c r="R132" s="3" t="e">
        <f>COUNTIF(#REF!,#REF!&amp;"*")</f>
        <v>#REF!</v>
      </c>
      <c r="S132" s="3" t="e">
        <f>VLOOKUP(#REF!,[2]明细表!$D$1:$P$65536,1,0)</f>
        <v>#REF!</v>
      </c>
      <c r="V132" s="7"/>
    </row>
    <row r="133" s="3" customFormat="1" ht="33.75" spans="1:22">
      <c r="A133" s="13" t="s">
        <v>355</v>
      </c>
      <c r="B133" s="14" t="s">
        <v>30</v>
      </c>
      <c r="C133" s="15" t="s">
        <v>356</v>
      </c>
      <c r="D133" s="16" t="s">
        <v>19</v>
      </c>
      <c r="E133" s="15" t="s">
        <v>20</v>
      </c>
      <c r="F133" s="15" t="s">
        <v>26</v>
      </c>
      <c r="G133" s="15" t="s">
        <v>28</v>
      </c>
      <c r="H133" s="15">
        <v>250</v>
      </c>
      <c r="I133" s="15" t="s">
        <v>95</v>
      </c>
      <c r="J133" s="15"/>
      <c r="K1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3" s="5">
        <f t="shared" si="4"/>
        <v>1</v>
      </c>
      <c r="Q133" s="6">
        <f t="shared" si="5"/>
        <v>250</v>
      </c>
      <c r="R133" s="3" t="e">
        <f>COUNTIF(#REF!,#REF!&amp;"*")</f>
        <v>#REF!</v>
      </c>
      <c r="S133" s="3" t="e">
        <f>VLOOKUP(#REF!,[2]明细表!$D$1:$P$65536,1,0)</f>
        <v>#REF!</v>
      </c>
      <c r="V133" s="7"/>
    </row>
    <row r="134" s="3" customFormat="1" ht="33.75" spans="1:22">
      <c r="A134" s="13" t="s">
        <v>357</v>
      </c>
      <c r="B134" s="14" t="s">
        <v>30</v>
      </c>
      <c r="C134" s="15" t="s">
        <v>358</v>
      </c>
      <c r="D134" s="16" t="s">
        <v>19</v>
      </c>
      <c r="E134" s="15" t="s">
        <v>20</v>
      </c>
      <c r="F134" s="15" t="s">
        <v>26</v>
      </c>
      <c r="G134" s="15" t="s">
        <v>244</v>
      </c>
      <c r="H134" s="15">
        <v>250</v>
      </c>
      <c r="I134" s="15" t="s">
        <v>95</v>
      </c>
      <c r="J134" s="15"/>
      <c r="K1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4" s="5">
        <f t="shared" si="4"/>
        <v>1</v>
      </c>
      <c r="Q134" s="6">
        <f t="shared" si="5"/>
        <v>250</v>
      </c>
      <c r="R134" s="3" t="e">
        <f>COUNTIF(#REF!,#REF!&amp;"*")</f>
        <v>#REF!</v>
      </c>
      <c r="S134" s="3" t="e">
        <f>VLOOKUP(#REF!,[2]明细表!$D$1:$P$65536,1,0)</f>
        <v>#REF!</v>
      </c>
      <c r="V134" s="7"/>
    </row>
    <row r="135" s="3" customFormat="1" ht="33.75" spans="1:22">
      <c r="A135" s="13" t="s">
        <v>359</v>
      </c>
      <c r="B135" s="14" t="s">
        <v>30</v>
      </c>
      <c r="C135" s="15" t="s">
        <v>360</v>
      </c>
      <c r="D135" s="16" t="s">
        <v>37</v>
      </c>
      <c r="E135" s="15" t="s">
        <v>20</v>
      </c>
      <c r="F135" s="15" t="s">
        <v>26</v>
      </c>
      <c r="G135" s="15" t="s">
        <v>298</v>
      </c>
      <c r="H135" s="15">
        <v>250</v>
      </c>
      <c r="I135" s="15" t="s">
        <v>95</v>
      </c>
      <c r="J135" s="15"/>
      <c r="K1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5" s="5">
        <f t="shared" si="4"/>
        <v>1</v>
      </c>
      <c r="Q135" s="6">
        <f t="shared" si="5"/>
        <v>250</v>
      </c>
      <c r="R135" s="3" t="e">
        <f>COUNTIF(#REF!,#REF!&amp;"*")</f>
        <v>#REF!</v>
      </c>
      <c r="S135" s="3" t="e">
        <f>VLOOKUP(#REF!,[2]明细表!$D$1:$P$65536,1,0)</f>
        <v>#REF!</v>
      </c>
      <c r="V135" s="7"/>
    </row>
    <row r="136" s="3" customFormat="1" ht="33.75" spans="1:22">
      <c r="A136" s="13" t="s">
        <v>361</v>
      </c>
      <c r="B136" s="14" t="s">
        <v>30</v>
      </c>
      <c r="C136" s="15" t="s">
        <v>362</v>
      </c>
      <c r="D136" s="16" t="s">
        <v>37</v>
      </c>
      <c r="E136" s="15" t="s">
        <v>20</v>
      </c>
      <c r="F136" s="15" t="s">
        <v>26</v>
      </c>
      <c r="G136" s="15" t="s">
        <v>28</v>
      </c>
      <c r="H136" s="15">
        <v>250</v>
      </c>
      <c r="I136" s="15" t="s">
        <v>95</v>
      </c>
      <c r="J136" s="15"/>
      <c r="K1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6" s="5">
        <f t="shared" si="4"/>
        <v>1</v>
      </c>
      <c r="Q136" s="6">
        <f t="shared" si="5"/>
        <v>250</v>
      </c>
      <c r="R136" s="3" t="e">
        <f>COUNTIF(#REF!,#REF!&amp;"*")</f>
        <v>#REF!</v>
      </c>
      <c r="S136" s="3" t="e">
        <f>VLOOKUP(#REF!,[2]明细表!$D$1:$P$65536,1,0)</f>
        <v>#REF!</v>
      </c>
      <c r="V136" s="7"/>
    </row>
    <row r="137" s="3" customFormat="1" ht="33.75" spans="1:22">
      <c r="A137" s="13" t="s">
        <v>363</v>
      </c>
      <c r="B137" s="14" t="s">
        <v>30</v>
      </c>
      <c r="C137" s="15" t="s">
        <v>364</v>
      </c>
      <c r="D137" s="16" t="s">
        <v>37</v>
      </c>
      <c r="E137" s="15" t="s">
        <v>278</v>
      </c>
      <c r="F137" s="15" t="s">
        <v>26</v>
      </c>
      <c r="G137" s="15" t="s">
        <v>100</v>
      </c>
      <c r="H137" s="15">
        <v>312.5</v>
      </c>
      <c r="I137" s="15" t="s">
        <v>95</v>
      </c>
      <c r="J137" s="15"/>
      <c r="K1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7" s="5">
        <f t="shared" si="4"/>
        <v>1</v>
      </c>
      <c r="Q137" s="6">
        <f t="shared" si="5"/>
        <v>312.5</v>
      </c>
      <c r="R137" s="3" t="e">
        <f>COUNTIF(#REF!,#REF!&amp;"*")</f>
        <v>#REF!</v>
      </c>
      <c r="S137" s="3" t="e">
        <f>VLOOKUP(#REF!,[2]明细表!$D$1:$P$65536,1,0)</f>
        <v>#REF!</v>
      </c>
      <c r="V137" s="7"/>
    </row>
    <row r="138" s="3" customFormat="1" ht="33.75" spans="1:22">
      <c r="A138" s="13" t="s">
        <v>365</v>
      </c>
      <c r="B138" s="14" t="s">
        <v>30</v>
      </c>
      <c r="C138" s="15" t="s">
        <v>366</v>
      </c>
      <c r="D138" s="16" t="s">
        <v>19</v>
      </c>
      <c r="E138" s="15" t="s">
        <v>278</v>
      </c>
      <c r="F138" s="15" t="s">
        <v>26</v>
      </c>
      <c r="G138" s="15" t="s">
        <v>28</v>
      </c>
      <c r="H138" s="15">
        <v>312.5</v>
      </c>
      <c r="I138" s="15" t="s">
        <v>95</v>
      </c>
      <c r="J138" s="15"/>
      <c r="K1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8" s="5">
        <f t="shared" si="4"/>
        <v>1</v>
      </c>
      <c r="Q138" s="6">
        <f t="shared" si="5"/>
        <v>312.5</v>
      </c>
      <c r="R138" s="3" t="e">
        <f>COUNTIF(#REF!,#REF!&amp;"*")</f>
        <v>#REF!</v>
      </c>
      <c r="S138" s="3" t="e">
        <f>VLOOKUP(#REF!,[2]明细表!$D$1:$P$65536,1,0)</f>
        <v>#REF!</v>
      </c>
      <c r="V138" s="7"/>
    </row>
    <row r="139" s="3" customFormat="1" ht="33.75" spans="1:22">
      <c r="A139" s="13" t="s">
        <v>367</v>
      </c>
      <c r="B139" s="14" t="s">
        <v>30</v>
      </c>
      <c r="C139" s="15" t="s">
        <v>368</v>
      </c>
      <c r="D139" s="16" t="s">
        <v>37</v>
      </c>
      <c r="E139" s="15" t="s">
        <v>278</v>
      </c>
      <c r="F139" s="15" t="s">
        <v>26</v>
      </c>
      <c r="G139" s="15" t="s">
        <v>57</v>
      </c>
      <c r="H139" s="15">
        <v>312.5</v>
      </c>
      <c r="I139" s="15" t="s">
        <v>95</v>
      </c>
      <c r="J139" s="15"/>
      <c r="K1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9" s="5">
        <f t="shared" si="4"/>
        <v>1</v>
      </c>
      <c r="Q139" s="6">
        <f t="shared" si="5"/>
        <v>312.5</v>
      </c>
      <c r="R139" s="3" t="e">
        <f>COUNTIF(#REF!,#REF!&amp;"*")</f>
        <v>#REF!</v>
      </c>
      <c r="S139" s="3" t="e">
        <f>VLOOKUP(#REF!,[2]明细表!$D$1:$P$65536,1,0)</f>
        <v>#REF!</v>
      </c>
      <c r="V139" s="7"/>
    </row>
    <row r="140" s="3" customFormat="1" ht="33.75" spans="1:22">
      <c r="A140" s="13" t="s">
        <v>369</v>
      </c>
      <c r="B140" s="14" t="s">
        <v>30</v>
      </c>
      <c r="C140" s="15" t="s">
        <v>370</v>
      </c>
      <c r="D140" s="16" t="s">
        <v>19</v>
      </c>
      <c r="E140" s="15" t="s">
        <v>278</v>
      </c>
      <c r="F140" s="15" t="s">
        <v>26</v>
      </c>
      <c r="G140" s="15" t="s">
        <v>100</v>
      </c>
      <c r="H140" s="15">
        <v>312.5</v>
      </c>
      <c r="I140" s="15" t="s">
        <v>95</v>
      </c>
      <c r="J140" s="15"/>
      <c r="K1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0" s="5">
        <f t="shared" si="4"/>
        <v>1</v>
      </c>
      <c r="Q140" s="6">
        <f t="shared" si="5"/>
        <v>312.5</v>
      </c>
      <c r="R140" s="3" t="e">
        <f>COUNTIF(#REF!,#REF!&amp;"*")</f>
        <v>#REF!</v>
      </c>
      <c r="S140" s="3" t="e">
        <f>VLOOKUP(#REF!,[2]明细表!$D$1:$P$65536,1,0)</f>
        <v>#REF!</v>
      </c>
      <c r="V140" s="7"/>
    </row>
    <row r="141" s="3" customFormat="1" ht="33.75" spans="1:22">
      <c r="A141" s="13" t="s">
        <v>371</v>
      </c>
      <c r="B141" s="14" t="s">
        <v>30</v>
      </c>
      <c r="C141" s="15" t="s">
        <v>372</v>
      </c>
      <c r="D141" s="16" t="s">
        <v>19</v>
      </c>
      <c r="E141" s="15" t="s">
        <v>278</v>
      </c>
      <c r="F141" s="15" t="s">
        <v>26</v>
      </c>
      <c r="G141" s="15" t="s">
        <v>28</v>
      </c>
      <c r="H141" s="15">
        <v>312.5</v>
      </c>
      <c r="I141" s="15" t="s">
        <v>95</v>
      </c>
      <c r="J141" s="15"/>
      <c r="K1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1" s="5">
        <f t="shared" si="4"/>
        <v>1</v>
      </c>
      <c r="Q141" s="6">
        <f t="shared" si="5"/>
        <v>312.5</v>
      </c>
      <c r="R141" s="3" t="e">
        <f>COUNTIF(#REF!,#REF!&amp;"*")</f>
        <v>#REF!</v>
      </c>
      <c r="S141" s="3" t="e">
        <f>VLOOKUP(#REF!,[2]明细表!$D$1:$P$65536,1,0)</f>
        <v>#REF!</v>
      </c>
      <c r="V141" s="7"/>
    </row>
    <row r="142" s="3" customFormat="1" ht="33.75" spans="1:22">
      <c r="A142" s="13" t="s">
        <v>373</v>
      </c>
      <c r="B142" s="14" t="s">
        <v>30</v>
      </c>
      <c r="C142" s="15" t="s">
        <v>374</v>
      </c>
      <c r="D142" s="16" t="s">
        <v>37</v>
      </c>
      <c r="E142" s="15" t="s">
        <v>278</v>
      </c>
      <c r="F142" s="15" t="s">
        <v>26</v>
      </c>
      <c r="G142" s="15" t="s">
        <v>48</v>
      </c>
      <c r="H142" s="15">
        <v>312.5</v>
      </c>
      <c r="I142" s="15" t="s">
        <v>95</v>
      </c>
      <c r="J142" s="15"/>
      <c r="K1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2" s="5">
        <f t="shared" si="4"/>
        <v>1</v>
      </c>
      <c r="Q142" s="6">
        <f t="shared" si="5"/>
        <v>312.5</v>
      </c>
      <c r="R142" s="3" t="e">
        <f>COUNTIF(#REF!,#REF!&amp;"*")</f>
        <v>#REF!</v>
      </c>
      <c r="S142" s="3" t="e">
        <f>VLOOKUP(#REF!,[2]明细表!$D$1:$P$65536,1,0)</f>
        <v>#REF!</v>
      </c>
      <c r="V142" s="7"/>
    </row>
    <row r="143" s="3" customFormat="1" ht="33.75" spans="1:22">
      <c r="A143" s="13" t="s">
        <v>375</v>
      </c>
      <c r="B143" s="14" t="s">
        <v>30</v>
      </c>
      <c r="C143" s="15" t="s">
        <v>376</v>
      </c>
      <c r="D143" s="16" t="s">
        <v>37</v>
      </c>
      <c r="E143" s="15" t="s">
        <v>278</v>
      </c>
      <c r="F143" s="15" t="s">
        <v>26</v>
      </c>
      <c r="G143" s="15" t="s">
        <v>28</v>
      </c>
      <c r="H143" s="15">
        <v>312.5</v>
      </c>
      <c r="I143" s="15" t="s">
        <v>95</v>
      </c>
      <c r="J143" s="15"/>
      <c r="K1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3" s="5">
        <f t="shared" si="4"/>
        <v>1</v>
      </c>
      <c r="Q143" s="6">
        <f t="shared" si="5"/>
        <v>312.5</v>
      </c>
      <c r="R143" s="3" t="e">
        <f>COUNTIF(#REF!,#REF!&amp;"*")</f>
        <v>#REF!</v>
      </c>
      <c r="S143" s="3" t="e">
        <f>VLOOKUP(#REF!,[2]明细表!$D$1:$P$65536,1,0)</f>
        <v>#REF!</v>
      </c>
      <c r="V143" s="7"/>
    </row>
    <row r="144" s="3" customFormat="1" ht="33.75" spans="1:22">
      <c r="A144" s="13" t="s">
        <v>377</v>
      </c>
      <c r="B144" s="14" t="s">
        <v>30</v>
      </c>
      <c r="C144" s="15" t="s">
        <v>378</v>
      </c>
      <c r="D144" s="16" t="s">
        <v>37</v>
      </c>
      <c r="E144" s="15" t="s">
        <v>278</v>
      </c>
      <c r="F144" s="15" t="s">
        <v>26</v>
      </c>
      <c r="G144" s="15" t="s">
        <v>282</v>
      </c>
      <c r="H144" s="15">
        <v>312.5</v>
      </c>
      <c r="I144" s="15" t="s">
        <v>95</v>
      </c>
      <c r="J144" s="15"/>
      <c r="K1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4" s="5">
        <f t="shared" si="4"/>
        <v>1</v>
      </c>
      <c r="Q144" s="6">
        <f t="shared" si="5"/>
        <v>312.5</v>
      </c>
      <c r="R144" s="3" t="e">
        <f>COUNTIF(#REF!,#REF!&amp;"*")</f>
        <v>#REF!</v>
      </c>
      <c r="S144" s="3" t="e">
        <f>VLOOKUP(#REF!,[2]明细表!$D$1:$P$65536,1,0)</f>
        <v>#REF!</v>
      </c>
      <c r="V144" s="7"/>
    </row>
    <row r="145" s="3" customFormat="1" ht="33.75" spans="1:22">
      <c r="A145" s="13" t="s">
        <v>379</v>
      </c>
      <c r="B145" s="14" t="s">
        <v>30</v>
      </c>
      <c r="C145" s="15" t="s">
        <v>380</v>
      </c>
      <c r="D145" s="16" t="s">
        <v>37</v>
      </c>
      <c r="E145" s="15" t="s">
        <v>278</v>
      </c>
      <c r="F145" s="15" t="s">
        <v>26</v>
      </c>
      <c r="G145" s="15" t="s">
        <v>28</v>
      </c>
      <c r="H145" s="15">
        <v>312.5</v>
      </c>
      <c r="I145" s="15" t="s">
        <v>95</v>
      </c>
      <c r="J145" s="15"/>
      <c r="K1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5" s="5">
        <f t="shared" si="4"/>
        <v>1</v>
      </c>
      <c r="Q145" s="6">
        <f t="shared" si="5"/>
        <v>312.5</v>
      </c>
      <c r="R145" s="3" t="e">
        <f>COUNTIF(#REF!,#REF!&amp;"*")</f>
        <v>#REF!</v>
      </c>
      <c r="S145" s="3" t="e">
        <f>VLOOKUP(#REF!,[2]明细表!$D$1:$P$65536,1,0)</f>
        <v>#REF!</v>
      </c>
      <c r="V145" s="7"/>
    </row>
    <row r="146" s="3" customFormat="1" ht="33.75" spans="1:22">
      <c r="A146" s="13" t="s">
        <v>381</v>
      </c>
      <c r="B146" s="14" t="s">
        <v>30</v>
      </c>
      <c r="C146" s="15" t="s">
        <v>382</v>
      </c>
      <c r="D146" s="16" t="s">
        <v>37</v>
      </c>
      <c r="E146" s="15" t="s">
        <v>278</v>
      </c>
      <c r="F146" s="15" t="s">
        <v>26</v>
      </c>
      <c r="G146" s="15" t="s">
        <v>38</v>
      </c>
      <c r="H146" s="15">
        <v>312.5</v>
      </c>
      <c r="I146" s="15" t="s">
        <v>95</v>
      </c>
      <c r="J146" s="15"/>
      <c r="K1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6" s="5">
        <f t="shared" si="4"/>
        <v>1</v>
      </c>
      <c r="Q146" s="6">
        <f t="shared" si="5"/>
        <v>312.5</v>
      </c>
      <c r="R146" s="3" t="e">
        <f>COUNTIF(#REF!,#REF!&amp;"*")</f>
        <v>#REF!</v>
      </c>
      <c r="S146" s="3" t="e">
        <f>VLOOKUP(#REF!,[2]明细表!$D$1:$P$65536,1,0)</f>
        <v>#REF!</v>
      </c>
      <c r="V146" s="7"/>
    </row>
    <row r="147" s="3" customFormat="1" ht="33.75" spans="1:22">
      <c r="A147" s="13" t="s">
        <v>383</v>
      </c>
      <c r="B147" s="14" t="s">
        <v>30</v>
      </c>
      <c r="C147" s="15" t="s">
        <v>384</v>
      </c>
      <c r="D147" s="16" t="s">
        <v>37</v>
      </c>
      <c r="E147" s="15" t="s">
        <v>278</v>
      </c>
      <c r="F147" s="15" t="s">
        <v>26</v>
      </c>
      <c r="G147" s="15" t="s">
        <v>28</v>
      </c>
      <c r="H147" s="15">
        <v>312.5</v>
      </c>
      <c r="I147" s="15" t="s">
        <v>95</v>
      </c>
      <c r="J147" s="15"/>
      <c r="K1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7" s="5">
        <f t="shared" si="4"/>
        <v>1</v>
      </c>
      <c r="Q147" s="6">
        <f t="shared" si="5"/>
        <v>312.5</v>
      </c>
      <c r="R147" s="3" t="e">
        <f>COUNTIF(#REF!,#REF!&amp;"*")</f>
        <v>#REF!</v>
      </c>
      <c r="S147" s="3" t="e">
        <f>VLOOKUP(#REF!,[2]明细表!$D$1:$P$65536,1,0)</f>
        <v>#REF!</v>
      </c>
      <c r="V147" s="7"/>
    </row>
    <row r="148" s="3" customFormat="1" ht="33.75" spans="1:22">
      <c r="A148" s="13" t="s">
        <v>385</v>
      </c>
      <c r="B148" s="14" t="s">
        <v>30</v>
      </c>
      <c r="C148" s="15" t="s">
        <v>386</v>
      </c>
      <c r="D148" s="16" t="s">
        <v>37</v>
      </c>
      <c r="E148" s="15" t="s">
        <v>278</v>
      </c>
      <c r="F148" s="15" t="s">
        <v>26</v>
      </c>
      <c r="G148" s="15" t="s">
        <v>43</v>
      </c>
      <c r="H148" s="15">
        <v>312.5</v>
      </c>
      <c r="I148" s="15" t="s">
        <v>95</v>
      </c>
      <c r="J148" s="15"/>
      <c r="K1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8" s="5">
        <f t="shared" si="4"/>
        <v>1</v>
      </c>
      <c r="Q148" s="6">
        <f t="shared" si="5"/>
        <v>312.5</v>
      </c>
      <c r="R148" s="3" t="e">
        <f>COUNTIF(#REF!,#REF!&amp;"*")</f>
        <v>#REF!</v>
      </c>
      <c r="S148" s="3" t="e">
        <f>VLOOKUP(#REF!,[2]明细表!$D$1:$P$65536,1,0)</f>
        <v>#REF!</v>
      </c>
      <c r="V148" s="7"/>
    </row>
    <row r="149" s="3" customFormat="1" ht="33.75" spans="1:22">
      <c r="A149" s="13" t="s">
        <v>387</v>
      </c>
      <c r="B149" s="14" t="s">
        <v>30</v>
      </c>
      <c r="C149" s="15" t="s">
        <v>388</v>
      </c>
      <c r="D149" s="16" t="s">
        <v>19</v>
      </c>
      <c r="E149" s="15" t="s">
        <v>278</v>
      </c>
      <c r="F149" s="15" t="s">
        <v>26</v>
      </c>
      <c r="G149" s="15" t="s">
        <v>28</v>
      </c>
      <c r="H149" s="15">
        <v>312.5</v>
      </c>
      <c r="I149" s="15" t="s">
        <v>95</v>
      </c>
      <c r="J149" s="15"/>
      <c r="K1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9" s="5">
        <f t="shared" si="4"/>
        <v>1</v>
      </c>
      <c r="Q149" s="6">
        <f t="shared" si="5"/>
        <v>312.5</v>
      </c>
      <c r="R149" s="3" t="e">
        <f>COUNTIF(#REF!,#REF!&amp;"*")</f>
        <v>#REF!</v>
      </c>
      <c r="S149" s="3" t="e">
        <f>VLOOKUP(#REF!,[2]明细表!$D$1:$P$65536,1,0)</f>
        <v>#REF!</v>
      </c>
      <c r="V149" s="7"/>
    </row>
    <row r="150" s="3" customFormat="1" ht="33.75" spans="1:22">
      <c r="A150" s="13" t="s">
        <v>389</v>
      </c>
      <c r="B150" s="14" t="s">
        <v>30</v>
      </c>
      <c r="C150" s="15" t="s">
        <v>390</v>
      </c>
      <c r="D150" s="16" t="s">
        <v>37</v>
      </c>
      <c r="E150" s="15" t="s">
        <v>278</v>
      </c>
      <c r="F150" s="15" t="s">
        <v>26</v>
      </c>
      <c r="G150" s="15" t="s">
        <v>57</v>
      </c>
      <c r="H150" s="15">
        <v>312.5</v>
      </c>
      <c r="I150" s="15" t="s">
        <v>95</v>
      </c>
      <c r="J150" s="15"/>
      <c r="K1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0" s="5">
        <f t="shared" si="4"/>
        <v>1</v>
      </c>
      <c r="Q150" s="6">
        <f t="shared" si="5"/>
        <v>312.5</v>
      </c>
      <c r="R150" s="3" t="e">
        <f>COUNTIF(#REF!,#REF!&amp;"*")</f>
        <v>#REF!</v>
      </c>
      <c r="S150" s="3" t="e">
        <f>VLOOKUP(#REF!,[2]明细表!$D$1:$P$65536,1,0)</f>
        <v>#REF!</v>
      </c>
      <c r="V150" s="7"/>
    </row>
    <row r="151" s="3" customFormat="1" ht="33.75" spans="1:22">
      <c r="A151" s="13" t="s">
        <v>391</v>
      </c>
      <c r="B151" s="14" t="s">
        <v>30</v>
      </c>
      <c r="C151" s="15" t="s">
        <v>392</v>
      </c>
      <c r="D151" s="16" t="s">
        <v>37</v>
      </c>
      <c r="E151" s="15" t="s">
        <v>278</v>
      </c>
      <c r="F151" s="15" t="s">
        <v>26</v>
      </c>
      <c r="G151" s="15" t="s">
        <v>268</v>
      </c>
      <c r="H151" s="15">
        <v>312.5</v>
      </c>
      <c r="I151" s="15" t="s">
        <v>95</v>
      </c>
      <c r="J151" s="15"/>
      <c r="K1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1" s="5">
        <f t="shared" si="4"/>
        <v>1</v>
      </c>
      <c r="Q151" s="6">
        <f t="shared" si="5"/>
        <v>312.5</v>
      </c>
      <c r="R151" s="3" t="e">
        <f>COUNTIF(#REF!,#REF!&amp;"*")</f>
        <v>#REF!</v>
      </c>
      <c r="S151" s="3" t="e">
        <f>VLOOKUP(#REF!,[2]明细表!$D$1:$P$65536,1,0)</f>
        <v>#REF!</v>
      </c>
      <c r="V151" s="7"/>
    </row>
    <row r="152" s="3" customFormat="1" ht="33.75" spans="1:22">
      <c r="A152" s="13" t="s">
        <v>393</v>
      </c>
      <c r="B152" s="14" t="s">
        <v>30</v>
      </c>
      <c r="C152" s="15" t="s">
        <v>394</v>
      </c>
      <c r="D152" s="16" t="s">
        <v>37</v>
      </c>
      <c r="E152" s="15" t="s">
        <v>278</v>
      </c>
      <c r="F152" s="15" t="s">
        <v>26</v>
      </c>
      <c r="G152" s="15" t="s">
        <v>57</v>
      </c>
      <c r="H152" s="15">
        <v>312.5</v>
      </c>
      <c r="I152" s="15" t="s">
        <v>95</v>
      </c>
      <c r="J152" s="15"/>
      <c r="K1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2" s="5">
        <f t="shared" si="4"/>
        <v>1</v>
      </c>
      <c r="Q152" s="6">
        <f t="shared" si="5"/>
        <v>312.5</v>
      </c>
      <c r="R152" s="3" t="e">
        <f>COUNTIF(#REF!,#REF!&amp;"*")</f>
        <v>#REF!</v>
      </c>
      <c r="S152" s="3" t="e">
        <f>VLOOKUP(#REF!,[2]明细表!$D$1:$P$65536,1,0)</f>
        <v>#REF!</v>
      </c>
      <c r="V152" s="7"/>
    </row>
    <row r="153" s="3" customFormat="1" ht="33.75" spans="1:22">
      <c r="A153" s="13" t="s">
        <v>395</v>
      </c>
      <c r="B153" s="14" t="s">
        <v>30</v>
      </c>
      <c r="C153" s="15" t="s">
        <v>396</v>
      </c>
      <c r="D153" s="16" t="s">
        <v>37</v>
      </c>
      <c r="E153" s="15" t="s">
        <v>278</v>
      </c>
      <c r="F153" s="15" t="s">
        <v>26</v>
      </c>
      <c r="G153" s="15" t="s">
        <v>100</v>
      </c>
      <c r="H153" s="15">
        <v>312.5</v>
      </c>
      <c r="I153" s="15" t="s">
        <v>95</v>
      </c>
      <c r="J153" s="15"/>
      <c r="K1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3" s="5">
        <f t="shared" si="4"/>
        <v>1</v>
      </c>
      <c r="Q153" s="6">
        <f t="shared" si="5"/>
        <v>312.5</v>
      </c>
      <c r="R153" s="3" t="e">
        <f>COUNTIF(#REF!,#REF!&amp;"*")</f>
        <v>#REF!</v>
      </c>
      <c r="S153" s="3" t="e">
        <f>VLOOKUP(#REF!,[2]明细表!$D$1:$P$65536,1,0)</f>
        <v>#REF!</v>
      </c>
      <c r="V153" s="7"/>
    </row>
    <row r="154" s="3" customFormat="1" ht="33.75" spans="1:22">
      <c r="A154" s="13" t="s">
        <v>397</v>
      </c>
      <c r="B154" s="14" t="s">
        <v>30</v>
      </c>
      <c r="C154" s="15" t="s">
        <v>398</v>
      </c>
      <c r="D154" s="16" t="s">
        <v>37</v>
      </c>
      <c r="E154" s="15" t="s">
        <v>278</v>
      </c>
      <c r="F154" s="15" t="s">
        <v>26</v>
      </c>
      <c r="G154" s="15" t="s">
        <v>28</v>
      </c>
      <c r="H154" s="15">
        <v>312.5</v>
      </c>
      <c r="I154" s="15" t="s">
        <v>95</v>
      </c>
      <c r="J154" s="15"/>
      <c r="K1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4" s="5">
        <f t="shared" si="4"/>
        <v>1</v>
      </c>
      <c r="Q154" s="6">
        <f t="shared" si="5"/>
        <v>312.5</v>
      </c>
      <c r="R154" s="3" t="e">
        <f>COUNTIF(#REF!,#REF!&amp;"*")</f>
        <v>#REF!</v>
      </c>
      <c r="S154" s="3" t="e">
        <f>VLOOKUP(#REF!,[2]明细表!$D$1:$P$65536,1,0)</f>
        <v>#REF!</v>
      </c>
      <c r="V154" s="7"/>
    </row>
    <row r="155" s="3" customFormat="1" ht="33.75" spans="1:22">
      <c r="A155" s="13" t="s">
        <v>399</v>
      </c>
      <c r="B155" s="14" t="s">
        <v>30</v>
      </c>
      <c r="C155" s="15" t="s">
        <v>400</v>
      </c>
      <c r="D155" s="16" t="s">
        <v>19</v>
      </c>
      <c r="E155" s="15" t="s">
        <v>278</v>
      </c>
      <c r="F155" s="15" t="s">
        <v>26</v>
      </c>
      <c r="G155" s="15" t="s">
        <v>28</v>
      </c>
      <c r="H155" s="15">
        <v>312.5</v>
      </c>
      <c r="I155" s="15" t="s">
        <v>95</v>
      </c>
      <c r="J155" s="15"/>
      <c r="K1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5" s="5">
        <f t="shared" si="4"/>
        <v>1</v>
      </c>
      <c r="Q155" s="6">
        <f t="shared" si="5"/>
        <v>312.5</v>
      </c>
      <c r="R155" s="3" t="e">
        <f>COUNTIF(#REF!,#REF!&amp;"*")</f>
        <v>#REF!</v>
      </c>
      <c r="S155" s="3" t="e">
        <f>VLOOKUP(#REF!,[2]明细表!$D$1:$P$65536,1,0)</f>
        <v>#REF!</v>
      </c>
      <c r="V155" s="7"/>
    </row>
    <row r="156" s="3" customFormat="1" ht="33.75" spans="1:22">
      <c r="A156" s="13" t="s">
        <v>401</v>
      </c>
      <c r="B156" s="14" t="s">
        <v>30</v>
      </c>
      <c r="C156" s="15" t="s">
        <v>402</v>
      </c>
      <c r="D156" s="16" t="s">
        <v>19</v>
      </c>
      <c r="E156" s="15" t="s">
        <v>278</v>
      </c>
      <c r="F156" s="15" t="s">
        <v>26</v>
      </c>
      <c r="G156" s="15" t="s">
        <v>100</v>
      </c>
      <c r="H156" s="15">
        <v>312.5</v>
      </c>
      <c r="I156" s="15" t="s">
        <v>95</v>
      </c>
      <c r="J156" s="15"/>
      <c r="K1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6" s="5">
        <f t="shared" si="4"/>
        <v>1</v>
      </c>
      <c r="Q156" s="6">
        <f t="shared" si="5"/>
        <v>312.5</v>
      </c>
      <c r="R156" s="3" t="e">
        <f>COUNTIF(#REF!,#REF!&amp;"*")</f>
        <v>#REF!</v>
      </c>
      <c r="S156" s="3" t="e">
        <f>VLOOKUP(#REF!,[2]明细表!$D$1:$P$65536,1,0)</f>
        <v>#REF!</v>
      </c>
      <c r="V156" s="7"/>
    </row>
    <row r="157" s="3" customFormat="1" ht="33.75" spans="1:22">
      <c r="A157" s="13" t="s">
        <v>403</v>
      </c>
      <c r="B157" s="14" t="s">
        <v>30</v>
      </c>
      <c r="C157" s="15" t="s">
        <v>404</v>
      </c>
      <c r="D157" s="16" t="s">
        <v>19</v>
      </c>
      <c r="E157" s="15" t="s">
        <v>278</v>
      </c>
      <c r="F157" s="15" t="s">
        <v>26</v>
      </c>
      <c r="G157" s="15" t="s">
        <v>75</v>
      </c>
      <c r="H157" s="15">
        <v>312.5</v>
      </c>
      <c r="I157" s="15" t="s">
        <v>95</v>
      </c>
      <c r="J157" s="15"/>
      <c r="K1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7" s="5">
        <f t="shared" si="4"/>
        <v>1</v>
      </c>
      <c r="Q157" s="6">
        <f t="shared" si="5"/>
        <v>312.5</v>
      </c>
      <c r="R157" s="3" t="e">
        <f>COUNTIF(#REF!,#REF!&amp;"*")</f>
        <v>#REF!</v>
      </c>
      <c r="S157" s="3" t="e">
        <f>VLOOKUP(#REF!,[2]明细表!$D$1:$P$65536,1,0)</f>
        <v>#REF!</v>
      </c>
      <c r="V157" s="7"/>
    </row>
    <row r="158" s="3" customFormat="1" ht="33.75" spans="1:22">
      <c r="A158" s="13" t="s">
        <v>405</v>
      </c>
      <c r="B158" s="14" t="s">
        <v>30</v>
      </c>
      <c r="C158" s="15" t="s">
        <v>406</v>
      </c>
      <c r="D158" s="16" t="s">
        <v>37</v>
      </c>
      <c r="E158" s="15" t="s">
        <v>278</v>
      </c>
      <c r="F158" s="15" t="s">
        <v>26</v>
      </c>
      <c r="G158" s="15" t="s">
        <v>100</v>
      </c>
      <c r="H158" s="15">
        <v>312.5</v>
      </c>
      <c r="I158" s="15" t="s">
        <v>95</v>
      </c>
      <c r="J158" s="15"/>
      <c r="K1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8" s="5">
        <f t="shared" si="4"/>
        <v>1</v>
      </c>
      <c r="Q158" s="6">
        <f t="shared" si="5"/>
        <v>312.5</v>
      </c>
      <c r="R158" s="3" t="e">
        <f>COUNTIF(#REF!,#REF!&amp;"*")</f>
        <v>#REF!</v>
      </c>
      <c r="S158" s="3" t="e">
        <f>VLOOKUP(#REF!,[2]明细表!$D$1:$P$65536,1,0)</f>
        <v>#REF!</v>
      </c>
      <c r="V158" s="7"/>
    </row>
    <row r="159" s="3" customFormat="1" ht="33.75" spans="1:22">
      <c r="A159" s="13" t="s">
        <v>407</v>
      </c>
      <c r="B159" s="14" t="s">
        <v>30</v>
      </c>
      <c r="C159" s="15" t="s">
        <v>408</v>
      </c>
      <c r="D159" s="16" t="s">
        <v>19</v>
      </c>
      <c r="E159" s="15" t="s">
        <v>278</v>
      </c>
      <c r="F159" s="15" t="s">
        <v>26</v>
      </c>
      <c r="G159" s="15" t="s">
        <v>268</v>
      </c>
      <c r="H159" s="15">
        <v>312.5</v>
      </c>
      <c r="I159" s="15" t="s">
        <v>95</v>
      </c>
      <c r="J159" s="15"/>
      <c r="K1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9" s="5">
        <f t="shared" si="4"/>
        <v>1</v>
      </c>
      <c r="Q159" s="6">
        <f t="shared" si="5"/>
        <v>312.5</v>
      </c>
      <c r="R159" s="3" t="e">
        <f>COUNTIF(#REF!,#REF!&amp;"*")</f>
        <v>#REF!</v>
      </c>
      <c r="S159" s="3" t="e">
        <f>VLOOKUP(#REF!,[2]明细表!$D$1:$P$65536,1,0)</f>
        <v>#REF!</v>
      </c>
      <c r="V159" s="7"/>
    </row>
    <row r="160" s="3" customFormat="1" ht="33.75" spans="1:22">
      <c r="A160" s="13" t="s">
        <v>409</v>
      </c>
      <c r="B160" s="14" t="s">
        <v>30</v>
      </c>
      <c r="C160" s="15" t="s">
        <v>410</v>
      </c>
      <c r="D160" s="16" t="s">
        <v>19</v>
      </c>
      <c r="E160" s="15" t="s">
        <v>278</v>
      </c>
      <c r="F160" s="15" t="s">
        <v>26</v>
      </c>
      <c r="G160" s="15" t="s">
        <v>38</v>
      </c>
      <c r="H160" s="15">
        <v>312.5</v>
      </c>
      <c r="I160" s="15" t="s">
        <v>95</v>
      </c>
      <c r="J160" s="15"/>
      <c r="K1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0" s="5">
        <f t="shared" si="4"/>
        <v>1</v>
      </c>
      <c r="Q160" s="6">
        <f t="shared" si="5"/>
        <v>312.5</v>
      </c>
      <c r="R160" s="3" t="e">
        <f>COUNTIF(#REF!,#REF!&amp;"*")</f>
        <v>#REF!</v>
      </c>
      <c r="S160" s="3" t="e">
        <f>VLOOKUP(#REF!,[2]明细表!$D$1:$P$65536,1,0)</f>
        <v>#REF!</v>
      </c>
      <c r="V160" s="7"/>
    </row>
    <row r="161" s="3" customFormat="1" ht="33.75" spans="1:22">
      <c r="A161" s="13" t="s">
        <v>411</v>
      </c>
      <c r="B161" s="14" t="s">
        <v>30</v>
      </c>
      <c r="C161" s="15" t="s">
        <v>412</v>
      </c>
      <c r="D161" s="16" t="s">
        <v>19</v>
      </c>
      <c r="E161" s="15" t="s">
        <v>278</v>
      </c>
      <c r="F161" s="15" t="s">
        <v>26</v>
      </c>
      <c r="G161" s="15" t="s">
        <v>57</v>
      </c>
      <c r="H161" s="15">
        <v>312.5</v>
      </c>
      <c r="I161" s="15" t="s">
        <v>95</v>
      </c>
      <c r="J161" s="15"/>
      <c r="K1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1" s="5">
        <f t="shared" si="4"/>
        <v>1</v>
      </c>
      <c r="Q161" s="6">
        <f t="shared" si="5"/>
        <v>312.5</v>
      </c>
      <c r="R161" s="3" t="e">
        <f>COUNTIF(#REF!,#REF!&amp;"*")</f>
        <v>#REF!</v>
      </c>
      <c r="S161" s="3" t="e">
        <f>VLOOKUP(#REF!,[2]明细表!$D$1:$P$65536,1,0)</f>
        <v>#REF!</v>
      </c>
      <c r="V161" s="7"/>
    </row>
    <row r="162" s="3" customFormat="1" ht="33.75" spans="1:22">
      <c r="A162" s="13" t="s">
        <v>413</v>
      </c>
      <c r="B162" s="14" t="s">
        <v>30</v>
      </c>
      <c r="C162" s="15" t="s">
        <v>257</v>
      </c>
      <c r="D162" s="16" t="s">
        <v>37</v>
      </c>
      <c r="E162" s="15" t="s">
        <v>278</v>
      </c>
      <c r="F162" s="15" t="s">
        <v>26</v>
      </c>
      <c r="G162" s="15" t="s">
        <v>62</v>
      </c>
      <c r="H162" s="15">
        <v>312.5</v>
      </c>
      <c r="I162" s="15" t="s">
        <v>95</v>
      </c>
      <c r="J162" s="15"/>
      <c r="K1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2" s="5">
        <f t="shared" si="4"/>
        <v>1</v>
      </c>
      <c r="Q162" s="6">
        <f t="shared" si="5"/>
        <v>312.5</v>
      </c>
      <c r="R162" s="3" t="e">
        <f>COUNTIF(#REF!,#REF!&amp;"*")</f>
        <v>#REF!</v>
      </c>
      <c r="S162" s="3" t="e">
        <f>VLOOKUP(#REF!,[2]明细表!$D$1:$P$65536,1,0)</f>
        <v>#REF!</v>
      </c>
      <c r="V162" s="7"/>
    </row>
    <row r="163" s="3" customFormat="1" ht="33.75" spans="1:22">
      <c r="A163" s="13" t="s">
        <v>414</v>
      </c>
      <c r="B163" s="14" t="s">
        <v>30</v>
      </c>
      <c r="C163" s="15" t="s">
        <v>415</v>
      </c>
      <c r="D163" s="16" t="s">
        <v>19</v>
      </c>
      <c r="E163" s="15" t="s">
        <v>278</v>
      </c>
      <c r="F163" s="15" t="s">
        <v>26</v>
      </c>
      <c r="G163" s="15" t="s">
        <v>57</v>
      </c>
      <c r="H163" s="15">
        <v>312.5</v>
      </c>
      <c r="I163" s="15" t="s">
        <v>95</v>
      </c>
      <c r="J163" s="15"/>
      <c r="K1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3" s="5">
        <f t="shared" si="4"/>
        <v>1</v>
      </c>
      <c r="Q163" s="6">
        <f t="shared" si="5"/>
        <v>312.5</v>
      </c>
      <c r="R163" s="3" t="e">
        <f>COUNTIF(#REF!,#REF!&amp;"*")</f>
        <v>#REF!</v>
      </c>
      <c r="S163" s="3" t="e">
        <f>VLOOKUP(#REF!,[2]明细表!$D$1:$P$65536,1,0)</f>
        <v>#REF!</v>
      </c>
      <c r="V163" s="7"/>
    </row>
    <row r="164" s="3" customFormat="1" ht="33.75" spans="1:22">
      <c r="A164" s="13" t="s">
        <v>416</v>
      </c>
      <c r="B164" s="14" t="s">
        <v>30</v>
      </c>
      <c r="C164" s="15" t="s">
        <v>417</v>
      </c>
      <c r="D164" s="16" t="s">
        <v>19</v>
      </c>
      <c r="E164" s="15" t="s">
        <v>278</v>
      </c>
      <c r="F164" s="15" t="s">
        <v>26</v>
      </c>
      <c r="G164" s="15" t="s">
        <v>28</v>
      </c>
      <c r="H164" s="15">
        <v>312.5</v>
      </c>
      <c r="I164" s="15" t="s">
        <v>95</v>
      </c>
      <c r="J164" s="15"/>
      <c r="K1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4" s="5">
        <f t="shared" si="4"/>
        <v>1</v>
      </c>
      <c r="Q164" s="6">
        <f t="shared" si="5"/>
        <v>312.5</v>
      </c>
      <c r="R164" s="3" t="e">
        <f>COUNTIF(#REF!,#REF!&amp;"*")</f>
        <v>#REF!</v>
      </c>
      <c r="S164" s="3" t="e">
        <f>VLOOKUP(#REF!,[2]明细表!$D$1:$P$65536,1,0)</f>
        <v>#REF!</v>
      </c>
      <c r="V164" s="7"/>
    </row>
    <row r="165" s="3" customFormat="1" ht="33.75" spans="1:22">
      <c r="A165" s="13" t="s">
        <v>418</v>
      </c>
      <c r="B165" s="14" t="s">
        <v>30</v>
      </c>
      <c r="C165" s="15" t="s">
        <v>419</v>
      </c>
      <c r="D165" s="16" t="s">
        <v>37</v>
      </c>
      <c r="E165" s="15" t="s">
        <v>278</v>
      </c>
      <c r="F165" s="15" t="s">
        <v>26</v>
      </c>
      <c r="G165" s="15" t="s">
        <v>21</v>
      </c>
      <c r="H165" s="15">
        <v>312.5</v>
      </c>
      <c r="I165" s="15" t="s">
        <v>95</v>
      </c>
      <c r="J165" s="15"/>
      <c r="K1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5" s="5">
        <f t="shared" si="4"/>
        <v>1</v>
      </c>
      <c r="Q165" s="6">
        <f t="shared" si="5"/>
        <v>312.5</v>
      </c>
      <c r="R165" s="3" t="e">
        <f>COUNTIF(#REF!,#REF!&amp;"*")</f>
        <v>#REF!</v>
      </c>
      <c r="S165" s="3" t="e">
        <f>VLOOKUP(#REF!,[2]明细表!$D$1:$P$65536,1,0)</f>
        <v>#REF!</v>
      </c>
      <c r="V165" s="7"/>
    </row>
    <row r="166" s="3" customFormat="1" ht="33.75" spans="1:22">
      <c r="A166" s="13" t="s">
        <v>420</v>
      </c>
      <c r="B166" s="14" t="s">
        <v>30</v>
      </c>
      <c r="C166" s="15" t="s">
        <v>421</v>
      </c>
      <c r="D166" s="16" t="s">
        <v>19</v>
      </c>
      <c r="E166" s="15" t="s">
        <v>278</v>
      </c>
      <c r="F166" s="15" t="s">
        <v>26</v>
      </c>
      <c r="G166" s="15" t="s">
        <v>43</v>
      </c>
      <c r="H166" s="15">
        <v>312.5</v>
      </c>
      <c r="I166" s="15" t="s">
        <v>95</v>
      </c>
      <c r="J166" s="15"/>
      <c r="K1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6" s="5">
        <f t="shared" si="4"/>
        <v>1</v>
      </c>
      <c r="Q166" s="6">
        <f t="shared" si="5"/>
        <v>312.5</v>
      </c>
      <c r="R166" s="3" t="e">
        <f>COUNTIF(#REF!,#REF!&amp;"*")</f>
        <v>#REF!</v>
      </c>
      <c r="S166" s="3" t="e">
        <f>VLOOKUP(#REF!,[2]明细表!$D$1:$P$65536,1,0)</f>
        <v>#REF!</v>
      </c>
      <c r="V166" s="7"/>
    </row>
    <row r="167" s="3" customFormat="1" ht="33.75" spans="1:22">
      <c r="A167" s="13" t="s">
        <v>422</v>
      </c>
      <c r="B167" s="14" t="s">
        <v>30</v>
      </c>
      <c r="C167" s="15" t="s">
        <v>423</v>
      </c>
      <c r="D167" s="16" t="s">
        <v>37</v>
      </c>
      <c r="E167" s="15" t="s">
        <v>20</v>
      </c>
      <c r="F167" s="15" t="s">
        <v>46</v>
      </c>
      <c r="G167" s="15" t="s">
        <v>62</v>
      </c>
      <c r="H167" s="15">
        <v>250</v>
      </c>
      <c r="I167" s="15" t="s">
        <v>95</v>
      </c>
      <c r="J167" s="15"/>
      <c r="K1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7" s="5">
        <f t="shared" si="4"/>
        <v>1</v>
      </c>
      <c r="Q167" s="6">
        <f t="shared" si="5"/>
        <v>250</v>
      </c>
      <c r="R167" s="3" t="e">
        <f>COUNTIF(#REF!,#REF!&amp;"*")</f>
        <v>#REF!</v>
      </c>
      <c r="S167" s="3" t="e">
        <f>VLOOKUP(#REF!,[2]明细表!$D$1:$P$65536,1,0)</f>
        <v>#REF!</v>
      </c>
      <c r="V167" s="7"/>
    </row>
    <row r="168" s="3" customFormat="1" ht="33.75" spans="1:22">
      <c r="A168" s="13" t="s">
        <v>424</v>
      </c>
      <c r="B168" s="14" t="s">
        <v>30</v>
      </c>
      <c r="C168" s="15" t="s">
        <v>425</v>
      </c>
      <c r="D168" s="16" t="s">
        <v>19</v>
      </c>
      <c r="E168" s="15" t="s">
        <v>20</v>
      </c>
      <c r="F168" s="15" t="s">
        <v>46</v>
      </c>
      <c r="G168" s="15" t="s">
        <v>57</v>
      </c>
      <c r="H168" s="15">
        <v>250</v>
      </c>
      <c r="I168" s="15" t="s">
        <v>95</v>
      </c>
      <c r="J168" s="15"/>
      <c r="K1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8" s="5">
        <f t="shared" si="4"/>
        <v>1</v>
      </c>
      <c r="Q168" s="6">
        <f t="shared" si="5"/>
        <v>250</v>
      </c>
      <c r="R168" s="3" t="e">
        <f>COUNTIF(#REF!,#REF!&amp;"*")</f>
        <v>#REF!</v>
      </c>
      <c r="S168" s="3" t="e">
        <f>VLOOKUP(#REF!,[2]明细表!$D$1:$P$65536,1,0)</f>
        <v>#REF!</v>
      </c>
      <c r="V168" s="7"/>
    </row>
    <row r="169" s="3" customFormat="1" ht="33.75" spans="1:22">
      <c r="A169" s="13" t="s">
        <v>426</v>
      </c>
      <c r="B169" s="14" t="s">
        <v>30</v>
      </c>
      <c r="C169" s="15" t="s">
        <v>427</v>
      </c>
      <c r="D169" s="16" t="s">
        <v>37</v>
      </c>
      <c r="E169" s="15" t="s">
        <v>20</v>
      </c>
      <c r="F169" s="15" t="s">
        <v>46</v>
      </c>
      <c r="G169" s="15" t="s">
        <v>268</v>
      </c>
      <c r="H169" s="15">
        <v>250</v>
      </c>
      <c r="I169" s="15" t="s">
        <v>95</v>
      </c>
      <c r="J169" s="15"/>
      <c r="K1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9" s="5">
        <f t="shared" si="4"/>
        <v>1</v>
      </c>
      <c r="Q169" s="6">
        <f t="shared" si="5"/>
        <v>250</v>
      </c>
      <c r="R169" s="3" t="e">
        <f>COUNTIF(#REF!,#REF!&amp;"*")</f>
        <v>#REF!</v>
      </c>
      <c r="S169" s="3" t="e">
        <f>VLOOKUP(#REF!,[2]明细表!$D$1:$P$65536,1,0)</f>
        <v>#REF!</v>
      </c>
      <c r="V169" s="7"/>
    </row>
    <row r="170" s="3" customFormat="1" ht="33.75" spans="1:22">
      <c r="A170" s="13" t="s">
        <v>428</v>
      </c>
      <c r="B170" s="14" t="s">
        <v>30</v>
      </c>
      <c r="C170" s="15" t="s">
        <v>429</v>
      </c>
      <c r="D170" s="16" t="s">
        <v>37</v>
      </c>
      <c r="E170" s="15" t="s">
        <v>20</v>
      </c>
      <c r="F170" s="15" t="s">
        <v>46</v>
      </c>
      <c r="G170" s="15" t="s">
        <v>57</v>
      </c>
      <c r="H170" s="15">
        <v>250</v>
      </c>
      <c r="I170" s="15" t="s">
        <v>95</v>
      </c>
      <c r="J170" s="15"/>
      <c r="K1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0" s="5">
        <f t="shared" si="4"/>
        <v>1</v>
      </c>
      <c r="Q170" s="6">
        <f t="shared" si="5"/>
        <v>250</v>
      </c>
      <c r="R170" s="3" t="e">
        <f>COUNTIF(#REF!,#REF!&amp;"*")</f>
        <v>#REF!</v>
      </c>
      <c r="S170" s="3" t="e">
        <f>VLOOKUP(#REF!,[2]明细表!$D$1:$P$65536,1,0)</f>
        <v>#REF!</v>
      </c>
      <c r="V170" s="7"/>
    </row>
    <row r="171" s="3" customFormat="1" ht="33.75" spans="1:22">
      <c r="A171" s="13" t="s">
        <v>430</v>
      </c>
      <c r="B171" s="14" t="s">
        <v>30</v>
      </c>
      <c r="C171" s="15" t="s">
        <v>431</v>
      </c>
      <c r="D171" s="16" t="s">
        <v>37</v>
      </c>
      <c r="E171" s="15" t="s">
        <v>278</v>
      </c>
      <c r="F171" s="15" t="s">
        <v>46</v>
      </c>
      <c r="G171" s="15" t="s">
        <v>100</v>
      </c>
      <c r="H171" s="15">
        <v>312.5</v>
      </c>
      <c r="I171" s="15" t="s">
        <v>95</v>
      </c>
      <c r="J171" s="15"/>
      <c r="K1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1" s="5">
        <f t="shared" si="4"/>
        <v>1</v>
      </c>
      <c r="Q171" s="6">
        <f t="shared" si="5"/>
        <v>312.5</v>
      </c>
      <c r="R171" s="3" t="e">
        <f>COUNTIF(#REF!,#REF!&amp;"*")</f>
        <v>#REF!</v>
      </c>
      <c r="S171" s="3" t="e">
        <f>VLOOKUP(#REF!,[2]明细表!$D$1:$P$65536,1,0)</f>
        <v>#REF!</v>
      </c>
      <c r="V171" s="7"/>
    </row>
    <row r="172" s="3" customFormat="1" ht="33.75" spans="1:22">
      <c r="A172" s="13" t="s">
        <v>432</v>
      </c>
      <c r="B172" s="14" t="s">
        <v>30</v>
      </c>
      <c r="C172" s="15" t="s">
        <v>433</v>
      </c>
      <c r="D172" s="16" t="s">
        <v>37</v>
      </c>
      <c r="E172" s="15" t="s">
        <v>20</v>
      </c>
      <c r="F172" s="15" t="s">
        <v>46</v>
      </c>
      <c r="G172" s="15" t="s">
        <v>28</v>
      </c>
      <c r="H172" s="15">
        <v>250</v>
      </c>
      <c r="I172" s="15" t="s">
        <v>95</v>
      </c>
      <c r="J172" s="15"/>
      <c r="K1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2" s="5">
        <f t="shared" si="4"/>
        <v>1</v>
      </c>
      <c r="Q172" s="6">
        <f t="shared" si="5"/>
        <v>250</v>
      </c>
      <c r="R172" s="3" t="e">
        <f>COUNTIF(#REF!,#REF!&amp;"*")</f>
        <v>#REF!</v>
      </c>
      <c r="S172" s="3" t="e">
        <f>VLOOKUP(#REF!,[2]明细表!$D$1:$P$65536,1,0)</f>
        <v>#REF!</v>
      </c>
      <c r="V172" s="7"/>
    </row>
    <row r="173" s="3" customFormat="1" ht="33.75" spans="1:22">
      <c r="A173" s="13" t="s">
        <v>434</v>
      </c>
      <c r="B173" s="14" t="s">
        <v>30</v>
      </c>
      <c r="C173" s="15" t="s">
        <v>435</v>
      </c>
      <c r="D173" s="16" t="s">
        <v>19</v>
      </c>
      <c r="E173" s="15" t="s">
        <v>20</v>
      </c>
      <c r="F173" s="15" t="s">
        <v>46</v>
      </c>
      <c r="G173" s="15" t="s">
        <v>75</v>
      </c>
      <c r="H173" s="15">
        <v>250</v>
      </c>
      <c r="I173" s="15" t="s">
        <v>95</v>
      </c>
      <c r="J173" s="15"/>
      <c r="K1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3" s="5">
        <f t="shared" si="4"/>
        <v>1</v>
      </c>
      <c r="Q173" s="6">
        <f t="shared" si="5"/>
        <v>250</v>
      </c>
      <c r="R173" s="3" t="e">
        <f>COUNTIF(#REF!,#REF!&amp;"*")</f>
        <v>#REF!</v>
      </c>
      <c r="S173" s="3" t="e">
        <f>VLOOKUP(#REF!,[2]明细表!$D$1:$P$65536,1,0)</f>
        <v>#REF!</v>
      </c>
      <c r="V173" s="7"/>
    </row>
    <row r="174" s="3" customFormat="1" ht="33.75" spans="1:22">
      <c r="A174" s="13" t="s">
        <v>436</v>
      </c>
      <c r="B174" s="14" t="s">
        <v>30</v>
      </c>
      <c r="C174" s="15" t="s">
        <v>437</v>
      </c>
      <c r="D174" s="16" t="s">
        <v>37</v>
      </c>
      <c r="E174" s="15" t="s">
        <v>20</v>
      </c>
      <c r="F174" s="15" t="s">
        <v>46</v>
      </c>
      <c r="G174" s="15" t="s">
        <v>28</v>
      </c>
      <c r="H174" s="15">
        <v>250</v>
      </c>
      <c r="I174" s="15" t="s">
        <v>95</v>
      </c>
      <c r="J174" s="15"/>
      <c r="K1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4" s="5">
        <f t="shared" si="4"/>
        <v>1</v>
      </c>
      <c r="Q174" s="6">
        <f t="shared" si="5"/>
        <v>250</v>
      </c>
      <c r="R174" s="3" t="e">
        <f>COUNTIF(#REF!,#REF!&amp;"*")</f>
        <v>#REF!</v>
      </c>
      <c r="S174" s="3" t="e">
        <f>VLOOKUP(#REF!,[2]明细表!$D$1:$P$65536,1,0)</f>
        <v>#REF!</v>
      </c>
      <c r="V174" s="7"/>
    </row>
    <row r="175" s="3" customFormat="1" ht="33.75" spans="1:22">
      <c r="A175" s="13" t="s">
        <v>438</v>
      </c>
      <c r="B175" s="14" t="s">
        <v>30</v>
      </c>
      <c r="C175" s="15" t="s">
        <v>439</v>
      </c>
      <c r="D175" s="16" t="s">
        <v>19</v>
      </c>
      <c r="E175" s="15" t="s">
        <v>20</v>
      </c>
      <c r="F175" s="15" t="s">
        <v>46</v>
      </c>
      <c r="G175" s="15" t="s">
        <v>21</v>
      </c>
      <c r="H175" s="15">
        <v>250</v>
      </c>
      <c r="I175" s="15" t="s">
        <v>95</v>
      </c>
      <c r="J175" s="15"/>
      <c r="K1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5" s="5">
        <f t="shared" si="4"/>
        <v>1</v>
      </c>
      <c r="Q175" s="6">
        <f t="shared" si="5"/>
        <v>250</v>
      </c>
      <c r="R175" s="3" t="e">
        <f>COUNTIF(#REF!,#REF!&amp;"*")</f>
        <v>#REF!</v>
      </c>
      <c r="S175" s="3" t="e">
        <f>VLOOKUP(#REF!,[2]明细表!$D$1:$P$65536,1,0)</f>
        <v>#REF!</v>
      </c>
      <c r="V175" s="7"/>
    </row>
    <row r="176" s="3" customFormat="1" ht="33.75" spans="1:22">
      <c r="A176" s="13" t="s">
        <v>440</v>
      </c>
      <c r="B176" s="14" t="s">
        <v>30</v>
      </c>
      <c r="C176" s="15" t="s">
        <v>441</v>
      </c>
      <c r="D176" s="16" t="s">
        <v>19</v>
      </c>
      <c r="E176" s="15" t="s">
        <v>20</v>
      </c>
      <c r="F176" s="15" t="s">
        <v>46</v>
      </c>
      <c r="G176" s="15" t="s">
        <v>28</v>
      </c>
      <c r="H176" s="15">
        <v>250</v>
      </c>
      <c r="I176" s="15" t="s">
        <v>95</v>
      </c>
      <c r="J176" s="15"/>
      <c r="K1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6" s="5">
        <f t="shared" si="4"/>
        <v>1</v>
      </c>
      <c r="Q176" s="6">
        <f t="shared" si="5"/>
        <v>250</v>
      </c>
      <c r="R176" s="3" t="e">
        <f>COUNTIF(#REF!,#REF!&amp;"*")</f>
        <v>#REF!</v>
      </c>
      <c r="S176" s="3" t="e">
        <f>VLOOKUP(#REF!,[2]明细表!$D$1:$P$65536,1,0)</f>
        <v>#REF!</v>
      </c>
      <c r="V176" s="7"/>
    </row>
    <row r="177" s="3" customFormat="1" ht="33.75" spans="1:22">
      <c r="A177" s="13" t="s">
        <v>442</v>
      </c>
      <c r="B177" s="14" t="s">
        <v>30</v>
      </c>
      <c r="C177" s="15" t="s">
        <v>443</v>
      </c>
      <c r="D177" s="16" t="s">
        <v>19</v>
      </c>
      <c r="E177" s="15" t="s">
        <v>20</v>
      </c>
      <c r="F177" s="15" t="s">
        <v>46</v>
      </c>
      <c r="G177" s="15" t="s">
        <v>28</v>
      </c>
      <c r="H177" s="15">
        <v>250</v>
      </c>
      <c r="I177" s="15" t="s">
        <v>95</v>
      </c>
      <c r="J177" s="15"/>
      <c r="K1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7" s="5">
        <f t="shared" si="4"/>
        <v>1</v>
      </c>
      <c r="Q177" s="6">
        <f t="shared" si="5"/>
        <v>250</v>
      </c>
      <c r="R177" s="3" t="e">
        <f>COUNTIF(#REF!,#REF!&amp;"*")</f>
        <v>#REF!</v>
      </c>
      <c r="S177" s="3" t="e">
        <f>VLOOKUP(#REF!,[2]明细表!$D$1:$P$65536,1,0)</f>
        <v>#REF!</v>
      </c>
      <c r="V177" s="7"/>
    </row>
    <row r="178" s="3" customFormat="1" ht="33.75" spans="1:22">
      <c r="A178" s="13" t="s">
        <v>444</v>
      </c>
      <c r="B178" s="14" t="s">
        <v>30</v>
      </c>
      <c r="C178" s="15" t="s">
        <v>445</v>
      </c>
      <c r="D178" s="16" t="s">
        <v>19</v>
      </c>
      <c r="E178" s="15" t="s">
        <v>20</v>
      </c>
      <c r="F178" s="15" t="s">
        <v>46</v>
      </c>
      <c r="G178" s="15" t="s">
        <v>28</v>
      </c>
      <c r="H178" s="15">
        <v>250</v>
      </c>
      <c r="I178" s="15" t="s">
        <v>95</v>
      </c>
      <c r="J178" s="15"/>
      <c r="K1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8" s="5">
        <f t="shared" si="4"/>
        <v>1</v>
      </c>
      <c r="Q178" s="6">
        <f t="shared" si="5"/>
        <v>250</v>
      </c>
      <c r="R178" s="3" t="e">
        <f>COUNTIF(#REF!,#REF!&amp;"*")</f>
        <v>#REF!</v>
      </c>
      <c r="S178" s="3" t="e">
        <f>VLOOKUP(#REF!,[2]明细表!$D$1:$P$65536,1,0)</f>
        <v>#REF!</v>
      </c>
      <c r="V178" s="7"/>
    </row>
    <row r="179" s="3" customFormat="1" ht="33.75" spans="1:22">
      <c r="A179" s="13" t="s">
        <v>446</v>
      </c>
      <c r="B179" s="14" t="s">
        <v>30</v>
      </c>
      <c r="C179" s="15" t="s">
        <v>447</v>
      </c>
      <c r="D179" s="16" t="s">
        <v>19</v>
      </c>
      <c r="E179" s="15" t="s">
        <v>20</v>
      </c>
      <c r="F179" s="15" t="s">
        <v>46</v>
      </c>
      <c r="G179" s="15" t="s">
        <v>28</v>
      </c>
      <c r="H179" s="15">
        <v>250</v>
      </c>
      <c r="I179" s="15" t="s">
        <v>95</v>
      </c>
      <c r="J179" s="15"/>
      <c r="K1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9" s="5">
        <f t="shared" si="4"/>
        <v>1</v>
      </c>
      <c r="Q179" s="6">
        <f t="shared" si="5"/>
        <v>250</v>
      </c>
      <c r="R179" s="3" t="e">
        <f>COUNTIF(#REF!,#REF!&amp;"*")</f>
        <v>#REF!</v>
      </c>
      <c r="S179" s="3" t="e">
        <f>VLOOKUP(#REF!,[2]明细表!$D$1:$P$65536,1,0)</f>
        <v>#REF!</v>
      </c>
      <c r="V179" s="7"/>
    </row>
    <row r="180" s="3" customFormat="1" ht="33.75" spans="1:22">
      <c r="A180" s="13" t="s">
        <v>448</v>
      </c>
      <c r="B180" s="14" t="s">
        <v>30</v>
      </c>
      <c r="C180" s="15" t="s">
        <v>449</v>
      </c>
      <c r="D180" s="16" t="s">
        <v>37</v>
      </c>
      <c r="E180" s="15" t="s">
        <v>20</v>
      </c>
      <c r="F180" s="15" t="s">
        <v>46</v>
      </c>
      <c r="G180" s="15" t="s">
        <v>28</v>
      </c>
      <c r="H180" s="15">
        <v>250</v>
      </c>
      <c r="I180" s="15" t="s">
        <v>95</v>
      </c>
      <c r="J180" s="15"/>
      <c r="K1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0" s="5">
        <f t="shared" si="4"/>
        <v>1</v>
      </c>
      <c r="Q180" s="6">
        <f t="shared" si="5"/>
        <v>250</v>
      </c>
      <c r="R180" s="3" t="e">
        <f>COUNTIF(#REF!,#REF!&amp;"*")</f>
        <v>#REF!</v>
      </c>
      <c r="S180" s="3" t="e">
        <f>VLOOKUP(#REF!,[2]明细表!$D$1:$P$65536,1,0)</f>
        <v>#REF!</v>
      </c>
      <c r="V180" s="7"/>
    </row>
    <row r="181" s="3" customFormat="1" ht="33.75" spans="1:22">
      <c r="A181" s="13" t="s">
        <v>450</v>
      </c>
      <c r="B181" s="14" t="s">
        <v>30</v>
      </c>
      <c r="C181" s="15" t="s">
        <v>451</v>
      </c>
      <c r="D181" s="16" t="s">
        <v>19</v>
      </c>
      <c r="E181" s="15" t="s">
        <v>20</v>
      </c>
      <c r="F181" s="15" t="s">
        <v>46</v>
      </c>
      <c r="G181" s="15" t="s">
        <v>57</v>
      </c>
      <c r="H181" s="15">
        <v>250</v>
      </c>
      <c r="I181" s="15" t="s">
        <v>95</v>
      </c>
      <c r="J181" s="15"/>
      <c r="K1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1" s="5">
        <f t="shared" si="4"/>
        <v>1</v>
      </c>
      <c r="Q181" s="6">
        <f t="shared" si="5"/>
        <v>250</v>
      </c>
      <c r="R181" s="3" t="e">
        <f>COUNTIF(#REF!,#REF!&amp;"*")</f>
        <v>#REF!</v>
      </c>
      <c r="S181" s="3" t="e">
        <f>VLOOKUP(#REF!,[2]明细表!$D$1:$P$65536,1,0)</f>
        <v>#REF!</v>
      </c>
      <c r="V181" s="7"/>
    </row>
    <row r="182" s="3" customFormat="1" ht="33.75" spans="1:22">
      <c r="A182" s="13" t="s">
        <v>452</v>
      </c>
      <c r="B182" s="14" t="s">
        <v>30</v>
      </c>
      <c r="C182" s="15" t="s">
        <v>453</v>
      </c>
      <c r="D182" s="16" t="s">
        <v>37</v>
      </c>
      <c r="E182" s="15" t="s">
        <v>20</v>
      </c>
      <c r="F182" s="15" t="s">
        <v>46</v>
      </c>
      <c r="G182" s="15" t="s">
        <v>28</v>
      </c>
      <c r="H182" s="15">
        <v>250</v>
      </c>
      <c r="I182" s="15" t="s">
        <v>95</v>
      </c>
      <c r="J182" s="15"/>
      <c r="K1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2" s="5">
        <f t="shared" si="4"/>
        <v>1</v>
      </c>
      <c r="Q182" s="6">
        <f t="shared" si="5"/>
        <v>250</v>
      </c>
      <c r="R182" s="3" t="e">
        <f>COUNTIF(#REF!,#REF!&amp;"*")</f>
        <v>#REF!</v>
      </c>
      <c r="S182" s="3" t="e">
        <f>VLOOKUP(#REF!,[2]明细表!$D$1:$P$65536,1,0)</f>
        <v>#REF!</v>
      </c>
      <c r="V182" s="7"/>
    </row>
    <row r="183" s="3" customFormat="1" ht="33.75" spans="1:22">
      <c r="A183" s="13" t="s">
        <v>454</v>
      </c>
      <c r="B183" s="14" t="s">
        <v>30</v>
      </c>
      <c r="C183" s="15" t="s">
        <v>455</v>
      </c>
      <c r="D183" s="16" t="s">
        <v>37</v>
      </c>
      <c r="E183" s="15" t="s">
        <v>278</v>
      </c>
      <c r="F183" s="15" t="s">
        <v>46</v>
      </c>
      <c r="G183" s="15" t="s">
        <v>28</v>
      </c>
      <c r="H183" s="15">
        <v>312.5</v>
      </c>
      <c r="I183" s="15" t="s">
        <v>95</v>
      </c>
      <c r="J183" s="15"/>
      <c r="K1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3" s="5">
        <f t="shared" si="4"/>
        <v>1</v>
      </c>
      <c r="Q183" s="6">
        <f t="shared" si="5"/>
        <v>312.5</v>
      </c>
      <c r="R183" s="3" t="e">
        <f>COUNTIF(#REF!,#REF!&amp;"*")</f>
        <v>#REF!</v>
      </c>
      <c r="S183" s="3" t="e">
        <f>VLOOKUP(#REF!,[2]明细表!$D$1:$P$65536,1,0)</f>
        <v>#REF!</v>
      </c>
      <c r="V183" s="7"/>
    </row>
    <row r="184" s="3" customFormat="1" ht="33.75" spans="1:22">
      <c r="A184" s="13" t="s">
        <v>456</v>
      </c>
      <c r="B184" s="14" t="s">
        <v>30</v>
      </c>
      <c r="C184" s="15" t="s">
        <v>457</v>
      </c>
      <c r="D184" s="16" t="s">
        <v>37</v>
      </c>
      <c r="E184" s="15" t="s">
        <v>278</v>
      </c>
      <c r="F184" s="15" t="s">
        <v>46</v>
      </c>
      <c r="G184" s="15" t="s">
        <v>75</v>
      </c>
      <c r="H184" s="15">
        <v>312.5</v>
      </c>
      <c r="I184" s="15" t="s">
        <v>95</v>
      </c>
      <c r="J184" s="15"/>
      <c r="K1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4" s="5">
        <f t="shared" si="4"/>
        <v>1</v>
      </c>
      <c r="Q184" s="6">
        <f t="shared" si="5"/>
        <v>312.5</v>
      </c>
      <c r="R184" s="3" t="e">
        <f>COUNTIF(#REF!,#REF!&amp;"*")</f>
        <v>#REF!</v>
      </c>
      <c r="S184" s="3" t="e">
        <f>VLOOKUP(#REF!,[2]明细表!$D$1:$P$65536,1,0)</f>
        <v>#REF!</v>
      </c>
      <c r="V184" s="7"/>
    </row>
    <row r="185" s="3" customFormat="1" ht="33.75" spans="1:22">
      <c r="A185" s="13" t="s">
        <v>458</v>
      </c>
      <c r="B185" s="14" t="s">
        <v>30</v>
      </c>
      <c r="C185" s="15" t="s">
        <v>459</v>
      </c>
      <c r="D185" s="16" t="s">
        <v>37</v>
      </c>
      <c r="E185" s="15" t="s">
        <v>278</v>
      </c>
      <c r="F185" s="15">
        <v>7</v>
      </c>
      <c r="G185" s="15" t="s">
        <v>28</v>
      </c>
      <c r="H185" s="15">
        <v>312.5</v>
      </c>
      <c r="I185" s="15" t="s">
        <v>95</v>
      </c>
      <c r="J185" s="15"/>
      <c r="K1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5" s="5">
        <f t="shared" si="4"/>
        <v>1</v>
      </c>
      <c r="Q185" s="6">
        <f t="shared" si="5"/>
        <v>312.5</v>
      </c>
      <c r="R185" s="3" t="e">
        <f>COUNTIF(#REF!,#REF!&amp;"*")</f>
        <v>#REF!</v>
      </c>
      <c r="S185" s="3" t="e">
        <f>VLOOKUP(#REF!,[2]明细表!$D$1:$P$65536,1,0)</f>
        <v>#REF!</v>
      </c>
      <c r="V185" s="7"/>
    </row>
    <row r="186" s="3" customFormat="1" ht="33.75" spans="1:22">
      <c r="A186" s="13" t="s">
        <v>460</v>
      </c>
      <c r="B186" s="14" t="s">
        <v>30</v>
      </c>
      <c r="C186" s="15" t="s">
        <v>461</v>
      </c>
      <c r="D186" s="16" t="s">
        <v>37</v>
      </c>
      <c r="E186" s="15" t="s">
        <v>20</v>
      </c>
      <c r="F186" s="15" t="s">
        <v>46</v>
      </c>
      <c r="G186" s="15" t="s">
        <v>28</v>
      </c>
      <c r="H186" s="15">
        <v>250</v>
      </c>
      <c r="I186" s="15" t="s">
        <v>95</v>
      </c>
      <c r="J186" s="15"/>
      <c r="K1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6" s="5">
        <f t="shared" si="4"/>
        <v>1</v>
      </c>
      <c r="Q186" s="6">
        <f t="shared" si="5"/>
        <v>250</v>
      </c>
      <c r="R186" s="3" t="e">
        <f>COUNTIF(#REF!,#REF!&amp;"*")</f>
        <v>#REF!</v>
      </c>
      <c r="S186" s="3" t="e">
        <f>VLOOKUP(#REF!,[2]明细表!$D$1:$P$65536,1,0)</f>
        <v>#REF!</v>
      </c>
      <c r="V186" s="7"/>
    </row>
    <row r="187" s="3" customFormat="1" ht="33.75" spans="1:22">
      <c r="A187" s="13" t="s">
        <v>462</v>
      </c>
      <c r="B187" s="14" t="s">
        <v>30</v>
      </c>
      <c r="C187" s="15" t="s">
        <v>463</v>
      </c>
      <c r="D187" s="16" t="s">
        <v>37</v>
      </c>
      <c r="E187" s="15" t="s">
        <v>20</v>
      </c>
      <c r="F187" s="15" t="s">
        <v>46</v>
      </c>
      <c r="G187" s="15" t="s">
        <v>282</v>
      </c>
      <c r="H187" s="15">
        <v>250</v>
      </c>
      <c r="I187" s="15" t="s">
        <v>95</v>
      </c>
      <c r="J187" s="15"/>
      <c r="K1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7" s="5">
        <f t="shared" si="4"/>
        <v>1</v>
      </c>
      <c r="Q187" s="6">
        <f t="shared" si="5"/>
        <v>250</v>
      </c>
      <c r="R187" s="3" t="e">
        <f>COUNTIF(#REF!,#REF!&amp;"*")</f>
        <v>#REF!</v>
      </c>
      <c r="S187" s="3" t="e">
        <f>VLOOKUP(#REF!,[2]明细表!$D$1:$P$65536,1,0)</f>
        <v>#REF!</v>
      </c>
      <c r="V187" s="7"/>
    </row>
    <row r="188" s="3" customFormat="1" ht="33.75" spans="1:22">
      <c r="A188" s="13" t="s">
        <v>464</v>
      </c>
      <c r="B188" s="14" t="s">
        <v>30</v>
      </c>
      <c r="C188" s="15" t="s">
        <v>465</v>
      </c>
      <c r="D188" s="16" t="s">
        <v>19</v>
      </c>
      <c r="E188" s="15" t="s">
        <v>20</v>
      </c>
      <c r="F188" s="15" t="s">
        <v>46</v>
      </c>
      <c r="G188" s="15" t="s">
        <v>28</v>
      </c>
      <c r="H188" s="15">
        <v>250</v>
      </c>
      <c r="I188" s="15" t="s">
        <v>95</v>
      </c>
      <c r="J188" s="15"/>
      <c r="K1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8" s="5">
        <f t="shared" si="4"/>
        <v>1</v>
      </c>
      <c r="Q188" s="6">
        <f t="shared" si="5"/>
        <v>250</v>
      </c>
      <c r="R188" s="3" t="e">
        <f>COUNTIF(#REF!,#REF!&amp;"*")</f>
        <v>#REF!</v>
      </c>
      <c r="S188" s="3" t="e">
        <f>VLOOKUP(#REF!,[2]明细表!$D$1:$P$65536,1,0)</f>
        <v>#REF!</v>
      </c>
      <c r="V188" s="7"/>
    </row>
    <row r="189" s="3" customFormat="1" ht="33.75" spans="1:22">
      <c r="A189" s="13" t="s">
        <v>466</v>
      </c>
      <c r="B189" s="14" t="s">
        <v>30</v>
      </c>
      <c r="C189" s="15" t="s">
        <v>467</v>
      </c>
      <c r="D189" s="16" t="s">
        <v>19</v>
      </c>
      <c r="E189" s="15" t="s">
        <v>278</v>
      </c>
      <c r="F189" s="15" t="s">
        <v>46</v>
      </c>
      <c r="G189" s="15" t="s">
        <v>268</v>
      </c>
      <c r="H189" s="15">
        <v>312.5</v>
      </c>
      <c r="I189" s="15" t="s">
        <v>95</v>
      </c>
      <c r="J189" s="15"/>
      <c r="K1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9" s="5">
        <f t="shared" si="4"/>
        <v>1</v>
      </c>
      <c r="Q189" s="6">
        <f t="shared" si="5"/>
        <v>312.5</v>
      </c>
      <c r="R189" s="3" t="e">
        <f>COUNTIF(#REF!,#REF!&amp;"*")</f>
        <v>#REF!</v>
      </c>
      <c r="S189" s="3" t="e">
        <f>VLOOKUP(#REF!,[2]明细表!$D$1:$P$65536,1,0)</f>
        <v>#REF!</v>
      </c>
      <c r="V189" s="7"/>
    </row>
    <row r="190" s="3" customFormat="1" ht="33.75" spans="1:22">
      <c r="A190" s="13" t="s">
        <v>468</v>
      </c>
      <c r="B190" s="14" t="s">
        <v>30</v>
      </c>
      <c r="C190" s="15" t="s">
        <v>469</v>
      </c>
      <c r="D190" s="16" t="s">
        <v>19</v>
      </c>
      <c r="E190" s="15" t="s">
        <v>278</v>
      </c>
      <c r="F190" s="15" t="s">
        <v>46</v>
      </c>
      <c r="G190" s="15" t="s">
        <v>334</v>
      </c>
      <c r="H190" s="15">
        <v>312.5</v>
      </c>
      <c r="I190" s="15" t="s">
        <v>95</v>
      </c>
      <c r="J190" s="15"/>
      <c r="K1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0" s="5">
        <f t="shared" si="4"/>
        <v>1</v>
      </c>
      <c r="Q190" s="6">
        <f t="shared" si="5"/>
        <v>312.5</v>
      </c>
      <c r="R190" s="3" t="e">
        <f>COUNTIF(#REF!,#REF!&amp;"*")</f>
        <v>#REF!</v>
      </c>
      <c r="S190" s="3" t="e">
        <f>VLOOKUP(#REF!,[2]明细表!$D$1:$P$65536,1,0)</f>
        <v>#REF!</v>
      </c>
      <c r="V190" s="7"/>
    </row>
    <row r="191" s="3" customFormat="1" ht="33.75" spans="1:22">
      <c r="A191" s="13" t="s">
        <v>470</v>
      </c>
      <c r="B191" s="14" t="s">
        <v>30</v>
      </c>
      <c r="C191" s="15" t="s">
        <v>471</v>
      </c>
      <c r="D191" s="16" t="s">
        <v>37</v>
      </c>
      <c r="E191" s="15" t="s">
        <v>20</v>
      </c>
      <c r="F191" s="15" t="s">
        <v>55</v>
      </c>
      <c r="G191" s="15" t="s">
        <v>21</v>
      </c>
      <c r="H191" s="15">
        <v>250</v>
      </c>
      <c r="I191" s="15" t="s">
        <v>95</v>
      </c>
      <c r="J191" s="15"/>
      <c r="K1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1" s="5">
        <f t="shared" si="4"/>
        <v>1</v>
      </c>
      <c r="Q191" s="6">
        <f t="shared" si="5"/>
        <v>250</v>
      </c>
      <c r="R191" s="3" t="e">
        <f>COUNTIF(#REF!,#REF!&amp;"*")</f>
        <v>#REF!</v>
      </c>
      <c r="S191" s="3" t="e">
        <f>VLOOKUP(#REF!,[2]明细表!$D$1:$P$65536,1,0)</f>
        <v>#REF!</v>
      </c>
      <c r="V191" s="7"/>
    </row>
    <row r="192" s="3" customFormat="1" ht="33.75" spans="1:22">
      <c r="A192" s="13" t="s">
        <v>472</v>
      </c>
      <c r="B192" s="14" t="s">
        <v>30</v>
      </c>
      <c r="C192" s="15" t="s">
        <v>473</v>
      </c>
      <c r="D192" s="16" t="s">
        <v>37</v>
      </c>
      <c r="E192" s="15" t="s">
        <v>20</v>
      </c>
      <c r="F192" s="15" t="s">
        <v>55</v>
      </c>
      <c r="G192" s="15" t="s">
        <v>62</v>
      </c>
      <c r="H192" s="15">
        <v>250</v>
      </c>
      <c r="I192" s="15" t="s">
        <v>95</v>
      </c>
      <c r="J192" s="15"/>
      <c r="K1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2" s="5">
        <f t="shared" si="4"/>
        <v>1</v>
      </c>
      <c r="Q192" s="6">
        <f t="shared" si="5"/>
        <v>250</v>
      </c>
      <c r="R192" s="3" t="e">
        <f>COUNTIF(#REF!,#REF!&amp;"*")</f>
        <v>#REF!</v>
      </c>
      <c r="S192" s="3" t="e">
        <f>VLOOKUP(#REF!,[2]明细表!$D$1:$P$65536,1,0)</f>
        <v>#REF!</v>
      </c>
      <c r="V192" s="7"/>
    </row>
    <row r="193" s="3" customFormat="1" ht="33.75" spans="1:22">
      <c r="A193" s="13" t="s">
        <v>474</v>
      </c>
      <c r="B193" s="14" t="s">
        <v>30</v>
      </c>
      <c r="C193" s="15" t="s">
        <v>475</v>
      </c>
      <c r="D193" s="16" t="s">
        <v>37</v>
      </c>
      <c r="E193" s="15" t="s">
        <v>20</v>
      </c>
      <c r="F193" s="15" t="s">
        <v>55</v>
      </c>
      <c r="G193" s="15" t="s">
        <v>28</v>
      </c>
      <c r="H193" s="15">
        <v>250</v>
      </c>
      <c r="I193" s="15" t="s">
        <v>95</v>
      </c>
      <c r="J193" s="15"/>
      <c r="K1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3" s="5">
        <f t="shared" si="4"/>
        <v>1</v>
      </c>
      <c r="Q193" s="6">
        <f t="shared" si="5"/>
        <v>250</v>
      </c>
      <c r="R193" s="3" t="e">
        <f>COUNTIF(#REF!,#REF!&amp;"*")</f>
        <v>#REF!</v>
      </c>
      <c r="S193" s="3" t="e">
        <f>VLOOKUP(#REF!,[2]明细表!$D$1:$P$65536,1,0)</f>
        <v>#REF!</v>
      </c>
      <c r="V193" s="7"/>
    </row>
    <row r="194" s="3" customFormat="1" ht="33.75" spans="1:22">
      <c r="A194" s="13" t="s">
        <v>476</v>
      </c>
      <c r="B194" s="14" t="s">
        <v>30</v>
      </c>
      <c r="C194" s="15" t="s">
        <v>477</v>
      </c>
      <c r="D194" s="16" t="s">
        <v>37</v>
      </c>
      <c r="E194" s="15" t="s">
        <v>20</v>
      </c>
      <c r="F194" s="15" t="s">
        <v>55</v>
      </c>
      <c r="G194" s="15" t="s">
        <v>298</v>
      </c>
      <c r="H194" s="15">
        <v>250</v>
      </c>
      <c r="I194" s="15" t="s">
        <v>95</v>
      </c>
      <c r="J194" s="15"/>
      <c r="K1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4" s="5">
        <f t="shared" si="4"/>
        <v>1</v>
      </c>
      <c r="Q194" s="6">
        <f t="shared" si="5"/>
        <v>250</v>
      </c>
      <c r="R194" s="3" t="e">
        <f>COUNTIF(#REF!,#REF!&amp;"*")</f>
        <v>#REF!</v>
      </c>
      <c r="S194" s="3" t="e">
        <f>VLOOKUP(#REF!,[2]明细表!$D$1:$P$65536,1,0)</f>
        <v>#REF!</v>
      </c>
      <c r="V194" s="7"/>
    </row>
    <row r="195" s="3" customFormat="1" ht="33.75" spans="1:22">
      <c r="A195" s="13" t="s">
        <v>478</v>
      </c>
      <c r="B195" s="14" t="s">
        <v>30</v>
      </c>
      <c r="C195" s="15" t="s">
        <v>479</v>
      </c>
      <c r="D195" s="16" t="s">
        <v>19</v>
      </c>
      <c r="E195" s="15" t="s">
        <v>20</v>
      </c>
      <c r="F195" s="15" t="s">
        <v>55</v>
      </c>
      <c r="G195" s="15" t="s">
        <v>28</v>
      </c>
      <c r="H195" s="15">
        <v>250</v>
      </c>
      <c r="I195" s="15" t="s">
        <v>95</v>
      </c>
      <c r="J195" s="15"/>
      <c r="K1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5" s="5">
        <f t="shared" si="4"/>
        <v>1</v>
      </c>
      <c r="Q195" s="6">
        <f t="shared" si="5"/>
        <v>250</v>
      </c>
      <c r="R195" s="3" t="e">
        <f>COUNTIF(#REF!,#REF!&amp;"*")</f>
        <v>#REF!</v>
      </c>
      <c r="S195" s="3" t="e">
        <f>VLOOKUP(#REF!,[2]明细表!$D$1:$P$65536,1,0)</f>
        <v>#REF!</v>
      </c>
      <c r="V195" s="7"/>
    </row>
    <row r="196" s="3" customFormat="1" ht="33.75" spans="1:22">
      <c r="A196" s="13" t="s">
        <v>480</v>
      </c>
      <c r="B196" s="14" t="s">
        <v>30</v>
      </c>
      <c r="C196" s="15" t="s">
        <v>481</v>
      </c>
      <c r="D196" s="16" t="s">
        <v>37</v>
      </c>
      <c r="E196" s="15" t="s">
        <v>20</v>
      </c>
      <c r="F196" s="15" t="s">
        <v>55</v>
      </c>
      <c r="G196" s="15" t="s">
        <v>28</v>
      </c>
      <c r="H196" s="15">
        <v>250</v>
      </c>
      <c r="I196" s="15" t="s">
        <v>95</v>
      </c>
      <c r="J196" s="15"/>
      <c r="K1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6" s="5">
        <f t="shared" ref="P196:P259" si="6">IF(C196&gt;0,1,"")</f>
        <v>1</v>
      </c>
      <c r="Q196" s="6">
        <f t="shared" ref="Q196:Q259" si="7">IF(H196&gt;0,VALUE(H196),0)</f>
        <v>250</v>
      </c>
      <c r="R196" s="3" t="e">
        <f>COUNTIF(#REF!,#REF!&amp;"*")</f>
        <v>#REF!</v>
      </c>
      <c r="S196" s="3" t="e">
        <f>VLOOKUP(#REF!,[2]明细表!$D$1:$P$65536,1,0)</f>
        <v>#REF!</v>
      </c>
      <c r="V196" s="7"/>
    </row>
    <row r="197" s="3" customFormat="1" ht="33.75" spans="1:22">
      <c r="A197" s="13" t="s">
        <v>482</v>
      </c>
      <c r="B197" s="14" t="s">
        <v>30</v>
      </c>
      <c r="C197" s="15" t="s">
        <v>483</v>
      </c>
      <c r="D197" s="16" t="s">
        <v>37</v>
      </c>
      <c r="E197" s="15" t="s">
        <v>20</v>
      </c>
      <c r="F197" s="15" t="s">
        <v>55</v>
      </c>
      <c r="G197" s="15" t="s">
        <v>57</v>
      </c>
      <c r="H197" s="15">
        <v>250</v>
      </c>
      <c r="I197" s="15" t="s">
        <v>95</v>
      </c>
      <c r="J197" s="15"/>
      <c r="K1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7" s="5">
        <f t="shared" si="6"/>
        <v>1</v>
      </c>
      <c r="Q197" s="6">
        <f t="shared" si="7"/>
        <v>250</v>
      </c>
      <c r="R197" s="3" t="e">
        <f>COUNTIF(#REF!,#REF!&amp;"*")</f>
        <v>#REF!</v>
      </c>
      <c r="S197" s="3" t="e">
        <f>VLOOKUP(#REF!,[2]明细表!$D$1:$P$65536,1,0)</f>
        <v>#REF!</v>
      </c>
      <c r="V197" s="7"/>
    </row>
    <row r="198" s="3" customFormat="1" ht="33.75" spans="1:22">
      <c r="A198" s="13" t="s">
        <v>484</v>
      </c>
      <c r="B198" s="14" t="s">
        <v>30</v>
      </c>
      <c r="C198" s="15" t="s">
        <v>485</v>
      </c>
      <c r="D198" s="16" t="s">
        <v>19</v>
      </c>
      <c r="E198" s="15" t="s">
        <v>278</v>
      </c>
      <c r="F198" s="15" t="s">
        <v>55</v>
      </c>
      <c r="G198" s="15" t="s">
        <v>28</v>
      </c>
      <c r="H198" s="15">
        <v>312.5</v>
      </c>
      <c r="I198" s="15" t="s">
        <v>95</v>
      </c>
      <c r="J198" s="15"/>
      <c r="K1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8" s="5">
        <f t="shared" si="6"/>
        <v>1</v>
      </c>
      <c r="Q198" s="6">
        <f t="shared" si="7"/>
        <v>312.5</v>
      </c>
      <c r="R198" s="3" t="e">
        <f>COUNTIF(#REF!,#REF!&amp;"*")</f>
        <v>#REF!</v>
      </c>
      <c r="S198" s="3" t="e">
        <f>VLOOKUP(#REF!,[2]明细表!$D$1:$P$65536,1,0)</f>
        <v>#REF!</v>
      </c>
      <c r="V198" s="7"/>
    </row>
    <row r="199" s="3" customFormat="1" ht="33.75" spans="1:22">
      <c r="A199" s="13" t="s">
        <v>486</v>
      </c>
      <c r="B199" s="14" t="s">
        <v>30</v>
      </c>
      <c r="C199" s="15" t="s">
        <v>487</v>
      </c>
      <c r="D199" s="16" t="s">
        <v>37</v>
      </c>
      <c r="E199" s="15" t="s">
        <v>278</v>
      </c>
      <c r="F199" s="15" t="s">
        <v>55</v>
      </c>
      <c r="G199" s="15" t="s">
        <v>28</v>
      </c>
      <c r="H199" s="15">
        <v>312.5</v>
      </c>
      <c r="I199" s="15" t="s">
        <v>95</v>
      </c>
      <c r="J199" s="15"/>
      <c r="K1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9" s="5">
        <f t="shared" si="6"/>
        <v>1</v>
      </c>
      <c r="Q199" s="6">
        <f t="shared" si="7"/>
        <v>312.5</v>
      </c>
      <c r="R199" s="3" t="e">
        <f>COUNTIF(#REF!,#REF!&amp;"*")</f>
        <v>#REF!</v>
      </c>
      <c r="S199" s="3" t="e">
        <f>VLOOKUP(#REF!,[2]明细表!$D$1:$P$65536,1,0)</f>
        <v>#REF!</v>
      </c>
      <c r="V199" s="7"/>
    </row>
    <row r="200" s="3" customFormat="1" ht="33.75" spans="1:22">
      <c r="A200" s="13" t="s">
        <v>488</v>
      </c>
      <c r="B200" s="14" t="s">
        <v>30</v>
      </c>
      <c r="C200" s="15" t="s">
        <v>489</v>
      </c>
      <c r="D200" s="16" t="s">
        <v>37</v>
      </c>
      <c r="E200" s="15" t="s">
        <v>278</v>
      </c>
      <c r="F200" s="15" t="s">
        <v>55</v>
      </c>
      <c r="G200" s="15" t="s">
        <v>28</v>
      </c>
      <c r="H200" s="15">
        <v>312.5</v>
      </c>
      <c r="I200" s="15" t="s">
        <v>95</v>
      </c>
      <c r="J200" s="15"/>
      <c r="K2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0" s="5">
        <f t="shared" si="6"/>
        <v>1</v>
      </c>
      <c r="Q200" s="6">
        <f t="shared" si="7"/>
        <v>312.5</v>
      </c>
      <c r="R200" s="3" t="e">
        <f>COUNTIF(#REF!,#REF!&amp;"*")</f>
        <v>#REF!</v>
      </c>
      <c r="S200" s="3" t="e">
        <f>VLOOKUP(#REF!,[2]明细表!$D$1:$P$65536,1,0)</f>
        <v>#REF!</v>
      </c>
      <c r="V200" s="7"/>
    </row>
    <row r="201" s="3" customFormat="1" ht="33.75" spans="1:22">
      <c r="A201" s="13" t="s">
        <v>490</v>
      </c>
      <c r="B201" s="14" t="s">
        <v>30</v>
      </c>
      <c r="C201" s="15" t="s">
        <v>491</v>
      </c>
      <c r="D201" s="16" t="s">
        <v>37</v>
      </c>
      <c r="E201" s="15" t="s">
        <v>278</v>
      </c>
      <c r="F201" s="15" t="s">
        <v>55</v>
      </c>
      <c r="G201" s="15" t="s">
        <v>28</v>
      </c>
      <c r="H201" s="15">
        <v>312.5</v>
      </c>
      <c r="I201" s="15" t="s">
        <v>95</v>
      </c>
      <c r="J201" s="15"/>
      <c r="K2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1" s="5">
        <f t="shared" si="6"/>
        <v>1</v>
      </c>
      <c r="Q201" s="6">
        <f t="shared" si="7"/>
        <v>312.5</v>
      </c>
      <c r="R201" s="3" t="e">
        <f>COUNTIF(#REF!,#REF!&amp;"*")</f>
        <v>#REF!</v>
      </c>
      <c r="S201" s="3" t="e">
        <f>VLOOKUP(#REF!,[2]明细表!$D$1:$P$65536,1,0)</f>
        <v>#REF!</v>
      </c>
      <c r="V201" s="7"/>
    </row>
    <row r="202" s="3" customFormat="1" ht="33.75" spans="1:22">
      <c r="A202" s="13" t="s">
        <v>492</v>
      </c>
      <c r="B202" s="14" t="s">
        <v>30</v>
      </c>
      <c r="C202" s="15" t="s">
        <v>493</v>
      </c>
      <c r="D202" s="16" t="s">
        <v>37</v>
      </c>
      <c r="E202" s="15" t="s">
        <v>278</v>
      </c>
      <c r="F202" s="15" t="s">
        <v>55</v>
      </c>
      <c r="G202" s="15" t="s">
        <v>57</v>
      </c>
      <c r="H202" s="15">
        <v>312.5</v>
      </c>
      <c r="I202" s="15" t="s">
        <v>95</v>
      </c>
      <c r="J202" s="15"/>
      <c r="K2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2" s="5">
        <f t="shared" si="6"/>
        <v>1</v>
      </c>
      <c r="Q202" s="6">
        <f t="shared" si="7"/>
        <v>312.5</v>
      </c>
      <c r="R202" s="3" t="e">
        <f>COUNTIF(#REF!,#REF!&amp;"*")</f>
        <v>#REF!</v>
      </c>
      <c r="S202" s="3" t="e">
        <f>VLOOKUP(#REF!,[2]明细表!$D$1:$P$65536,1,0)</f>
        <v>#REF!</v>
      </c>
      <c r="V202" s="7"/>
    </row>
    <row r="203" s="3" customFormat="1" ht="33.75" spans="1:22">
      <c r="A203" s="13" t="s">
        <v>494</v>
      </c>
      <c r="B203" s="14" t="s">
        <v>30</v>
      </c>
      <c r="C203" s="15" t="s">
        <v>495</v>
      </c>
      <c r="D203" s="16" t="s">
        <v>37</v>
      </c>
      <c r="E203" s="15" t="s">
        <v>20</v>
      </c>
      <c r="F203" s="15">
        <v>9</v>
      </c>
      <c r="G203" s="15" t="s">
        <v>28</v>
      </c>
      <c r="H203" s="15">
        <v>250</v>
      </c>
      <c r="I203" s="15" t="s">
        <v>95</v>
      </c>
      <c r="J203" s="15"/>
      <c r="K2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3" s="5">
        <f t="shared" si="6"/>
        <v>1</v>
      </c>
      <c r="Q203" s="6">
        <f t="shared" si="7"/>
        <v>250</v>
      </c>
      <c r="R203" s="3" t="e">
        <f>COUNTIF(#REF!,#REF!&amp;"*")</f>
        <v>#REF!</v>
      </c>
      <c r="S203" s="3" t="e">
        <f>VLOOKUP(#REF!,[2]明细表!$D$1:$P$65536,1,0)</f>
        <v>#REF!</v>
      </c>
      <c r="V203" s="7"/>
    </row>
    <row r="204" s="3" customFormat="1" ht="33.75" spans="1:22">
      <c r="A204" s="13" t="s">
        <v>496</v>
      </c>
      <c r="B204" s="14" t="s">
        <v>30</v>
      </c>
      <c r="C204" s="15" t="s">
        <v>497</v>
      </c>
      <c r="D204" s="16" t="s">
        <v>19</v>
      </c>
      <c r="E204" s="15" t="s">
        <v>20</v>
      </c>
      <c r="F204" s="15">
        <v>9</v>
      </c>
      <c r="G204" s="15" t="s">
        <v>265</v>
      </c>
      <c r="H204" s="15">
        <v>250</v>
      </c>
      <c r="I204" s="15" t="s">
        <v>95</v>
      </c>
      <c r="J204" s="15"/>
      <c r="K2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4" s="5">
        <f t="shared" si="6"/>
        <v>1</v>
      </c>
      <c r="Q204" s="6">
        <f t="shared" si="7"/>
        <v>250</v>
      </c>
      <c r="R204" s="3" t="e">
        <f>COUNTIF(#REF!,#REF!&amp;"*")</f>
        <v>#REF!</v>
      </c>
      <c r="S204" s="3" t="e">
        <f>VLOOKUP(#REF!,[2]明细表!$D$1:$P$65536,1,0)</f>
        <v>#REF!</v>
      </c>
      <c r="V204" s="7"/>
    </row>
    <row r="205" s="3" customFormat="1" ht="33.75" spans="1:22">
      <c r="A205" s="13" t="s">
        <v>498</v>
      </c>
      <c r="B205" s="14" t="s">
        <v>30</v>
      </c>
      <c r="C205" s="15" t="s">
        <v>499</v>
      </c>
      <c r="D205" s="16" t="s">
        <v>37</v>
      </c>
      <c r="E205" s="15" t="s">
        <v>278</v>
      </c>
      <c r="F205" s="15">
        <v>9</v>
      </c>
      <c r="G205" s="15" t="s">
        <v>28</v>
      </c>
      <c r="H205" s="15">
        <v>312.5</v>
      </c>
      <c r="I205" s="15" t="s">
        <v>95</v>
      </c>
      <c r="J205" s="15"/>
      <c r="K2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5" s="5">
        <f t="shared" si="6"/>
        <v>1</v>
      </c>
      <c r="Q205" s="6">
        <f t="shared" si="7"/>
        <v>312.5</v>
      </c>
      <c r="R205" s="3" t="e">
        <f>COUNTIF(#REF!,#REF!&amp;"*")</f>
        <v>#REF!</v>
      </c>
      <c r="S205" s="3" t="e">
        <f>VLOOKUP(#REF!,[2]明细表!$D$1:$P$65536,1,0)</f>
        <v>#REF!</v>
      </c>
      <c r="V205" s="7"/>
    </row>
    <row r="206" s="3" customFormat="1" ht="33.75" spans="1:22">
      <c r="A206" s="13" t="s">
        <v>500</v>
      </c>
      <c r="B206" s="14" t="s">
        <v>30</v>
      </c>
      <c r="C206" s="15" t="s">
        <v>501</v>
      </c>
      <c r="D206" s="16" t="s">
        <v>19</v>
      </c>
      <c r="E206" s="15" t="s">
        <v>278</v>
      </c>
      <c r="F206" s="15">
        <v>9</v>
      </c>
      <c r="G206" s="15" t="s">
        <v>28</v>
      </c>
      <c r="H206" s="15">
        <v>312.5</v>
      </c>
      <c r="I206" s="15" t="s">
        <v>95</v>
      </c>
      <c r="J206" s="15"/>
      <c r="K2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6" s="5">
        <f t="shared" si="6"/>
        <v>1</v>
      </c>
      <c r="Q206" s="6">
        <f t="shared" si="7"/>
        <v>312.5</v>
      </c>
      <c r="R206" s="3" t="e">
        <f>COUNTIF(#REF!,#REF!&amp;"*")</f>
        <v>#REF!</v>
      </c>
      <c r="S206" s="3" t="e">
        <f>VLOOKUP(#REF!,[2]明细表!$D$1:$P$65536,1,0)</f>
        <v>#REF!</v>
      </c>
      <c r="V206" s="7"/>
    </row>
    <row r="207" s="3" customFormat="1" ht="33.75" spans="1:22">
      <c r="A207" s="13" t="s">
        <v>502</v>
      </c>
      <c r="B207" s="14" t="s">
        <v>30</v>
      </c>
      <c r="C207" s="15" t="s">
        <v>503</v>
      </c>
      <c r="D207" s="16" t="s">
        <v>37</v>
      </c>
      <c r="E207" s="15" t="s">
        <v>278</v>
      </c>
      <c r="F207" s="15">
        <v>9</v>
      </c>
      <c r="G207" s="15" t="s">
        <v>28</v>
      </c>
      <c r="H207" s="15">
        <v>312.5</v>
      </c>
      <c r="I207" s="15" t="s">
        <v>95</v>
      </c>
      <c r="J207" s="15"/>
      <c r="K2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7" s="5">
        <f t="shared" si="6"/>
        <v>1</v>
      </c>
      <c r="Q207" s="6">
        <f t="shared" si="7"/>
        <v>312.5</v>
      </c>
      <c r="R207" s="3" t="e">
        <f>COUNTIF(#REF!,#REF!&amp;"*")</f>
        <v>#REF!</v>
      </c>
      <c r="S207" s="3" t="e">
        <f>VLOOKUP(#REF!,[2]明细表!$D$1:$P$65536,1,0)</f>
        <v>#REF!</v>
      </c>
      <c r="V207" s="7"/>
    </row>
    <row r="208" s="3" customFormat="1" ht="33.75" spans="1:22">
      <c r="A208" s="13" t="s">
        <v>504</v>
      </c>
      <c r="B208" s="14" t="s">
        <v>30</v>
      </c>
      <c r="C208" s="15" t="s">
        <v>505</v>
      </c>
      <c r="D208" s="16" t="s">
        <v>19</v>
      </c>
      <c r="E208" s="15" t="s">
        <v>278</v>
      </c>
      <c r="F208" s="15" t="s">
        <v>55</v>
      </c>
      <c r="G208" s="15" t="s">
        <v>28</v>
      </c>
      <c r="H208" s="15">
        <v>312.5</v>
      </c>
      <c r="I208" s="15" t="s">
        <v>95</v>
      </c>
      <c r="J208" s="15"/>
      <c r="K2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8" s="5">
        <f t="shared" si="6"/>
        <v>1</v>
      </c>
      <c r="Q208" s="6">
        <f t="shared" si="7"/>
        <v>312.5</v>
      </c>
      <c r="R208" s="3" t="e">
        <f>COUNTIF(#REF!,#REF!&amp;"*")</f>
        <v>#REF!</v>
      </c>
      <c r="S208" s="3" t="e">
        <f>VLOOKUP(#REF!,[2]明细表!$D$1:$P$65536,1,0)</f>
        <v>#REF!</v>
      </c>
      <c r="V208" s="7"/>
    </row>
    <row r="209" s="3" customFormat="1" ht="33.75" spans="1:22">
      <c r="A209" s="13" t="s">
        <v>506</v>
      </c>
      <c r="B209" s="14" t="s">
        <v>30</v>
      </c>
      <c r="C209" s="15" t="s">
        <v>507</v>
      </c>
      <c r="D209" s="16" t="s">
        <v>37</v>
      </c>
      <c r="E209" s="15" t="s">
        <v>20</v>
      </c>
      <c r="F209" s="15">
        <v>9</v>
      </c>
      <c r="G209" s="15" t="s">
        <v>508</v>
      </c>
      <c r="H209" s="15">
        <v>250</v>
      </c>
      <c r="I209" s="15" t="s">
        <v>95</v>
      </c>
      <c r="J209" s="15"/>
      <c r="K2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9" s="5">
        <f t="shared" si="6"/>
        <v>1</v>
      </c>
      <c r="Q209" s="6">
        <f t="shared" si="7"/>
        <v>250</v>
      </c>
      <c r="R209" s="3" t="e">
        <f>COUNTIF(#REF!,#REF!&amp;"*")</f>
        <v>#REF!</v>
      </c>
      <c r="S209" s="3" t="e">
        <f>VLOOKUP(#REF!,[2]明细表!$D$1:$P$65536,1,0)</f>
        <v>#REF!</v>
      </c>
      <c r="V209" s="7"/>
    </row>
    <row r="210" s="3" customFormat="1" ht="33.75" spans="1:22">
      <c r="A210" s="13" t="s">
        <v>509</v>
      </c>
      <c r="B210" s="14" t="s">
        <v>30</v>
      </c>
      <c r="C210" s="15" t="s">
        <v>510</v>
      </c>
      <c r="D210" s="16" t="s">
        <v>19</v>
      </c>
      <c r="E210" s="15" t="s">
        <v>20</v>
      </c>
      <c r="F210" s="15">
        <v>9</v>
      </c>
      <c r="G210" s="15" t="s">
        <v>508</v>
      </c>
      <c r="H210" s="15">
        <v>250</v>
      </c>
      <c r="I210" s="15" t="s">
        <v>95</v>
      </c>
      <c r="J210" s="15"/>
      <c r="K2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0" s="5">
        <f t="shared" si="6"/>
        <v>1</v>
      </c>
      <c r="Q210" s="6">
        <f t="shared" si="7"/>
        <v>250</v>
      </c>
      <c r="R210" s="3" t="e">
        <f>COUNTIF(#REF!,#REF!&amp;"*")</f>
        <v>#REF!</v>
      </c>
      <c r="S210" s="3" t="e">
        <f>VLOOKUP(#REF!,[2]明细表!$D$1:$P$65536,1,0)</f>
        <v>#REF!</v>
      </c>
      <c r="V210" s="7"/>
    </row>
    <row r="211" s="3" customFormat="1" ht="33.75" spans="1:22">
      <c r="A211" s="13" t="s">
        <v>511</v>
      </c>
      <c r="B211" s="14" t="s">
        <v>30</v>
      </c>
      <c r="C211" s="15" t="s">
        <v>512</v>
      </c>
      <c r="D211" s="16" t="s">
        <v>19</v>
      </c>
      <c r="E211" s="15" t="s">
        <v>278</v>
      </c>
      <c r="F211" s="15">
        <v>9</v>
      </c>
      <c r="G211" s="15" t="s">
        <v>62</v>
      </c>
      <c r="H211" s="15">
        <v>312.5</v>
      </c>
      <c r="I211" s="15" t="s">
        <v>95</v>
      </c>
      <c r="J211" s="15"/>
      <c r="K2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1" s="5">
        <f t="shared" si="6"/>
        <v>1</v>
      </c>
      <c r="Q211" s="6">
        <f t="shared" si="7"/>
        <v>312.5</v>
      </c>
      <c r="R211" s="3" t="e">
        <f>COUNTIF(#REF!,#REF!&amp;"*")</f>
        <v>#REF!</v>
      </c>
      <c r="S211" s="3" t="e">
        <f>VLOOKUP(#REF!,[2]明细表!$D$1:$P$65536,1,0)</f>
        <v>#REF!</v>
      </c>
      <c r="V211" s="7"/>
    </row>
    <row r="212" s="3" customFormat="1" ht="33.75" spans="1:22">
      <c r="A212" s="13" t="s">
        <v>513</v>
      </c>
      <c r="B212" s="14" t="s">
        <v>30</v>
      </c>
      <c r="C212" s="15" t="s">
        <v>514</v>
      </c>
      <c r="D212" s="16" t="s">
        <v>19</v>
      </c>
      <c r="E212" s="15" t="s">
        <v>20</v>
      </c>
      <c r="F212" s="15" t="s">
        <v>46</v>
      </c>
      <c r="G212" s="15" t="s">
        <v>117</v>
      </c>
      <c r="H212" s="15">
        <v>250</v>
      </c>
      <c r="I212" s="15" t="s">
        <v>95</v>
      </c>
      <c r="J212" s="15"/>
      <c r="K2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2" s="5">
        <f t="shared" si="6"/>
        <v>1</v>
      </c>
      <c r="Q212" s="6">
        <f t="shared" si="7"/>
        <v>250</v>
      </c>
      <c r="R212" s="3" t="e">
        <f>COUNTIF(#REF!,#REF!&amp;"*")</f>
        <v>#REF!</v>
      </c>
      <c r="S212" s="3" t="e">
        <f>VLOOKUP(#REF!,[2]明细表!$D$1:$P$65536,1,0)</f>
        <v>#REF!</v>
      </c>
      <c r="V212" s="7"/>
    </row>
    <row r="213" s="3" customFormat="1" ht="33.75" spans="1:22">
      <c r="A213" s="13" t="s">
        <v>515</v>
      </c>
      <c r="B213" s="14" t="s">
        <v>30</v>
      </c>
      <c r="C213" s="15" t="s">
        <v>516</v>
      </c>
      <c r="D213" s="16" t="s">
        <v>37</v>
      </c>
      <c r="E213" s="15" t="s">
        <v>20</v>
      </c>
      <c r="F213" s="15" t="s">
        <v>26</v>
      </c>
      <c r="G213" s="15" t="s">
        <v>28</v>
      </c>
      <c r="H213" s="15">
        <v>250</v>
      </c>
      <c r="I213" s="15" t="s">
        <v>95</v>
      </c>
      <c r="J213" s="15"/>
      <c r="K2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3" s="5">
        <f t="shared" si="6"/>
        <v>1</v>
      </c>
      <c r="Q213" s="6">
        <f t="shared" si="7"/>
        <v>250</v>
      </c>
      <c r="R213" s="3" t="e">
        <f>COUNTIF(#REF!,#REF!&amp;"*")</f>
        <v>#REF!</v>
      </c>
      <c r="S213" s="3" t="e">
        <f>VLOOKUP(#REF!,[2]明细表!$D$1:$P$65536,1,0)</f>
        <v>#REF!</v>
      </c>
      <c r="V213" s="7"/>
    </row>
    <row r="214" s="3" customFormat="1" ht="33.75" spans="1:22">
      <c r="A214" s="13" t="s">
        <v>16</v>
      </c>
      <c r="B214" s="14" t="s">
        <v>34</v>
      </c>
      <c r="C214" s="15" t="s">
        <v>517</v>
      </c>
      <c r="D214" s="16" t="s">
        <v>19</v>
      </c>
      <c r="E214" s="15" t="s">
        <v>20</v>
      </c>
      <c r="F214" s="15" t="s">
        <v>16</v>
      </c>
      <c r="G214" s="15" t="s">
        <v>298</v>
      </c>
      <c r="H214" s="15">
        <v>250</v>
      </c>
      <c r="I214" s="15" t="s">
        <v>22</v>
      </c>
      <c r="J214" s="15"/>
      <c r="K2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4" s="5">
        <f t="shared" si="6"/>
        <v>1</v>
      </c>
      <c r="Q214" s="6">
        <f t="shared" si="7"/>
        <v>250</v>
      </c>
      <c r="R214" s="3" t="e">
        <f>COUNTIF(#REF!,#REF!&amp;"*")</f>
        <v>#REF!</v>
      </c>
      <c r="S214" s="3" t="e">
        <f>VLOOKUP(#REF!,[2]明细表!$D$1:$P$65536,1,0)</f>
        <v>#REF!</v>
      </c>
      <c r="V214" s="7"/>
    </row>
    <row r="215" s="3" customFormat="1" ht="33.75" spans="1:22">
      <c r="A215" s="13" t="s">
        <v>23</v>
      </c>
      <c r="B215" s="14" t="s">
        <v>34</v>
      </c>
      <c r="C215" s="15" t="s">
        <v>518</v>
      </c>
      <c r="D215" s="16" t="s">
        <v>37</v>
      </c>
      <c r="E215" s="15" t="s">
        <v>20</v>
      </c>
      <c r="F215" s="15" t="s">
        <v>16</v>
      </c>
      <c r="G215" s="15" t="s">
        <v>28</v>
      </c>
      <c r="H215" s="15">
        <v>250</v>
      </c>
      <c r="I215" s="15" t="s">
        <v>22</v>
      </c>
      <c r="J215" s="15"/>
      <c r="K2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5" s="5">
        <f t="shared" si="6"/>
        <v>1</v>
      </c>
      <c r="Q215" s="6">
        <f t="shared" si="7"/>
        <v>250</v>
      </c>
      <c r="R215" s="3" t="e">
        <f>COUNTIF(#REF!,#REF!&amp;"*")</f>
        <v>#REF!</v>
      </c>
      <c r="S215" s="3" t="e">
        <f>VLOOKUP(#REF!,[2]明细表!$D$1:$P$65536,1,0)</f>
        <v>#REF!</v>
      </c>
      <c r="V215" s="7"/>
    </row>
    <row r="216" s="3" customFormat="1" ht="33.75" spans="1:22">
      <c r="A216" s="13" t="s">
        <v>26</v>
      </c>
      <c r="B216" s="14" t="s">
        <v>34</v>
      </c>
      <c r="C216" s="15" t="s">
        <v>519</v>
      </c>
      <c r="D216" s="16" t="s">
        <v>19</v>
      </c>
      <c r="E216" s="15" t="s">
        <v>20</v>
      </c>
      <c r="F216" s="15" t="s">
        <v>16</v>
      </c>
      <c r="G216" s="15" t="s">
        <v>75</v>
      </c>
      <c r="H216" s="15">
        <v>250</v>
      </c>
      <c r="I216" s="15" t="s">
        <v>22</v>
      </c>
      <c r="J216" s="15"/>
      <c r="K2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6" s="5">
        <f t="shared" si="6"/>
        <v>1</v>
      </c>
      <c r="Q216" s="6">
        <f t="shared" si="7"/>
        <v>250</v>
      </c>
      <c r="R216" s="3" t="e">
        <f>COUNTIF(#REF!,#REF!&amp;"*")</f>
        <v>#REF!</v>
      </c>
      <c r="S216" s="3" t="e">
        <f>VLOOKUP(#REF!,[2]明细表!$D$1:$P$65536,1,0)</f>
        <v>#REF!</v>
      </c>
      <c r="V216" s="7"/>
    </row>
    <row r="217" ht="33.75" spans="1:19">
      <c r="A217" s="13" t="s">
        <v>31</v>
      </c>
      <c r="B217" s="14" t="s">
        <v>34</v>
      </c>
      <c r="C217" s="15" t="s">
        <v>520</v>
      </c>
      <c r="D217" s="16" t="s">
        <v>37</v>
      </c>
      <c r="E217" s="15" t="s">
        <v>20</v>
      </c>
      <c r="F217" s="15" t="s">
        <v>16</v>
      </c>
      <c r="G217" s="15" t="s">
        <v>298</v>
      </c>
      <c r="H217" s="15">
        <v>250</v>
      </c>
      <c r="I217" s="15" t="s">
        <v>22</v>
      </c>
      <c r="J217" s="15"/>
      <c r="K2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7" s="5">
        <f t="shared" si="6"/>
        <v>1</v>
      </c>
      <c r="Q217" s="6">
        <f t="shared" si="7"/>
        <v>250</v>
      </c>
      <c r="R217" s="3" t="e">
        <f>COUNTIF(#REF!,#REF!&amp;"*")</f>
        <v>#REF!</v>
      </c>
      <c r="S217" s="3" t="e">
        <f>VLOOKUP(#REF!,[2]明细表!$D$1:$P$65536,1,0)</f>
        <v>#REF!</v>
      </c>
    </row>
    <row r="218" ht="33.75" spans="1:19">
      <c r="A218" s="13" t="s">
        <v>35</v>
      </c>
      <c r="B218" s="14" t="s">
        <v>34</v>
      </c>
      <c r="C218" s="15" t="s">
        <v>521</v>
      </c>
      <c r="D218" s="16" t="s">
        <v>19</v>
      </c>
      <c r="E218" s="15" t="s">
        <v>20</v>
      </c>
      <c r="F218" s="15" t="s">
        <v>16</v>
      </c>
      <c r="G218" s="15" t="s">
        <v>522</v>
      </c>
      <c r="H218" s="15">
        <v>250</v>
      </c>
      <c r="I218" s="15" t="s">
        <v>85</v>
      </c>
      <c r="J218" s="15"/>
      <c r="K2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8" s="5">
        <f t="shared" si="6"/>
        <v>1</v>
      </c>
      <c r="Q218" s="6">
        <f t="shared" si="7"/>
        <v>250</v>
      </c>
      <c r="R218" s="3" t="e">
        <f>COUNTIF(#REF!,#REF!&amp;"*")</f>
        <v>#REF!</v>
      </c>
      <c r="S218" s="3" t="e">
        <f>VLOOKUP(#REF!,[2]明细表!$D$1:$P$65536,1,0)</f>
        <v>#REF!</v>
      </c>
    </row>
    <row r="219" ht="33.75" spans="1:19">
      <c r="A219" s="13" t="s">
        <v>41</v>
      </c>
      <c r="B219" s="14" t="s">
        <v>34</v>
      </c>
      <c r="C219" s="15" t="s">
        <v>523</v>
      </c>
      <c r="D219" s="16" t="s">
        <v>37</v>
      </c>
      <c r="E219" s="15" t="s">
        <v>20</v>
      </c>
      <c r="F219" s="15" t="s">
        <v>16</v>
      </c>
      <c r="G219" s="15" t="s">
        <v>57</v>
      </c>
      <c r="H219" s="15">
        <v>250</v>
      </c>
      <c r="I219" s="15" t="s">
        <v>22</v>
      </c>
      <c r="J219" s="15"/>
      <c r="K2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9" s="5">
        <f t="shared" si="6"/>
        <v>1</v>
      </c>
      <c r="Q219" s="6">
        <f t="shared" si="7"/>
        <v>250</v>
      </c>
      <c r="R219" s="3" t="e">
        <f>COUNTIF(#REF!,#REF!&amp;"*")</f>
        <v>#REF!</v>
      </c>
      <c r="S219" s="3" t="e">
        <f>VLOOKUP(#REF!,[2]明细表!$D$1:$P$65536,1,0)</f>
        <v>#REF!</v>
      </c>
    </row>
    <row r="220" ht="33.75" spans="1:19">
      <c r="A220" s="13" t="s">
        <v>46</v>
      </c>
      <c r="B220" s="14" t="s">
        <v>34</v>
      </c>
      <c r="C220" s="15" t="s">
        <v>524</v>
      </c>
      <c r="D220" s="16" t="s">
        <v>37</v>
      </c>
      <c r="E220" s="15" t="s">
        <v>20</v>
      </c>
      <c r="F220" s="15" t="s">
        <v>16</v>
      </c>
      <c r="G220" s="15" t="s">
        <v>43</v>
      </c>
      <c r="H220" s="15">
        <v>250</v>
      </c>
      <c r="I220" s="15" t="s">
        <v>22</v>
      </c>
      <c r="J220" s="15"/>
      <c r="K2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0" s="5">
        <f t="shared" si="6"/>
        <v>1</v>
      </c>
      <c r="Q220" s="6">
        <f t="shared" si="7"/>
        <v>250</v>
      </c>
      <c r="R220" s="3" t="e">
        <f>COUNTIF(#REF!,#REF!&amp;"*")</f>
        <v>#REF!</v>
      </c>
      <c r="S220" s="3" t="e">
        <f>VLOOKUP(#REF!,[2]明细表!$D$1:$P$65536,1,0)</f>
        <v>#REF!</v>
      </c>
    </row>
    <row r="221" ht="33.75" spans="1:19">
      <c r="A221" s="13" t="s">
        <v>51</v>
      </c>
      <c r="B221" s="14" t="s">
        <v>34</v>
      </c>
      <c r="C221" s="15" t="s">
        <v>525</v>
      </c>
      <c r="D221" s="16" t="s">
        <v>19</v>
      </c>
      <c r="E221" s="15" t="s">
        <v>20</v>
      </c>
      <c r="F221" s="15" t="s">
        <v>16</v>
      </c>
      <c r="G221" s="15" t="s">
        <v>298</v>
      </c>
      <c r="H221" s="15">
        <v>250</v>
      </c>
      <c r="I221" s="15" t="s">
        <v>22</v>
      </c>
      <c r="J221" s="15"/>
      <c r="K2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1" s="5">
        <f t="shared" si="6"/>
        <v>1</v>
      </c>
      <c r="Q221" s="6">
        <f t="shared" si="7"/>
        <v>250</v>
      </c>
      <c r="R221" s="3" t="e">
        <f>COUNTIF(#REF!,#REF!&amp;"*")</f>
        <v>#REF!</v>
      </c>
      <c r="S221" s="3" t="e">
        <f>VLOOKUP(#REF!,[2]明细表!$D$1:$P$65536,1,0)</f>
        <v>#REF!</v>
      </c>
    </row>
    <row r="222" ht="33.75" spans="1:19">
      <c r="A222" s="13" t="s">
        <v>55</v>
      </c>
      <c r="B222" s="14" t="s">
        <v>34</v>
      </c>
      <c r="C222" s="15" t="s">
        <v>526</v>
      </c>
      <c r="D222" s="16" t="s">
        <v>37</v>
      </c>
      <c r="E222" s="15" t="s">
        <v>20</v>
      </c>
      <c r="F222" s="15" t="s">
        <v>16</v>
      </c>
      <c r="G222" s="15" t="s">
        <v>38</v>
      </c>
      <c r="H222" s="15">
        <v>250</v>
      </c>
      <c r="I222" s="15" t="s">
        <v>22</v>
      </c>
      <c r="J222" s="15"/>
      <c r="K2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2" s="5">
        <f t="shared" si="6"/>
        <v>1</v>
      </c>
      <c r="Q222" s="6">
        <f t="shared" si="7"/>
        <v>250</v>
      </c>
      <c r="R222" s="3" t="e">
        <f>COUNTIF(#REF!,#REF!&amp;"*")</f>
        <v>#REF!</v>
      </c>
      <c r="S222" s="3" t="e">
        <f>VLOOKUP(#REF!,[2]明细表!$D$1:$P$65536,1,0)</f>
        <v>#REF!</v>
      </c>
    </row>
    <row r="223" ht="33.75" spans="1:19">
      <c r="A223" s="13" t="s">
        <v>60</v>
      </c>
      <c r="B223" s="14" t="s">
        <v>34</v>
      </c>
      <c r="C223" s="15" t="s">
        <v>527</v>
      </c>
      <c r="D223" s="16" t="s">
        <v>37</v>
      </c>
      <c r="E223" s="15" t="s">
        <v>20</v>
      </c>
      <c r="F223" s="15" t="s">
        <v>16</v>
      </c>
      <c r="G223" s="15" t="s">
        <v>273</v>
      </c>
      <c r="H223" s="15">
        <v>250</v>
      </c>
      <c r="I223" s="15" t="s">
        <v>22</v>
      </c>
      <c r="J223" s="15"/>
      <c r="K2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3" s="5">
        <f t="shared" si="6"/>
        <v>1</v>
      </c>
      <c r="Q223" s="6">
        <f t="shared" si="7"/>
        <v>250</v>
      </c>
      <c r="R223" s="3" t="e">
        <f>COUNTIF(#REF!,#REF!&amp;"*")</f>
        <v>#REF!</v>
      </c>
      <c r="S223" s="3" t="e">
        <f>VLOOKUP(#REF!,[2]明细表!$D$1:$P$65536,1,0)</f>
        <v>#REF!</v>
      </c>
    </row>
    <row r="224" ht="33.75" spans="1:19">
      <c r="A224" s="13" t="s">
        <v>65</v>
      </c>
      <c r="B224" s="14" t="s">
        <v>34</v>
      </c>
      <c r="C224" s="15" t="s">
        <v>528</v>
      </c>
      <c r="D224" s="16" t="s">
        <v>37</v>
      </c>
      <c r="E224" s="15" t="s">
        <v>20</v>
      </c>
      <c r="F224" s="15" t="s">
        <v>16</v>
      </c>
      <c r="G224" s="15" t="s">
        <v>28</v>
      </c>
      <c r="H224" s="15">
        <v>250</v>
      </c>
      <c r="I224" s="15" t="s">
        <v>22</v>
      </c>
      <c r="J224" s="15"/>
      <c r="K2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4" s="5">
        <f t="shared" si="6"/>
        <v>1</v>
      </c>
      <c r="Q224" s="6">
        <f t="shared" si="7"/>
        <v>250</v>
      </c>
      <c r="R224" s="3" t="e">
        <f>COUNTIF(#REF!,#REF!&amp;"*")</f>
        <v>#REF!</v>
      </c>
      <c r="S224" s="3" t="e">
        <f>VLOOKUP(#REF!,[2]明细表!$D$1:$P$65536,1,0)</f>
        <v>#REF!</v>
      </c>
    </row>
    <row r="225" ht="33.75" spans="1:19">
      <c r="A225" s="13" t="s">
        <v>69</v>
      </c>
      <c r="B225" s="14" t="s">
        <v>34</v>
      </c>
      <c r="C225" s="15" t="s">
        <v>529</v>
      </c>
      <c r="D225" s="16" t="s">
        <v>19</v>
      </c>
      <c r="E225" s="15" t="s">
        <v>20</v>
      </c>
      <c r="F225" s="15" t="s">
        <v>16</v>
      </c>
      <c r="G225" s="15" t="s">
        <v>530</v>
      </c>
      <c r="H225" s="15">
        <v>250</v>
      </c>
      <c r="I225" s="15" t="s">
        <v>22</v>
      </c>
      <c r="J225" s="15"/>
      <c r="K2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5" s="5">
        <f t="shared" si="6"/>
        <v>1</v>
      </c>
      <c r="Q225" s="6">
        <f t="shared" si="7"/>
        <v>250</v>
      </c>
      <c r="R225" s="3" t="e">
        <f>COUNTIF(#REF!,#REF!&amp;"*")</f>
        <v>#REF!</v>
      </c>
      <c r="S225" s="3" t="e">
        <f>VLOOKUP(#REF!,[2]明细表!$D$1:$P$65536,1,0)</f>
        <v>#REF!</v>
      </c>
    </row>
    <row r="226" ht="33.75" spans="1:19">
      <c r="A226" s="13" t="s">
        <v>73</v>
      </c>
      <c r="B226" s="14" t="s">
        <v>34</v>
      </c>
      <c r="C226" s="15" t="s">
        <v>531</v>
      </c>
      <c r="D226" s="16" t="s">
        <v>19</v>
      </c>
      <c r="E226" s="15" t="s">
        <v>20</v>
      </c>
      <c r="F226" s="15" t="s">
        <v>16</v>
      </c>
      <c r="G226" s="15" t="s">
        <v>38</v>
      </c>
      <c r="H226" s="15">
        <v>250</v>
      </c>
      <c r="I226" s="15" t="s">
        <v>22</v>
      </c>
      <c r="J226" s="15"/>
      <c r="K2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6" s="5">
        <f t="shared" si="6"/>
        <v>1</v>
      </c>
      <c r="Q226" s="6">
        <f t="shared" si="7"/>
        <v>250</v>
      </c>
      <c r="R226" s="3" t="e">
        <f>COUNTIF(#REF!,#REF!&amp;"*")</f>
        <v>#REF!</v>
      </c>
      <c r="S226" s="3" t="e">
        <f>VLOOKUP(#REF!,[2]明细表!$D$1:$P$65536,1,0)</f>
        <v>#REF!</v>
      </c>
    </row>
    <row r="227" ht="33.75" spans="1:19">
      <c r="A227" s="13" t="s">
        <v>78</v>
      </c>
      <c r="B227" s="14" t="s">
        <v>34</v>
      </c>
      <c r="C227" s="15" t="s">
        <v>532</v>
      </c>
      <c r="D227" s="16" t="s">
        <v>37</v>
      </c>
      <c r="E227" s="15" t="s">
        <v>20</v>
      </c>
      <c r="F227" s="15" t="s">
        <v>16</v>
      </c>
      <c r="G227" s="15" t="s">
        <v>28</v>
      </c>
      <c r="H227" s="15">
        <v>250</v>
      </c>
      <c r="I227" s="15" t="s">
        <v>22</v>
      </c>
      <c r="J227" s="15"/>
      <c r="K2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7" s="5">
        <f t="shared" si="6"/>
        <v>1</v>
      </c>
      <c r="Q227" s="6">
        <f t="shared" si="7"/>
        <v>250</v>
      </c>
      <c r="R227" s="3" t="e">
        <f>COUNTIF(#REF!,#REF!&amp;"*")</f>
        <v>#REF!</v>
      </c>
      <c r="S227" s="3" t="e">
        <f>VLOOKUP(#REF!,[2]明细表!$D$1:$P$65536,1,0)</f>
        <v>#REF!</v>
      </c>
    </row>
    <row r="228" ht="33.75" spans="1:19">
      <c r="A228" s="13" t="s">
        <v>82</v>
      </c>
      <c r="B228" s="14" t="s">
        <v>34</v>
      </c>
      <c r="C228" s="15" t="s">
        <v>533</v>
      </c>
      <c r="D228" s="16" t="s">
        <v>19</v>
      </c>
      <c r="E228" s="15" t="s">
        <v>20</v>
      </c>
      <c r="F228" s="15" t="s">
        <v>16</v>
      </c>
      <c r="G228" s="15" t="s">
        <v>28</v>
      </c>
      <c r="H228" s="15">
        <v>250</v>
      </c>
      <c r="I228" s="15" t="s">
        <v>22</v>
      </c>
      <c r="J228" s="15"/>
      <c r="K2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8" s="5">
        <f t="shared" si="6"/>
        <v>1</v>
      </c>
      <c r="Q228" s="6">
        <f t="shared" si="7"/>
        <v>250</v>
      </c>
      <c r="R228" s="3" t="e">
        <f>COUNTIF(#REF!,#REF!&amp;"*")</f>
        <v>#REF!</v>
      </c>
      <c r="S228" s="3" t="e">
        <f>VLOOKUP(#REF!,[2]明细表!$D$1:$P$65536,1,0)</f>
        <v>#REF!</v>
      </c>
    </row>
    <row r="229" ht="33.75" spans="1:19">
      <c r="A229" s="13" t="s">
        <v>88</v>
      </c>
      <c r="B229" s="14" t="s">
        <v>34</v>
      </c>
      <c r="C229" s="15" t="s">
        <v>534</v>
      </c>
      <c r="D229" s="16" t="s">
        <v>37</v>
      </c>
      <c r="E229" s="15" t="s">
        <v>20</v>
      </c>
      <c r="F229" s="15" t="s">
        <v>16</v>
      </c>
      <c r="G229" s="15" t="s">
        <v>535</v>
      </c>
      <c r="H229" s="15">
        <v>250</v>
      </c>
      <c r="I229" s="15" t="s">
        <v>22</v>
      </c>
      <c r="J229" s="15"/>
      <c r="K2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9" s="5">
        <f t="shared" si="6"/>
        <v>1</v>
      </c>
      <c r="Q229" s="6">
        <f t="shared" si="7"/>
        <v>250</v>
      </c>
      <c r="R229" s="3" t="e">
        <f>COUNTIF(#REF!,#REF!&amp;"*")</f>
        <v>#REF!</v>
      </c>
      <c r="S229" s="3" t="e">
        <f>VLOOKUP(#REF!,[2]明细表!$D$1:$P$65536,1,0)</f>
        <v>#REF!</v>
      </c>
    </row>
    <row r="230" ht="33.75" spans="1:19">
      <c r="A230" s="13" t="s">
        <v>93</v>
      </c>
      <c r="B230" s="14" t="s">
        <v>34</v>
      </c>
      <c r="C230" s="15" t="s">
        <v>536</v>
      </c>
      <c r="D230" s="16" t="s">
        <v>19</v>
      </c>
      <c r="E230" s="15" t="s">
        <v>20</v>
      </c>
      <c r="F230" s="15" t="s">
        <v>16</v>
      </c>
      <c r="G230" s="15" t="s">
        <v>535</v>
      </c>
      <c r="H230" s="15">
        <v>250</v>
      </c>
      <c r="I230" s="15" t="s">
        <v>22</v>
      </c>
      <c r="J230" s="15"/>
      <c r="K2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0" s="5">
        <f t="shared" si="6"/>
        <v>1</v>
      </c>
      <c r="Q230" s="6">
        <f t="shared" si="7"/>
        <v>250</v>
      </c>
      <c r="R230" s="3" t="e">
        <f>COUNTIF(#REF!,#REF!&amp;"*")</f>
        <v>#REF!</v>
      </c>
      <c r="S230" s="3" t="e">
        <f>VLOOKUP(#REF!,[2]明细表!$D$1:$P$65536,1,0)</f>
        <v>#REF!</v>
      </c>
    </row>
    <row r="231" ht="33.75" spans="1:19">
      <c r="A231" s="13" t="s">
        <v>98</v>
      </c>
      <c r="B231" s="14" t="s">
        <v>34</v>
      </c>
      <c r="C231" s="15" t="s">
        <v>537</v>
      </c>
      <c r="D231" s="16" t="s">
        <v>37</v>
      </c>
      <c r="E231" s="15" t="s">
        <v>20</v>
      </c>
      <c r="F231" s="15" t="s">
        <v>16</v>
      </c>
      <c r="G231" s="15" t="s">
        <v>28</v>
      </c>
      <c r="H231" s="15">
        <v>250</v>
      </c>
      <c r="I231" s="15" t="s">
        <v>22</v>
      </c>
      <c r="J231" s="15"/>
      <c r="K2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1" s="5">
        <f t="shared" si="6"/>
        <v>1</v>
      </c>
      <c r="Q231" s="6">
        <f t="shared" si="7"/>
        <v>250</v>
      </c>
      <c r="R231" s="3" t="e">
        <f>COUNTIF(#REF!,#REF!&amp;"*")</f>
        <v>#REF!</v>
      </c>
      <c r="S231" s="3" t="e">
        <f>VLOOKUP(#REF!,[2]明细表!$D$1:$P$65536,1,0)</f>
        <v>#REF!</v>
      </c>
    </row>
    <row r="232" ht="33.75" spans="1:19">
      <c r="A232" s="13" t="s">
        <v>103</v>
      </c>
      <c r="B232" s="14" t="s">
        <v>34</v>
      </c>
      <c r="C232" s="15" t="s">
        <v>538</v>
      </c>
      <c r="D232" s="16" t="s">
        <v>19</v>
      </c>
      <c r="E232" s="15" t="s">
        <v>20</v>
      </c>
      <c r="F232" s="15" t="s">
        <v>31</v>
      </c>
      <c r="G232" s="15" t="s">
        <v>244</v>
      </c>
      <c r="H232" s="15">
        <v>250</v>
      </c>
      <c r="I232" s="15" t="s">
        <v>22</v>
      </c>
      <c r="J232" s="15"/>
      <c r="K2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2" s="5">
        <f t="shared" si="6"/>
        <v>1</v>
      </c>
      <c r="Q232" s="6">
        <f t="shared" si="7"/>
        <v>250</v>
      </c>
      <c r="R232" s="3" t="e">
        <f>COUNTIF(#REF!,#REF!&amp;"*")</f>
        <v>#REF!</v>
      </c>
      <c r="S232" s="3" t="e">
        <f>VLOOKUP(#REF!,[2]明细表!$D$1:$P$65536,1,0)</f>
        <v>#REF!</v>
      </c>
    </row>
    <row r="233" ht="33.75" spans="1:19">
      <c r="A233" s="13" t="s">
        <v>107</v>
      </c>
      <c r="B233" s="14" t="s">
        <v>34</v>
      </c>
      <c r="C233" s="15" t="s">
        <v>539</v>
      </c>
      <c r="D233" s="16" t="s">
        <v>37</v>
      </c>
      <c r="E233" s="15" t="s">
        <v>20</v>
      </c>
      <c r="F233" s="15" t="s">
        <v>23</v>
      </c>
      <c r="G233" s="15" t="s">
        <v>100</v>
      </c>
      <c r="H233" s="15">
        <v>250</v>
      </c>
      <c r="I233" s="15" t="s">
        <v>95</v>
      </c>
      <c r="J233" s="15"/>
      <c r="K2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3" s="5">
        <f t="shared" si="6"/>
        <v>1</v>
      </c>
      <c r="Q233" s="6">
        <f t="shared" si="7"/>
        <v>250</v>
      </c>
      <c r="R233" s="3" t="e">
        <f>COUNTIF(#REF!,#REF!&amp;"*")</f>
        <v>#REF!</v>
      </c>
      <c r="S233" s="3" t="e">
        <f>VLOOKUP(#REF!,[2]明细表!$D$1:$P$65536,1,0)</f>
        <v>#REF!</v>
      </c>
    </row>
    <row r="234" ht="33.75" spans="1:19">
      <c r="A234" s="13" t="s">
        <v>111</v>
      </c>
      <c r="B234" s="14" t="s">
        <v>34</v>
      </c>
      <c r="C234" s="15" t="s">
        <v>540</v>
      </c>
      <c r="D234" s="16" t="s">
        <v>19</v>
      </c>
      <c r="E234" s="15" t="s">
        <v>20</v>
      </c>
      <c r="F234" s="15" t="s">
        <v>23</v>
      </c>
      <c r="G234" s="15" t="s">
        <v>334</v>
      </c>
      <c r="H234" s="15">
        <v>250</v>
      </c>
      <c r="I234" s="15" t="s">
        <v>95</v>
      </c>
      <c r="J234" s="15"/>
      <c r="K2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4" s="5">
        <f t="shared" si="6"/>
        <v>1</v>
      </c>
      <c r="Q234" s="6">
        <f t="shared" si="7"/>
        <v>250</v>
      </c>
      <c r="R234" s="3" t="e">
        <f>COUNTIF(#REF!,#REF!&amp;"*")</f>
        <v>#REF!</v>
      </c>
      <c r="S234" s="3" t="e">
        <f>VLOOKUP(#REF!,[2]明细表!$D$1:$P$65536,1,0)</f>
        <v>#REF!</v>
      </c>
    </row>
    <row r="235" ht="33.75" spans="1:19">
      <c r="A235" s="13" t="s">
        <v>115</v>
      </c>
      <c r="B235" s="14" t="s">
        <v>34</v>
      </c>
      <c r="C235" s="15" t="s">
        <v>541</v>
      </c>
      <c r="D235" s="16" t="s">
        <v>19</v>
      </c>
      <c r="E235" s="15" t="s">
        <v>20</v>
      </c>
      <c r="F235" s="15" t="s">
        <v>23</v>
      </c>
      <c r="G235" s="15" t="s">
        <v>100</v>
      </c>
      <c r="H235" s="15">
        <v>250</v>
      </c>
      <c r="I235" s="15" t="s">
        <v>95</v>
      </c>
      <c r="J235" s="15"/>
      <c r="K2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5" s="5">
        <f t="shared" si="6"/>
        <v>1</v>
      </c>
      <c r="Q235" s="6">
        <f t="shared" si="7"/>
        <v>250</v>
      </c>
      <c r="R235" s="3" t="e">
        <f>COUNTIF(#REF!,#REF!&amp;"*")</f>
        <v>#REF!</v>
      </c>
      <c r="S235" s="3" t="e">
        <f>VLOOKUP(#REF!,[2]明细表!$D$1:$P$65536,1,0)</f>
        <v>#REF!</v>
      </c>
    </row>
    <row r="236" ht="33.75" spans="1:19">
      <c r="A236" s="13" t="s">
        <v>120</v>
      </c>
      <c r="B236" s="14" t="s">
        <v>34</v>
      </c>
      <c r="C236" s="15" t="s">
        <v>542</v>
      </c>
      <c r="D236" s="16" t="s">
        <v>19</v>
      </c>
      <c r="E236" s="15" t="s">
        <v>20</v>
      </c>
      <c r="F236" s="15" t="s">
        <v>23</v>
      </c>
      <c r="G236" s="15" t="s">
        <v>117</v>
      </c>
      <c r="H236" s="15">
        <v>250</v>
      </c>
      <c r="I236" s="15" t="s">
        <v>95</v>
      </c>
      <c r="J236" s="15"/>
      <c r="K2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6" s="5">
        <f t="shared" si="6"/>
        <v>1</v>
      </c>
      <c r="Q236" s="6">
        <f t="shared" si="7"/>
        <v>250</v>
      </c>
      <c r="R236" s="3" t="e">
        <f>COUNTIF(#REF!,#REF!&amp;"*")</f>
        <v>#REF!</v>
      </c>
      <c r="S236" s="3" t="e">
        <f>VLOOKUP(#REF!,[2]明细表!$D$1:$P$65536,1,0)</f>
        <v>#REF!</v>
      </c>
    </row>
    <row r="237" ht="33.75" spans="1:19">
      <c r="A237" s="13" t="s">
        <v>124</v>
      </c>
      <c r="B237" s="14" t="s">
        <v>34</v>
      </c>
      <c r="C237" s="15" t="s">
        <v>543</v>
      </c>
      <c r="D237" s="16" t="s">
        <v>19</v>
      </c>
      <c r="E237" s="15" t="s">
        <v>20</v>
      </c>
      <c r="F237" s="15" t="s">
        <v>23</v>
      </c>
      <c r="G237" s="15" t="s">
        <v>298</v>
      </c>
      <c r="H237" s="15">
        <v>250</v>
      </c>
      <c r="I237" s="15" t="s">
        <v>95</v>
      </c>
      <c r="J237" s="15"/>
      <c r="K2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7" s="5">
        <f t="shared" si="6"/>
        <v>1</v>
      </c>
      <c r="Q237" s="6">
        <f t="shared" si="7"/>
        <v>250</v>
      </c>
      <c r="R237" s="3" t="e">
        <f>COUNTIF(#REF!,#REF!&amp;"*")</f>
        <v>#REF!</v>
      </c>
      <c r="S237" s="3" t="e">
        <f>VLOOKUP(#REF!,[2]明细表!$D$1:$P$65536,1,0)</f>
        <v>#REF!</v>
      </c>
    </row>
    <row r="238" ht="33.75" spans="1:19">
      <c r="A238" s="13" t="s">
        <v>128</v>
      </c>
      <c r="B238" s="14" t="s">
        <v>34</v>
      </c>
      <c r="C238" s="15" t="s">
        <v>544</v>
      </c>
      <c r="D238" s="16" t="s">
        <v>19</v>
      </c>
      <c r="E238" s="15" t="s">
        <v>20</v>
      </c>
      <c r="F238" s="15" t="s">
        <v>23</v>
      </c>
      <c r="G238" s="15" t="s">
        <v>62</v>
      </c>
      <c r="H238" s="15">
        <v>250</v>
      </c>
      <c r="I238" s="15" t="s">
        <v>95</v>
      </c>
      <c r="J238" s="15"/>
      <c r="K2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8" s="5">
        <f t="shared" si="6"/>
        <v>1</v>
      </c>
      <c r="Q238" s="6">
        <f t="shared" si="7"/>
        <v>250</v>
      </c>
      <c r="R238" s="3" t="e">
        <f>COUNTIF(#REF!,#REF!&amp;"*")</f>
        <v>#REF!</v>
      </c>
      <c r="S238" s="3" t="e">
        <f>VLOOKUP(#REF!,[2]明细表!$D$1:$P$65536,1,0)</f>
        <v>#REF!</v>
      </c>
    </row>
    <row r="239" ht="33.75" spans="1:19">
      <c r="A239" s="13" t="s">
        <v>132</v>
      </c>
      <c r="B239" s="14" t="s">
        <v>34</v>
      </c>
      <c r="C239" s="15" t="s">
        <v>545</v>
      </c>
      <c r="D239" s="16" t="s">
        <v>37</v>
      </c>
      <c r="E239" s="15" t="s">
        <v>20</v>
      </c>
      <c r="F239" s="15" t="s">
        <v>23</v>
      </c>
      <c r="G239" s="15" t="s">
        <v>508</v>
      </c>
      <c r="H239" s="15">
        <v>250</v>
      </c>
      <c r="I239" s="15" t="s">
        <v>95</v>
      </c>
      <c r="J239" s="15"/>
      <c r="K2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9" s="5">
        <f t="shared" si="6"/>
        <v>1</v>
      </c>
      <c r="Q239" s="6">
        <f t="shared" si="7"/>
        <v>250</v>
      </c>
      <c r="R239" s="3" t="e">
        <f>COUNTIF(#REF!,#REF!&amp;"*")</f>
        <v>#REF!</v>
      </c>
      <c r="S239" s="3" t="e">
        <f>VLOOKUP(#REF!,[2]明细表!$D$1:$P$65536,1,0)</f>
        <v>#REF!</v>
      </c>
    </row>
    <row r="240" ht="33.75" spans="1:19">
      <c r="A240" s="13" t="s">
        <v>136</v>
      </c>
      <c r="B240" s="14" t="s">
        <v>34</v>
      </c>
      <c r="C240" s="15" t="s">
        <v>546</v>
      </c>
      <c r="D240" s="16" t="s">
        <v>37</v>
      </c>
      <c r="E240" s="15" t="s">
        <v>20</v>
      </c>
      <c r="F240" s="15" t="s">
        <v>23</v>
      </c>
      <c r="G240" s="15" t="s">
        <v>28</v>
      </c>
      <c r="H240" s="15">
        <v>250</v>
      </c>
      <c r="I240" s="15" t="s">
        <v>95</v>
      </c>
      <c r="J240" s="15"/>
      <c r="K2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0" s="5">
        <f t="shared" si="6"/>
        <v>1</v>
      </c>
      <c r="Q240" s="6">
        <f t="shared" si="7"/>
        <v>250</v>
      </c>
      <c r="R240" s="3" t="e">
        <f>COUNTIF(#REF!,#REF!&amp;"*")</f>
        <v>#REF!</v>
      </c>
      <c r="S240" s="3" t="e">
        <f>VLOOKUP(#REF!,[2]明细表!$D$1:$P$65536,1,0)</f>
        <v>#REF!</v>
      </c>
    </row>
    <row r="241" ht="33.75" spans="1:19">
      <c r="A241" s="13" t="s">
        <v>140</v>
      </c>
      <c r="B241" s="14" t="s">
        <v>34</v>
      </c>
      <c r="C241" s="15" t="s">
        <v>547</v>
      </c>
      <c r="D241" s="16" t="s">
        <v>19</v>
      </c>
      <c r="E241" s="15" t="s">
        <v>20</v>
      </c>
      <c r="F241" s="15" t="s">
        <v>23</v>
      </c>
      <c r="G241" s="15" t="s">
        <v>28</v>
      </c>
      <c r="H241" s="15">
        <v>250</v>
      </c>
      <c r="I241" s="15" t="s">
        <v>95</v>
      </c>
      <c r="J241" s="15"/>
      <c r="K2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1" s="5">
        <f t="shared" si="6"/>
        <v>1</v>
      </c>
      <c r="Q241" s="6">
        <f t="shared" si="7"/>
        <v>250</v>
      </c>
      <c r="R241" s="3" t="e">
        <f>COUNTIF(#REF!,#REF!&amp;"*")</f>
        <v>#REF!</v>
      </c>
      <c r="S241" s="3" t="e">
        <f>VLOOKUP(#REF!,[2]明细表!$D$1:$P$65536,1,0)</f>
        <v>#REF!</v>
      </c>
    </row>
    <row r="242" ht="33.75" spans="1:19">
      <c r="A242" s="13" t="s">
        <v>144</v>
      </c>
      <c r="B242" s="14" t="s">
        <v>34</v>
      </c>
      <c r="C242" s="15" t="s">
        <v>548</v>
      </c>
      <c r="D242" s="16" t="s">
        <v>19</v>
      </c>
      <c r="E242" s="15" t="s">
        <v>20</v>
      </c>
      <c r="F242" s="15" t="s">
        <v>23</v>
      </c>
      <c r="G242" s="15" t="s">
        <v>100</v>
      </c>
      <c r="H242" s="15">
        <v>250</v>
      </c>
      <c r="I242" s="15" t="s">
        <v>95</v>
      </c>
      <c r="J242" s="15"/>
      <c r="K2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2" s="5">
        <f t="shared" si="6"/>
        <v>1</v>
      </c>
      <c r="Q242" s="6">
        <f t="shared" si="7"/>
        <v>250</v>
      </c>
      <c r="R242" s="3" t="e">
        <f>COUNTIF(#REF!,#REF!&amp;"*")</f>
        <v>#REF!</v>
      </c>
      <c r="S242" s="3" t="e">
        <f>VLOOKUP(#REF!,[2]明细表!$D$1:$P$65536,1,0)</f>
        <v>#REF!</v>
      </c>
    </row>
    <row r="243" ht="33.75" spans="1:19">
      <c r="A243" s="13" t="s">
        <v>148</v>
      </c>
      <c r="B243" s="14" t="s">
        <v>34</v>
      </c>
      <c r="C243" s="15" t="s">
        <v>549</v>
      </c>
      <c r="D243" s="16" t="s">
        <v>19</v>
      </c>
      <c r="E243" s="15" t="s">
        <v>20</v>
      </c>
      <c r="F243" s="15" t="s">
        <v>23</v>
      </c>
      <c r="G243" s="15" t="s">
        <v>550</v>
      </c>
      <c r="H243" s="15">
        <v>250</v>
      </c>
      <c r="I243" s="15" t="s">
        <v>95</v>
      </c>
      <c r="J243" s="15"/>
      <c r="K2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3" s="5">
        <f t="shared" si="6"/>
        <v>1</v>
      </c>
      <c r="Q243" s="6">
        <f t="shared" si="7"/>
        <v>250</v>
      </c>
      <c r="R243" s="3" t="e">
        <f>COUNTIF(#REF!,#REF!&amp;"*")</f>
        <v>#REF!</v>
      </c>
      <c r="S243" s="3" t="e">
        <f>VLOOKUP(#REF!,[2]明细表!$D$1:$P$65536,1,0)</f>
        <v>#REF!</v>
      </c>
    </row>
    <row r="244" ht="33.75" spans="1:19">
      <c r="A244" s="13" t="s">
        <v>152</v>
      </c>
      <c r="B244" s="14" t="s">
        <v>34</v>
      </c>
      <c r="C244" s="15" t="s">
        <v>551</v>
      </c>
      <c r="D244" s="16" t="s">
        <v>19</v>
      </c>
      <c r="E244" s="15" t="s">
        <v>20</v>
      </c>
      <c r="F244" s="15" t="s">
        <v>23</v>
      </c>
      <c r="G244" s="15" t="s">
        <v>298</v>
      </c>
      <c r="H244" s="15">
        <v>250</v>
      </c>
      <c r="I244" s="15" t="s">
        <v>95</v>
      </c>
      <c r="J244" s="15"/>
      <c r="K2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4" s="5">
        <f t="shared" si="6"/>
        <v>1</v>
      </c>
      <c r="Q244" s="6">
        <f t="shared" si="7"/>
        <v>250</v>
      </c>
      <c r="R244" s="3" t="e">
        <f>COUNTIF(#REF!,#REF!&amp;"*")</f>
        <v>#REF!</v>
      </c>
      <c r="S244" s="3" t="e">
        <f>VLOOKUP(#REF!,[2]明细表!$D$1:$P$65536,1,0)</f>
        <v>#REF!</v>
      </c>
    </row>
    <row r="245" ht="33.75" spans="1:19">
      <c r="A245" s="13" t="s">
        <v>156</v>
      </c>
      <c r="B245" s="14" t="s">
        <v>34</v>
      </c>
      <c r="C245" s="15" t="s">
        <v>552</v>
      </c>
      <c r="D245" s="16" t="s">
        <v>37</v>
      </c>
      <c r="E245" s="15" t="s">
        <v>20</v>
      </c>
      <c r="F245" s="15" t="s">
        <v>23</v>
      </c>
      <c r="G245" s="15" t="s">
        <v>550</v>
      </c>
      <c r="H245" s="15">
        <v>250</v>
      </c>
      <c r="I245" s="15" t="s">
        <v>95</v>
      </c>
      <c r="J245" s="15"/>
      <c r="K2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5" s="5">
        <f t="shared" si="6"/>
        <v>1</v>
      </c>
      <c r="Q245" s="6">
        <f t="shared" si="7"/>
        <v>250</v>
      </c>
      <c r="R245" s="3" t="e">
        <f>COUNTIF(#REF!,#REF!&amp;"*")</f>
        <v>#REF!</v>
      </c>
      <c r="S245" s="3" t="e">
        <f>VLOOKUP(#REF!,[2]明细表!$D$1:$P$65536,1,0)</f>
        <v>#REF!</v>
      </c>
    </row>
    <row r="246" ht="33.75" spans="1:19">
      <c r="A246" s="13" t="s">
        <v>160</v>
      </c>
      <c r="B246" s="14" t="s">
        <v>34</v>
      </c>
      <c r="C246" s="15" t="s">
        <v>553</v>
      </c>
      <c r="D246" s="16" t="s">
        <v>37</v>
      </c>
      <c r="E246" s="15" t="s">
        <v>20</v>
      </c>
      <c r="F246" s="15" t="s">
        <v>23</v>
      </c>
      <c r="G246" s="15" t="s">
        <v>21</v>
      </c>
      <c r="H246" s="15">
        <v>250</v>
      </c>
      <c r="I246" s="15" t="s">
        <v>95</v>
      </c>
      <c r="J246" s="15"/>
      <c r="K2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6" s="5">
        <f t="shared" si="6"/>
        <v>1</v>
      </c>
      <c r="Q246" s="6">
        <f t="shared" si="7"/>
        <v>250</v>
      </c>
      <c r="R246" s="3" t="e">
        <f>COUNTIF(#REF!,#REF!&amp;"*")</f>
        <v>#REF!</v>
      </c>
      <c r="S246" s="3" t="e">
        <f>VLOOKUP(#REF!,[2]明细表!$D$1:$P$65536,1,0)</f>
        <v>#REF!</v>
      </c>
    </row>
    <row r="247" ht="33.75" spans="1:19">
      <c r="A247" s="13" t="s">
        <v>164</v>
      </c>
      <c r="B247" s="14" t="s">
        <v>34</v>
      </c>
      <c r="C247" s="15" t="s">
        <v>554</v>
      </c>
      <c r="D247" s="16" t="s">
        <v>37</v>
      </c>
      <c r="E247" s="15" t="s">
        <v>20</v>
      </c>
      <c r="F247" s="15" t="s">
        <v>23</v>
      </c>
      <c r="G247" s="15" t="s">
        <v>28</v>
      </c>
      <c r="H247" s="15">
        <v>250</v>
      </c>
      <c r="I247" s="15" t="s">
        <v>95</v>
      </c>
      <c r="J247" s="15"/>
      <c r="K2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7" s="5">
        <f t="shared" si="6"/>
        <v>1</v>
      </c>
      <c r="Q247" s="6">
        <f t="shared" si="7"/>
        <v>250</v>
      </c>
      <c r="R247" s="3" t="e">
        <f>COUNTIF(#REF!,#REF!&amp;"*")</f>
        <v>#REF!</v>
      </c>
      <c r="S247" s="3" t="e">
        <f>VLOOKUP(#REF!,[2]明细表!$D$1:$P$65536,1,0)</f>
        <v>#REF!</v>
      </c>
    </row>
    <row r="248" ht="33.75" spans="1:19">
      <c r="A248" s="13" t="s">
        <v>168</v>
      </c>
      <c r="B248" s="14" t="s">
        <v>34</v>
      </c>
      <c r="C248" s="15" t="s">
        <v>555</v>
      </c>
      <c r="D248" s="16" t="s">
        <v>19</v>
      </c>
      <c r="E248" s="15" t="s">
        <v>20</v>
      </c>
      <c r="F248" s="15" t="s">
        <v>23</v>
      </c>
      <c r="G248" s="15" t="s">
        <v>28</v>
      </c>
      <c r="H248" s="15">
        <v>250</v>
      </c>
      <c r="I248" s="15" t="s">
        <v>95</v>
      </c>
      <c r="J248" s="15"/>
      <c r="K2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8" s="5">
        <f t="shared" si="6"/>
        <v>1</v>
      </c>
      <c r="Q248" s="6">
        <f t="shared" si="7"/>
        <v>250</v>
      </c>
      <c r="R248" s="3" t="e">
        <f>COUNTIF(#REF!,#REF!&amp;"*")</f>
        <v>#REF!</v>
      </c>
      <c r="S248" s="3" t="e">
        <f>VLOOKUP(#REF!,[2]明细表!$D$1:$P$65536,1,0)</f>
        <v>#REF!</v>
      </c>
    </row>
    <row r="249" ht="33.75" spans="1:19">
      <c r="A249" s="13" t="s">
        <v>172</v>
      </c>
      <c r="B249" s="14" t="s">
        <v>34</v>
      </c>
      <c r="C249" s="15" t="s">
        <v>556</v>
      </c>
      <c r="D249" s="16" t="s">
        <v>37</v>
      </c>
      <c r="E249" s="15" t="s">
        <v>20</v>
      </c>
      <c r="F249" s="15" t="s">
        <v>23</v>
      </c>
      <c r="G249" s="15" t="s">
        <v>508</v>
      </c>
      <c r="H249" s="15">
        <v>250</v>
      </c>
      <c r="I249" s="15" t="s">
        <v>95</v>
      </c>
      <c r="J249" s="15"/>
      <c r="K2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9" s="5">
        <f t="shared" si="6"/>
        <v>1</v>
      </c>
      <c r="Q249" s="6">
        <f t="shared" si="7"/>
        <v>250</v>
      </c>
      <c r="R249" s="3" t="e">
        <f>COUNTIF(#REF!,#REF!&amp;"*")</f>
        <v>#REF!</v>
      </c>
      <c r="S249" s="3" t="e">
        <f>VLOOKUP(#REF!,[2]明细表!$D$1:$P$65536,1,0)</f>
        <v>#REF!</v>
      </c>
    </row>
    <row r="250" ht="33.75" spans="1:19">
      <c r="A250" s="13" t="s">
        <v>176</v>
      </c>
      <c r="B250" s="14" t="s">
        <v>34</v>
      </c>
      <c r="C250" s="15" t="s">
        <v>557</v>
      </c>
      <c r="D250" s="16" t="s">
        <v>19</v>
      </c>
      <c r="E250" s="15" t="s">
        <v>20</v>
      </c>
      <c r="F250" s="15" t="s">
        <v>23</v>
      </c>
      <c r="G250" s="15" t="s">
        <v>558</v>
      </c>
      <c r="H250" s="15">
        <v>250</v>
      </c>
      <c r="I250" s="15" t="s">
        <v>95</v>
      </c>
      <c r="J250" s="15"/>
      <c r="K2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0" s="5">
        <f t="shared" si="6"/>
        <v>1</v>
      </c>
      <c r="Q250" s="6">
        <f t="shared" si="7"/>
        <v>250</v>
      </c>
      <c r="R250" s="3" t="e">
        <f>COUNTIF(#REF!,#REF!&amp;"*")</f>
        <v>#REF!</v>
      </c>
      <c r="S250" s="3" t="e">
        <f>VLOOKUP(#REF!,[2]明细表!$D$1:$P$65536,1,0)</f>
        <v>#REF!</v>
      </c>
    </row>
    <row r="251" ht="33.75" spans="1:19">
      <c r="A251" s="13" t="s">
        <v>180</v>
      </c>
      <c r="B251" s="14" t="s">
        <v>34</v>
      </c>
      <c r="C251" s="15" t="s">
        <v>559</v>
      </c>
      <c r="D251" s="16" t="s">
        <v>37</v>
      </c>
      <c r="E251" s="15" t="s">
        <v>20</v>
      </c>
      <c r="F251" s="15" t="s">
        <v>23</v>
      </c>
      <c r="G251" s="15" t="s">
        <v>244</v>
      </c>
      <c r="H251" s="15">
        <v>250</v>
      </c>
      <c r="I251" s="15" t="s">
        <v>95</v>
      </c>
      <c r="J251" s="15"/>
      <c r="K2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1" s="5">
        <f t="shared" si="6"/>
        <v>1</v>
      </c>
      <c r="Q251" s="6">
        <f t="shared" si="7"/>
        <v>250</v>
      </c>
      <c r="R251" s="3" t="e">
        <f>COUNTIF(#REF!,#REF!&amp;"*")</f>
        <v>#REF!</v>
      </c>
      <c r="S251" s="3" t="e">
        <f>VLOOKUP(#REF!,[2]明细表!$D$1:$P$65536,1,0)</f>
        <v>#REF!</v>
      </c>
    </row>
    <row r="252" ht="33.75" spans="1:19">
      <c r="A252" s="13" t="s">
        <v>184</v>
      </c>
      <c r="B252" s="14" t="s">
        <v>34</v>
      </c>
      <c r="C252" s="15" t="s">
        <v>560</v>
      </c>
      <c r="D252" s="16" t="s">
        <v>19</v>
      </c>
      <c r="E252" s="15" t="s">
        <v>20</v>
      </c>
      <c r="F252" s="15" t="s">
        <v>31</v>
      </c>
      <c r="G252" s="15" t="s">
        <v>28</v>
      </c>
      <c r="H252" s="15">
        <v>250</v>
      </c>
      <c r="I252" s="15" t="s">
        <v>95</v>
      </c>
      <c r="J252" s="15"/>
      <c r="K2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2" s="5">
        <f t="shared" si="6"/>
        <v>1</v>
      </c>
      <c r="Q252" s="6">
        <f t="shared" si="7"/>
        <v>250</v>
      </c>
      <c r="R252" s="3" t="e">
        <f>COUNTIF(#REF!,#REF!&amp;"*")</f>
        <v>#REF!</v>
      </c>
      <c r="S252" s="3" t="e">
        <f>VLOOKUP(#REF!,[2]明细表!$D$1:$P$65536,1,0)</f>
        <v>#REF!</v>
      </c>
    </row>
    <row r="253" ht="33.75" spans="1:19">
      <c r="A253" s="13" t="s">
        <v>188</v>
      </c>
      <c r="B253" s="14" t="s">
        <v>34</v>
      </c>
      <c r="C253" s="15" t="s">
        <v>561</v>
      </c>
      <c r="D253" s="16" t="s">
        <v>19</v>
      </c>
      <c r="E253" s="15" t="s">
        <v>20</v>
      </c>
      <c r="F253" s="15" t="s">
        <v>31</v>
      </c>
      <c r="G253" s="15" t="s">
        <v>28</v>
      </c>
      <c r="H253" s="15">
        <v>250</v>
      </c>
      <c r="I253" s="15" t="s">
        <v>95</v>
      </c>
      <c r="J253" s="15"/>
      <c r="K2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3" s="5">
        <f t="shared" si="6"/>
        <v>1</v>
      </c>
      <c r="Q253" s="6">
        <f t="shared" si="7"/>
        <v>250</v>
      </c>
      <c r="R253" s="3" t="e">
        <f>COUNTIF(#REF!,#REF!&amp;"*")</f>
        <v>#REF!</v>
      </c>
      <c r="S253" s="3" t="e">
        <f>VLOOKUP(#REF!,[2]明细表!$D$1:$P$65536,1,0)</f>
        <v>#REF!</v>
      </c>
    </row>
    <row r="254" ht="33.75" spans="1:19">
      <c r="A254" s="13" t="s">
        <v>192</v>
      </c>
      <c r="B254" s="14" t="s">
        <v>34</v>
      </c>
      <c r="C254" s="15" t="s">
        <v>562</v>
      </c>
      <c r="D254" s="16" t="s">
        <v>37</v>
      </c>
      <c r="E254" s="15" t="s">
        <v>20</v>
      </c>
      <c r="F254" s="15" t="s">
        <v>31</v>
      </c>
      <c r="G254" s="15" t="s">
        <v>28</v>
      </c>
      <c r="H254" s="15">
        <v>250</v>
      </c>
      <c r="I254" s="15" t="s">
        <v>95</v>
      </c>
      <c r="J254" s="15"/>
      <c r="K2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4" s="5">
        <f t="shared" si="6"/>
        <v>1</v>
      </c>
      <c r="Q254" s="6">
        <f t="shared" si="7"/>
        <v>250</v>
      </c>
      <c r="R254" s="3" t="e">
        <f>COUNTIF(#REF!,#REF!&amp;"*")</f>
        <v>#REF!</v>
      </c>
      <c r="S254" s="3" t="e">
        <f>VLOOKUP(#REF!,[2]明细表!$D$1:$P$65536,1,0)</f>
        <v>#REF!</v>
      </c>
    </row>
    <row r="255" ht="33.75" spans="1:19">
      <c r="A255" s="13" t="s">
        <v>196</v>
      </c>
      <c r="B255" s="14" t="s">
        <v>34</v>
      </c>
      <c r="C255" s="15" t="s">
        <v>563</v>
      </c>
      <c r="D255" s="16" t="s">
        <v>19</v>
      </c>
      <c r="E255" s="15" t="s">
        <v>20</v>
      </c>
      <c r="F255" s="15" t="s">
        <v>31</v>
      </c>
      <c r="G255" s="15" t="s">
        <v>28</v>
      </c>
      <c r="H255" s="15">
        <v>250</v>
      </c>
      <c r="I255" s="15" t="s">
        <v>95</v>
      </c>
      <c r="J255" s="15"/>
      <c r="K2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5" s="5">
        <f t="shared" si="6"/>
        <v>1</v>
      </c>
      <c r="Q255" s="6">
        <f t="shared" si="7"/>
        <v>250</v>
      </c>
      <c r="R255" s="3" t="e">
        <f>COUNTIF(#REF!,#REF!&amp;"*")</f>
        <v>#REF!</v>
      </c>
      <c r="S255" s="3" t="e">
        <f>VLOOKUP(#REF!,[2]明细表!$D$1:$P$65536,1,0)</f>
        <v>#REF!</v>
      </c>
    </row>
    <row r="256" ht="33.75" spans="1:19">
      <c r="A256" s="13" t="s">
        <v>200</v>
      </c>
      <c r="B256" s="14" t="s">
        <v>34</v>
      </c>
      <c r="C256" s="15" t="s">
        <v>564</v>
      </c>
      <c r="D256" s="16" t="s">
        <v>19</v>
      </c>
      <c r="E256" s="15" t="s">
        <v>20</v>
      </c>
      <c r="F256" s="15" t="s">
        <v>31</v>
      </c>
      <c r="G256" s="15" t="s">
        <v>565</v>
      </c>
      <c r="H256" s="15">
        <v>250</v>
      </c>
      <c r="I256" s="15" t="s">
        <v>95</v>
      </c>
      <c r="J256" s="15"/>
      <c r="K2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6" s="5">
        <f t="shared" si="6"/>
        <v>1</v>
      </c>
      <c r="Q256" s="6">
        <f t="shared" si="7"/>
        <v>250</v>
      </c>
      <c r="R256" s="3" t="e">
        <f>COUNTIF(#REF!,#REF!&amp;"*")</f>
        <v>#REF!</v>
      </c>
      <c r="S256" s="3" t="e">
        <f>VLOOKUP(#REF!,[2]明细表!$D$1:$P$65536,1,0)</f>
        <v>#REF!</v>
      </c>
    </row>
    <row r="257" ht="33.75" spans="1:19">
      <c r="A257" s="13" t="s">
        <v>205</v>
      </c>
      <c r="B257" s="14" t="s">
        <v>34</v>
      </c>
      <c r="C257" s="15" t="s">
        <v>566</v>
      </c>
      <c r="D257" s="16" t="s">
        <v>19</v>
      </c>
      <c r="E257" s="15" t="s">
        <v>20</v>
      </c>
      <c r="F257" s="15" t="s">
        <v>23</v>
      </c>
      <c r="G257" s="15" t="s">
        <v>28</v>
      </c>
      <c r="H257" s="15">
        <v>250</v>
      </c>
      <c r="I257" s="15" t="s">
        <v>95</v>
      </c>
      <c r="J257" s="15"/>
      <c r="K2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7" s="5">
        <f t="shared" si="6"/>
        <v>1</v>
      </c>
      <c r="Q257" s="6">
        <f t="shared" si="7"/>
        <v>250</v>
      </c>
      <c r="R257" s="3" t="e">
        <f>COUNTIF(#REF!,#REF!&amp;"*")</f>
        <v>#REF!</v>
      </c>
      <c r="S257" s="3" t="e">
        <f>VLOOKUP(#REF!,[2]明细表!$D$1:$P$65536,1,0)</f>
        <v>#REF!</v>
      </c>
    </row>
    <row r="258" ht="33.75" spans="1:19">
      <c r="A258" s="13" t="s">
        <v>210</v>
      </c>
      <c r="B258" s="14" t="s">
        <v>34</v>
      </c>
      <c r="C258" s="15" t="s">
        <v>567</v>
      </c>
      <c r="D258" s="16" t="s">
        <v>19</v>
      </c>
      <c r="E258" s="15" t="s">
        <v>20</v>
      </c>
      <c r="F258" s="15" t="s">
        <v>46</v>
      </c>
      <c r="G258" s="15" t="s">
        <v>28</v>
      </c>
      <c r="H258" s="15">
        <v>250</v>
      </c>
      <c r="I258" s="15" t="s">
        <v>95</v>
      </c>
      <c r="J258" s="15"/>
      <c r="K2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8" s="5">
        <f t="shared" si="6"/>
        <v>1</v>
      </c>
      <c r="Q258" s="6">
        <f t="shared" si="7"/>
        <v>250</v>
      </c>
      <c r="R258" s="3" t="e">
        <f>COUNTIF(#REF!,#REF!&amp;"*")</f>
        <v>#REF!</v>
      </c>
      <c r="S258" s="3" t="e">
        <f>VLOOKUP(#REF!,[2]明细表!$D$1:$P$65536,1,0)</f>
        <v>#REF!</v>
      </c>
    </row>
    <row r="259" ht="33.75" spans="1:19">
      <c r="A259" s="13" t="s">
        <v>214</v>
      </c>
      <c r="B259" s="14" t="s">
        <v>34</v>
      </c>
      <c r="C259" s="15" t="s">
        <v>568</v>
      </c>
      <c r="D259" s="16" t="s">
        <v>19</v>
      </c>
      <c r="E259" s="15" t="s">
        <v>20</v>
      </c>
      <c r="F259" s="15" t="s">
        <v>46</v>
      </c>
      <c r="G259" s="15" t="s">
        <v>100</v>
      </c>
      <c r="H259" s="15">
        <v>250</v>
      </c>
      <c r="I259" s="15" t="s">
        <v>95</v>
      </c>
      <c r="J259" s="15"/>
      <c r="K2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9" s="5">
        <f t="shared" si="6"/>
        <v>1</v>
      </c>
      <c r="Q259" s="6">
        <f t="shared" si="7"/>
        <v>250</v>
      </c>
      <c r="R259" s="3" t="e">
        <f>COUNTIF(#REF!,#REF!&amp;"*")</f>
        <v>#REF!</v>
      </c>
      <c r="S259" s="3" t="e">
        <f>VLOOKUP(#REF!,[2]明细表!$D$1:$P$65536,1,0)</f>
        <v>#REF!</v>
      </c>
    </row>
    <row r="260" ht="33.75" spans="1:19">
      <c r="A260" s="13" t="s">
        <v>218</v>
      </c>
      <c r="B260" s="14" t="s">
        <v>34</v>
      </c>
      <c r="C260" s="15" t="s">
        <v>569</v>
      </c>
      <c r="D260" s="16" t="s">
        <v>37</v>
      </c>
      <c r="E260" s="15" t="s">
        <v>20</v>
      </c>
      <c r="F260" s="15" t="s">
        <v>46</v>
      </c>
      <c r="G260" s="15" t="s">
        <v>75</v>
      </c>
      <c r="H260" s="15">
        <v>250</v>
      </c>
      <c r="I260" s="15" t="s">
        <v>95</v>
      </c>
      <c r="J260" s="15"/>
      <c r="K2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0" s="5">
        <f t="shared" ref="P260:P323" si="8">IF(C260&gt;0,1,"")</f>
        <v>1</v>
      </c>
      <c r="Q260" s="6">
        <f t="shared" ref="Q260:Q323" si="9">IF(H260&gt;0,VALUE(H260),0)</f>
        <v>250</v>
      </c>
      <c r="R260" s="3" t="e">
        <f>COUNTIF(#REF!,#REF!&amp;"*")</f>
        <v>#REF!</v>
      </c>
      <c r="S260" s="3" t="e">
        <f>VLOOKUP(#REF!,[2]明细表!$D$1:$P$65536,1,0)</f>
        <v>#REF!</v>
      </c>
    </row>
    <row r="261" ht="33.75" spans="1:19">
      <c r="A261" s="13" t="s">
        <v>222</v>
      </c>
      <c r="B261" s="14" t="s">
        <v>34</v>
      </c>
      <c r="C261" s="15" t="s">
        <v>570</v>
      </c>
      <c r="D261" s="16" t="s">
        <v>19</v>
      </c>
      <c r="E261" s="15" t="s">
        <v>20</v>
      </c>
      <c r="F261" s="15" t="s">
        <v>46</v>
      </c>
      <c r="G261" s="15" t="s">
        <v>508</v>
      </c>
      <c r="H261" s="15">
        <v>250</v>
      </c>
      <c r="I261" s="15" t="s">
        <v>95</v>
      </c>
      <c r="J261" s="15"/>
      <c r="K2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1" s="5">
        <f t="shared" si="8"/>
        <v>1</v>
      </c>
      <c r="Q261" s="6">
        <f t="shared" si="9"/>
        <v>250</v>
      </c>
      <c r="R261" s="3" t="e">
        <f>COUNTIF(#REF!,#REF!&amp;"*")</f>
        <v>#REF!</v>
      </c>
      <c r="S261" s="3" t="e">
        <f>VLOOKUP(#REF!,[2]明细表!$D$1:$P$65536,1,0)</f>
        <v>#REF!</v>
      </c>
    </row>
    <row r="262" ht="33.75" spans="1:19">
      <c r="A262" s="13" t="s">
        <v>226</v>
      </c>
      <c r="B262" s="14" t="s">
        <v>34</v>
      </c>
      <c r="C262" s="15" t="s">
        <v>571</v>
      </c>
      <c r="D262" s="16" t="s">
        <v>37</v>
      </c>
      <c r="E262" s="15" t="s">
        <v>20</v>
      </c>
      <c r="F262" s="15" t="s">
        <v>23</v>
      </c>
      <c r="G262" s="15" t="s">
        <v>117</v>
      </c>
      <c r="H262" s="15">
        <v>250</v>
      </c>
      <c r="I262" s="15" t="s">
        <v>95</v>
      </c>
      <c r="J262" s="15"/>
      <c r="K2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2" s="5">
        <f t="shared" si="8"/>
        <v>1</v>
      </c>
      <c r="Q262" s="6">
        <f t="shared" si="9"/>
        <v>250</v>
      </c>
      <c r="R262" s="3" t="e">
        <f>COUNTIF(#REF!,#REF!&amp;"*")</f>
        <v>#REF!</v>
      </c>
      <c r="S262" s="3" t="e">
        <f>VLOOKUP(#REF!,[2]明细表!$D$1:$P$65536,1,0)</f>
        <v>#REF!</v>
      </c>
    </row>
    <row r="263" ht="33.75" spans="1:19">
      <c r="A263" s="13" t="s">
        <v>230</v>
      </c>
      <c r="B263" s="14" t="s">
        <v>34</v>
      </c>
      <c r="C263" s="15" t="s">
        <v>572</v>
      </c>
      <c r="D263" s="16" t="s">
        <v>19</v>
      </c>
      <c r="E263" s="15" t="s">
        <v>20</v>
      </c>
      <c r="F263" s="15" t="s">
        <v>23</v>
      </c>
      <c r="G263" s="15" t="s">
        <v>43</v>
      </c>
      <c r="H263" s="15">
        <v>250</v>
      </c>
      <c r="I263" s="15" t="s">
        <v>95</v>
      </c>
      <c r="J263" s="15"/>
      <c r="K2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3" s="5">
        <f t="shared" si="8"/>
        <v>1</v>
      </c>
      <c r="Q263" s="6">
        <f t="shared" si="9"/>
        <v>250</v>
      </c>
      <c r="R263" s="3" t="e">
        <f>COUNTIF(#REF!,#REF!&amp;"*")</f>
        <v>#REF!</v>
      </c>
      <c r="S263" s="3" t="e">
        <f>VLOOKUP(#REF!,[2]明细表!$D$1:$P$65536,1,0)</f>
        <v>#REF!</v>
      </c>
    </row>
    <row r="264" ht="33.75" spans="1:19">
      <c r="A264" s="13" t="s">
        <v>234</v>
      </c>
      <c r="B264" s="14" t="s">
        <v>34</v>
      </c>
      <c r="C264" s="15" t="s">
        <v>573</v>
      </c>
      <c r="D264" s="16" t="s">
        <v>19</v>
      </c>
      <c r="E264" s="15" t="s">
        <v>20</v>
      </c>
      <c r="F264" s="15" t="s">
        <v>23</v>
      </c>
      <c r="G264" s="15" t="s">
        <v>28</v>
      </c>
      <c r="H264" s="15">
        <v>250</v>
      </c>
      <c r="I264" s="15" t="s">
        <v>95</v>
      </c>
      <c r="J264" s="15"/>
      <c r="K2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4" s="5">
        <f t="shared" si="8"/>
        <v>1</v>
      </c>
      <c r="Q264" s="6">
        <f t="shared" si="9"/>
        <v>250</v>
      </c>
      <c r="R264" s="3" t="e">
        <f>COUNTIF(#REF!,#REF!&amp;"*")</f>
        <v>#REF!</v>
      </c>
      <c r="S264" s="3" t="e">
        <f>VLOOKUP(#REF!,[2]明细表!$D$1:$P$65536,1,0)</f>
        <v>#REF!</v>
      </c>
    </row>
    <row r="265" ht="33.75" spans="1:19">
      <c r="A265" s="13" t="s">
        <v>238</v>
      </c>
      <c r="B265" s="14" t="s">
        <v>34</v>
      </c>
      <c r="C265" s="15" t="s">
        <v>574</v>
      </c>
      <c r="D265" s="16" t="s">
        <v>37</v>
      </c>
      <c r="E265" s="15" t="s">
        <v>20</v>
      </c>
      <c r="F265" s="15" t="s">
        <v>23</v>
      </c>
      <c r="G265" s="15" t="s">
        <v>28</v>
      </c>
      <c r="H265" s="15">
        <v>250</v>
      </c>
      <c r="I265" s="15" t="s">
        <v>95</v>
      </c>
      <c r="J265" s="15"/>
      <c r="K2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5" s="5">
        <f t="shared" si="8"/>
        <v>1</v>
      </c>
      <c r="Q265" s="6">
        <f t="shared" si="9"/>
        <v>250</v>
      </c>
      <c r="R265" s="3" t="e">
        <f>COUNTIF(#REF!,#REF!&amp;"*")</f>
        <v>#REF!</v>
      </c>
      <c r="S265" s="3" t="e">
        <f>VLOOKUP(#REF!,[2]明细表!$D$1:$P$65536,1,0)</f>
        <v>#REF!</v>
      </c>
    </row>
    <row r="266" ht="33.75" spans="1:19">
      <c r="A266" s="13" t="s">
        <v>242</v>
      </c>
      <c r="B266" s="14" t="s">
        <v>34</v>
      </c>
      <c r="C266" s="15" t="s">
        <v>575</v>
      </c>
      <c r="D266" s="16" t="s">
        <v>37</v>
      </c>
      <c r="E266" s="15" t="s">
        <v>20</v>
      </c>
      <c r="F266" s="15" t="s">
        <v>23</v>
      </c>
      <c r="G266" s="15" t="s">
        <v>57</v>
      </c>
      <c r="H266" s="15">
        <v>250</v>
      </c>
      <c r="I266" s="15" t="s">
        <v>95</v>
      </c>
      <c r="J266" s="15"/>
      <c r="K2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6" s="5">
        <f t="shared" si="8"/>
        <v>1</v>
      </c>
      <c r="Q266" s="6">
        <f t="shared" si="9"/>
        <v>250</v>
      </c>
      <c r="R266" s="3" t="e">
        <f>COUNTIF(#REF!,#REF!&amp;"*")</f>
        <v>#REF!</v>
      </c>
      <c r="S266" s="3" t="e">
        <f>VLOOKUP(#REF!,[2]明细表!$D$1:$P$65536,1,0)</f>
        <v>#REF!</v>
      </c>
    </row>
    <row r="267" ht="33.75" spans="1:19">
      <c r="A267" s="13" t="s">
        <v>308</v>
      </c>
      <c r="B267" s="14" t="s">
        <v>34</v>
      </c>
      <c r="C267" s="15" t="s">
        <v>576</v>
      </c>
      <c r="D267" s="16" t="s">
        <v>37</v>
      </c>
      <c r="E267" s="15" t="s">
        <v>20</v>
      </c>
      <c r="F267" s="15" t="s">
        <v>23</v>
      </c>
      <c r="G267" s="15" t="s">
        <v>28</v>
      </c>
      <c r="H267" s="15">
        <v>250</v>
      </c>
      <c r="I267" s="15" t="s">
        <v>95</v>
      </c>
      <c r="J267" s="15"/>
      <c r="K2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7" s="5">
        <f t="shared" si="8"/>
        <v>1</v>
      </c>
      <c r="Q267" s="6">
        <f t="shared" si="9"/>
        <v>250</v>
      </c>
      <c r="R267" s="3" t="e">
        <f>COUNTIF(#REF!,#REF!&amp;"*")</f>
        <v>#REF!</v>
      </c>
      <c r="S267" s="3" t="e">
        <f>VLOOKUP(#REF!,[2]明细表!$D$1:$P$65536,1,0)</f>
        <v>#REF!</v>
      </c>
    </row>
    <row r="268" ht="33.75" spans="1:19">
      <c r="A268" s="13" t="s">
        <v>310</v>
      </c>
      <c r="B268" s="14" t="s">
        <v>34</v>
      </c>
      <c r="C268" s="15" t="s">
        <v>577</v>
      </c>
      <c r="D268" s="16" t="s">
        <v>37</v>
      </c>
      <c r="E268" s="15" t="s">
        <v>20</v>
      </c>
      <c r="F268" s="15">
        <v>2</v>
      </c>
      <c r="G268" s="15" t="s">
        <v>244</v>
      </c>
      <c r="H268" s="15">
        <v>250</v>
      </c>
      <c r="I268" s="15" t="s">
        <v>95</v>
      </c>
      <c r="J268" s="15"/>
      <c r="K2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8" s="5">
        <f t="shared" si="8"/>
        <v>1</v>
      </c>
      <c r="Q268" s="6">
        <f t="shared" si="9"/>
        <v>250</v>
      </c>
      <c r="R268" s="3" t="e">
        <f>COUNTIF(#REF!,#REF!&amp;"*")</f>
        <v>#REF!</v>
      </c>
      <c r="S268" s="3" t="e">
        <f>VLOOKUP(#REF!,[2]明细表!$D$1:$P$65536,1,0)</f>
        <v>#REF!</v>
      </c>
    </row>
    <row r="269" ht="33.75" spans="1:19">
      <c r="A269" s="13" t="s">
        <v>312</v>
      </c>
      <c r="B269" s="14" t="s">
        <v>34</v>
      </c>
      <c r="C269" s="15" t="s">
        <v>578</v>
      </c>
      <c r="D269" s="16" t="s">
        <v>19</v>
      </c>
      <c r="E269" s="15" t="s">
        <v>20</v>
      </c>
      <c r="F269" s="15">
        <v>9</v>
      </c>
      <c r="G269" s="15" t="s">
        <v>508</v>
      </c>
      <c r="H269" s="15">
        <v>250</v>
      </c>
      <c r="I269" s="15" t="s">
        <v>95</v>
      </c>
      <c r="J269" s="15"/>
      <c r="K2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9" s="5">
        <f t="shared" si="8"/>
        <v>1</v>
      </c>
      <c r="Q269" s="6">
        <f t="shared" si="9"/>
        <v>250</v>
      </c>
      <c r="R269" s="3" t="e">
        <f>COUNTIF(#REF!,#REF!&amp;"*")</f>
        <v>#REF!</v>
      </c>
      <c r="S269" s="3" t="e">
        <f>VLOOKUP(#REF!,[2]明细表!$D$1:$P$65536,1,0)</f>
        <v>#REF!</v>
      </c>
    </row>
    <row r="270" ht="33.75" spans="1:19">
      <c r="A270" s="13" t="s">
        <v>314</v>
      </c>
      <c r="B270" s="14" t="s">
        <v>34</v>
      </c>
      <c r="C270" s="15" t="s">
        <v>579</v>
      </c>
      <c r="D270" s="16" t="s">
        <v>19</v>
      </c>
      <c r="E270" s="15" t="s">
        <v>20</v>
      </c>
      <c r="F270" s="15">
        <v>9</v>
      </c>
      <c r="G270" s="15" t="s">
        <v>62</v>
      </c>
      <c r="H270" s="15">
        <v>250</v>
      </c>
      <c r="I270" s="15" t="s">
        <v>95</v>
      </c>
      <c r="J270" s="15"/>
      <c r="K2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0" s="5">
        <f t="shared" si="8"/>
        <v>1</v>
      </c>
      <c r="Q270" s="6">
        <f t="shared" si="9"/>
        <v>250</v>
      </c>
      <c r="R270" s="3" t="e">
        <f>COUNTIF(#REF!,#REF!&amp;"*")</f>
        <v>#REF!</v>
      </c>
      <c r="S270" s="3" t="e">
        <f>VLOOKUP(#REF!,[2]明细表!$D$1:$P$65536,1,0)</f>
        <v>#REF!</v>
      </c>
    </row>
    <row r="271" ht="33.75" spans="1:19">
      <c r="A271" s="13" t="s">
        <v>316</v>
      </c>
      <c r="B271" s="14" t="s">
        <v>34</v>
      </c>
      <c r="C271" s="15" t="s">
        <v>580</v>
      </c>
      <c r="D271" s="16" t="s">
        <v>37</v>
      </c>
      <c r="E271" s="15" t="s">
        <v>20</v>
      </c>
      <c r="F271" s="15">
        <v>9</v>
      </c>
      <c r="G271" s="15" t="s">
        <v>581</v>
      </c>
      <c r="H271" s="15">
        <v>250</v>
      </c>
      <c r="I271" s="15" t="s">
        <v>95</v>
      </c>
      <c r="J271" s="15"/>
      <c r="K2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1" s="5">
        <f t="shared" si="8"/>
        <v>1</v>
      </c>
      <c r="Q271" s="6">
        <f t="shared" si="9"/>
        <v>250</v>
      </c>
      <c r="R271" s="3" t="e">
        <f>COUNTIF(#REF!,#REF!&amp;"*")</f>
        <v>#REF!</v>
      </c>
      <c r="S271" s="3" t="e">
        <f>VLOOKUP(#REF!,[2]明细表!$D$1:$P$65536,1,0)</f>
        <v>#REF!</v>
      </c>
    </row>
    <row r="272" ht="33.75" spans="1:19">
      <c r="A272" s="13" t="s">
        <v>318</v>
      </c>
      <c r="B272" s="14" t="s">
        <v>34</v>
      </c>
      <c r="C272" s="15" t="s">
        <v>582</v>
      </c>
      <c r="D272" s="16" t="s">
        <v>19</v>
      </c>
      <c r="E272" s="15" t="s">
        <v>20</v>
      </c>
      <c r="F272" s="15">
        <v>9</v>
      </c>
      <c r="G272" s="15" t="s">
        <v>334</v>
      </c>
      <c r="H272" s="15">
        <v>250</v>
      </c>
      <c r="I272" s="15" t="s">
        <v>95</v>
      </c>
      <c r="J272" s="15"/>
      <c r="K2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2" s="5">
        <f t="shared" si="8"/>
        <v>1</v>
      </c>
      <c r="Q272" s="6">
        <f t="shared" si="9"/>
        <v>250</v>
      </c>
      <c r="R272" s="3" t="e">
        <f>COUNTIF(#REF!,#REF!&amp;"*")</f>
        <v>#REF!</v>
      </c>
      <c r="S272" s="3" t="e">
        <f>VLOOKUP(#REF!,[2]明细表!$D$1:$P$65536,1,0)</f>
        <v>#REF!</v>
      </c>
    </row>
    <row r="273" ht="33.75" spans="1:19">
      <c r="A273" s="13" t="s">
        <v>320</v>
      </c>
      <c r="B273" s="14" t="s">
        <v>34</v>
      </c>
      <c r="C273" s="15" t="s">
        <v>583</v>
      </c>
      <c r="D273" s="16" t="s">
        <v>19</v>
      </c>
      <c r="E273" s="15" t="s">
        <v>20</v>
      </c>
      <c r="F273" s="15">
        <v>9</v>
      </c>
      <c r="G273" s="15" t="s">
        <v>28</v>
      </c>
      <c r="H273" s="15">
        <v>250</v>
      </c>
      <c r="I273" s="15" t="s">
        <v>95</v>
      </c>
      <c r="J273" s="15"/>
      <c r="K2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3" s="5">
        <f t="shared" si="8"/>
        <v>1</v>
      </c>
      <c r="Q273" s="6">
        <f t="shared" si="9"/>
        <v>250</v>
      </c>
      <c r="R273" s="3" t="e">
        <f>COUNTIF(#REF!,#REF!&amp;"*")</f>
        <v>#REF!</v>
      </c>
      <c r="S273" s="3" t="e">
        <f>VLOOKUP(#REF!,[2]明细表!$D$1:$P$65536,1,0)</f>
        <v>#REF!</v>
      </c>
    </row>
    <row r="274" ht="33.75" spans="1:19">
      <c r="A274" s="13" t="s">
        <v>322</v>
      </c>
      <c r="B274" s="14" t="s">
        <v>34</v>
      </c>
      <c r="C274" s="15" t="s">
        <v>584</v>
      </c>
      <c r="D274" s="16" t="s">
        <v>19</v>
      </c>
      <c r="E274" s="15" t="s">
        <v>20</v>
      </c>
      <c r="F274" s="15">
        <v>9</v>
      </c>
      <c r="G274" s="15" t="s">
        <v>273</v>
      </c>
      <c r="H274" s="15">
        <v>250</v>
      </c>
      <c r="I274" s="15" t="s">
        <v>95</v>
      </c>
      <c r="J274" s="15"/>
      <c r="K2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4" s="5">
        <f t="shared" si="8"/>
        <v>1</v>
      </c>
      <c r="Q274" s="6">
        <f t="shared" si="9"/>
        <v>250</v>
      </c>
      <c r="R274" s="3" t="e">
        <f>COUNTIF(#REF!,#REF!&amp;"*")</f>
        <v>#REF!</v>
      </c>
      <c r="S274" s="3" t="e">
        <f>VLOOKUP(#REF!,[2]明细表!$D$1:$P$65536,1,0)</f>
        <v>#REF!</v>
      </c>
    </row>
    <row r="275" ht="33.75" spans="1:19">
      <c r="A275" s="13" t="s">
        <v>324</v>
      </c>
      <c r="B275" s="14" t="s">
        <v>34</v>
      </c>
      <c r="C275" s="15" t="s">
        <v>585</v>
      </c>
      <c r="D275" s="16" t="s">
        <v>37</v>
      </c>
      <c r="E275" s="15" t="s">
        <v>20</v>
      </c>
      <c r="F275" s="15">
        <v>9</v>
      </c>
      <c r="G275" s="15" t="s">
        <v>334</v>
      </c>
      <c r="H275" s="15">
        <v>250</v>
      </c>
      <c r="I275" s="15" t="s">
        <v>95</v>
      </c>
      <c r="J275" s="15"/>
      <c r="K2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5" s="5">
        <f t="shared" si="8"/>
        <v>1</v>
      </c>
      <c r="Q275" s="6">
        <f t="shared" si="9"/>
        <v>250</v>
      </c>
      <c r="R275" s="3" t="e">
        <f>COUNTIF(#REF!,#REF!&amp;"*")</f>
        <v>#REF!</v>
      </c>
      <c r="S275" s="3" t="e">
        <f>VLOOKUP(#REF!,[2]明细表!$D$1:$P$65536,1,0)</f>
        <v>#REF!</v>
      </c>
    </row>
    <row r="276" ht="33.75" spans="1:19">
      <c r="A276" s="13" t="s">
        <v>326</v>
      </c>
      <c r="B276" s="14" t="s">
        <v>34</v>
      </c>
      <c r="C276" s="15" t="s">
        <v>586</v>
      </c>
      <c r="D276" s="16" t="s">
        <v>37</v>
      </c>
      <c r="E276" s="15" t="s">
        <v>20</v>
      </c>
      <c r="F276" s="15">
        <v>9</v>
      </c>
      <c r="G276" s="15" t="s">
        <v>28</v>
      </c>
      <c r="H276" s="15">
        <v>250</v>
      </c>
      <c r="I276" s="15" t="s">
        <v>95</v>
      </c>
      <c r="J276" s="15"/>
      <c r="K2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6" s="5">
        <f t="shared" si="8"/>
        <v>1</v>
      </c>
      <c r="Q276" s="6">
        <f t="shared" si="9"/>
        <v>250</v>
      </c>
      <c r="R276" s="3" t="e">
        <f>COUNTIF(#REF!,#REF!&amp;"*")</f>
        <v>#REF!</v>
      </c>
      <c r="S276" s="3" t="e">
        <f>VLOOKUP(#REF!,[2]明细表!$D$1:$P$65536,1,0)</f>
        <v>#REF!</v>
      </c>
    </row>
    <row r="277" ht="33.75" spans="1:19">
      <c r="A277" s="13" t="s">
        <v>16</v>
      </c>
      <c r="B277" s="14" t="s">
        <v>45</v>
      </c>
      <c r="C277" s="15" t="s">
        <v>587</v>
      </c>
      <c r="D277" s="16" t="s">
        <v>19</v>
      </c>
      <c r="E277" s="15" t="s">
        <v>20</v>
      </c>
      <c r="F277" s="15" t="s">
        <v>46</v>
      </c>
      <c r="G277" s="15" t="s">
        <v>298</v>
      </c>
      <c r="H277" s="15">
        <v>250</v>
      </c>
      <c r="I277" s="15"/>
      <c r="J277" s="15"/>
      <c r="K2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7" s="5">
        <f t="shared" si="8"/>
        <v>1</v>
      </c>
      <c r="Q277" s="6">
        <f t="shared" si="9"/>
        <v>250</v>
      </c>
      <c r="R277" s="3" t="e">
        <f>COUNTIF(#REF!,#REF!&amp;"*")</f>
        <v>#REF!</v>
      </c>
      <c r="S277" s="3" t="e">
        <f>VLOOKUP(#REF!,[2]明细表!$D$1:$P$65536,1,0)</f>
        <v>#REF!</v>
      </c>
    </row>
    <row r="278" ht="33.75" spans="1:19">
      <c r="A278" s="13" t="s">
        <v>23</v>
      </c>
      <c r="B278" s="14" t="s">
        <v>45</v>
      </c>
      <c r="C278" s="15" t="s">
        <v>588</v>
      </c>
      <c r="D278" s="16" t="s">
        <v>37</v>
      </c>
      <c r="E278" s="15" t="s">
        <v>20</v>
      </c>
      <c r="F278" s="15" t="s">
        <v>46</v>
      </c>
      <c r="G278" s="15" t="s">
        <v>48</v>
      </c>
      <c r="H278" s="15">
        <v>250</v>
      </c>
      <c r="I278" s="15"/>
      <c r="J278" s="15"/>
      <c r="K2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8" s="5">
        <f t="shared" si="8"/>
        <v>1</v>
      </c>
      <c r="Q278" s="6">
        <f t="shared" si="9"/>
        <v>250</v>
      </c>
      <c r="R278" s="3" t="e">
        <f>COUNTIF(#REF!,#REF!&amp;"*")</f>
        <v>#REF!</v>
      </c>
      <c r="S278" s="3" t="e">
        <f>VLOOKUP(#REF!,[2]明细表!$D$1:$P$65536,1,0)</f>
        <v>#REF!</v>
      </c>
    </row>
    <row r="279" ht="33.75" spans="1:19">
      <c r="A279" s="13" t="s">
        <v>26</v>
      </c>
      <c r="B279" s="14" t="s">
        <v>45</v>
      </c>
      <c r="C279" s="15" t="s">
        <v>589</v>
      </c>
      <c r="D279" s="16" t="s">
        <v>37</v>
      </c>
      <c r="E279" s="15" t="s">
        <v>20</v>
      </c>
      <c r="F279" s="15" t="s">
        <v>46</v>
      </c>
      <c r="G279" s="15" t="s">
        <v>298</v>
      </c>
      <c r="H279" s="15">
        <v>250</v>
      </c>
      <c r="I279" s="15"/>
      <c r="J279" s="15"/>
      <c r="K2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9" s="5">
        <f t="shared" si="8"/>
        <v>1</v>
      </c>
      <c r="Q279" s="6">
        <f t="shared" si="9"/>
        <v>250</v>
      </c>
      <c r="R279" s="3" t="e">
        <f>COUNTIF(#REF!,#REF!&amp;"*")</f>
        <v>#REF!</v>
      </c>
      <c r="S279" s="3" t="e">
        <f>VLOOKUP(#REF!,[2]明细表!$D$1:$P$65536,1,0)</f>
        <v>#REF!</v>
      </c>
    </row>
    <row r="280" ht="33.75" spans="1:19">
      <c r="A280" s="13" t="s">
        <v>31</v>
      </c>
      <c r="B280" s="14" t="s">
        <v>45</v>
      </c>
      <c r="C280" s="15" t="s">
        <v>590</v>
      </c>
      <c r="D280" s="16" t="s">
        <v>19</v>
      </c>
      <c r="E280" s="15" t="s">
        <v>20</v>
      </c>
      <c r="F280" s="15" t="s">
        <v>26</v>
      </c>
      <c r="G280" s="15" t="s">
        <v>298</v>
      </c>
      <c r="H280" s="15">
        <v>250</v>
      </c>
      <c r="I280" s="15"/>
      <c r="J280" s="15"/>
      <c r="K2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0" s="5">
        <f t="shared" si="8"/>
        <v>1</v>
      </c>
      <c r="Q280" s="6">
        <f t="shared" si="9"/>
        <v>250</v>
      </c>
      <c r="R280" s="3" t="e">
        <f>COUNTIF(#REF!,#REF!&amp;"*")</f>
        <v>#REF!</v>
      </c>
      <c r="S280" s="3" t="e">
        <f>VLOOKUP(#REF!,[2]明细表!$D$1:$P$65536,1,0)</f>
        <v>#REF!</v>
      </c>
    </row>
    <row r="281" ht="33.75" spans="1:19">
      <c r="A281" s="13" t="s">
        <v>35</v>
      </c>
      <c r="B281" s="14" t="s">
        <v>45</v>
      </c>
      <c r="C281" s="15" t="s">
        <v>591</v>
      </c>
      <c r="D281" s="16" t="s">
        <v>37</v>
      </c>
      <c r="E281" s="15" t="s">
        <v>20</v>
      </c>
      <c r="F281" s="15" t="s">
        <v>26</v>
      </c>
      <c r="G281" s="15" t="s">
        <v>43</v>
      </c>
      <c r="H281" s="15">
        <v>250</v>
      </c>
      <c r="I281" s="15"/>
      <c r="J281" s="15"/>
      <c r="K2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1" s="5">
        <f t="shared" si="8"/>
        <v>1</v>
      </c>
      <c r="Q281" s="6">
        <f t="shared" si="9"/>
        <v>250</v>
      </c>
      <c r="R281" s="3" t="e">
        <f>COUNTIF(#REF!,#REF!&amp;"*")</f>
        <v>#REF!</v>
      </c>
      <c r="S281" s="3" t="e">
        <f>VLOOKUP(#REF!,[2]明细表!$D$1:$P$65536,1,0)</f>
        <v>#REF!</v>
      </c>
    </row>
    <row r="282" ht="33.75" spans="1:19">
      <c r="A282" s="13" t="s">
        <v>41</v>
      </c>
      <c r="B282" s="14" t="s">
        <v>45</v>
      </c>
      <c r="C282" s="15" t="s">
        <v>592</v>
      </c>
      <c r="D282" s="16" t="s">
        <v>37</v>
      </c>
      <c r="E282" s="15" t="s">
        <v>20</v>
      </c>
      <c r="F282" s="15" t="s">
        <v>26</v>
      </c>
      <c r="G282" s="15" t="s">
        <v>508</v>
      </c>
      <c r="H282" s="15">
        <v>250</v>
      </c>
      <c r="I282" s="15"/>
      <c r="J282" s="15"/>
      <c r="K2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2" s="5">
        <f t="shared" si="8"/>
        <v>1</v>
      </c>
      <c r="Q282" s="6">
        <f t="shared" si="9"/>
        <v>250</v>
      </c>
      <c r="R282" s="3" t="e">
        <f>COUNTIF(#REF!,#REF!&amp;"*")</f>
        <v>#REF!</v>
      </c>
      <c r="S282" s="3" t="e">
        <f>VLOOKUP(#REF!,[2]明细表!$D$1:$P$65536,1,0)</f>
        <v>#REF!</v>
      </c>
    </row>
    <row r="283" ht="33.75" spans="1:19">
      <c r="A283" s="13" t="s">
        <v>46</v>
      </c>
      <c r="B283" s="14" t="s">
        <v>45</v>
      </c>
      <c r="C283" s="15" t="s">
        <v>593</v>
      </c>
      <c r="D283" s="16" t="s">
        <v>19</v>
      </c>
      <c r="E283" s="15" t="s">
        <v>20</v>
      </c>
      <c r="F283" s="15" t="s">
        <v>26</v>
      </c>
      <c r="G283" s="15" t="s">
        <v>28</v>
      </c>
      <c r="H283" s="15">
        <v>250</v>
      </c>
      <c r="I283" s="15"/>
      <c r="J283" s="15"/>
      <c r="K2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3" s="5">
        <f t="shared" si="8"/>
        <v>1</v>
      </c>
      <c r="Q283" s="6">
        <f t="shared" si="9"/>
        <v>250</v>
      </c>
      <c r="R283" s="3" t="e">
        <f>COUNTIF(#REF!,#REF!&amp;"*")</f>
        <v>#REF!</v>
      </c>
      <c r="S283" s="3" t="e">
        <f>VLOOKUP(#REF!,[2]明细表!$D$1:$P$65536,1,0)</f>
        <v>#REF!</v>
      </c>
    </row>
    <row r="284" ht="33.75" spans="1:19">
      <c r="A284" s="13" t="s">
        <v>51</v>
      </c>
      <c r="B284" s="14" t="s">
        <v>45</v>
      </c>
      <c r="C284" s="15" t="s">
        <v>594</v>
      </c>
      <c r="D284" s="16" t="s">
        <v>37</v>
      </c>
      <c r="E284" s="15" t="s">
        <v>20</v>
      </c>
      <c r="F284" s="15" t="s">
        <v>26</v>
      </c>
      <c r="G284" s="15" t="s">
        <v>298</v>
      </c>
      <c r="H284" s="15">
        <v>250</v>
      </c>
      <c r="I284" s="15"/>
      <c r="J284" s="15"/>
      <c r="K2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4" s="5">
        <f t="shared" si="8"/>
        <v>1</v>
      </c>
      <c r="Q284" s="6">
        <f t="shared" si="9"/>
        <v>250</v>
      </c>
      <c r="R284" s="3" t="e">
        <f>COUNTIF(#REF!,#REF!&amp;"*")</f>
        <v>#REF!</v>
      </c>
      <c r="S284" s="3" t="e">
        <f>VLOOKUP(#REF!,[2]明细表!$D$1:$P$65536,1,0)</f>
        <v>#REF!</v>
      </c>
    </row>
    <row r="285" ht="33.75" spans="1:19">
      <c r="A285" s="13" t="s">
        <v>55</v>
      </c>
      <c r="B285" s="14" t="s">
        <v>45</v>
      </c>
      <c r="C285" s="15" t="s">
        <v>595</v>
      </c>
      <c r="D285" s="16" t="s">
        <v>19</v>
      </c>
      <c r="E285" s="15" t="s">
        <v>20</v>
      </c>
      <c r="F285" s="15" t="s">
        <v>26</v>
      </c>
      <c r="G285" s="15" t="s">
        <v>508</v>
      </c>
      <c r="H285" s="15">
        <v>250</v>
      </c>
      <c r="I285" s="15"/>
      <c r="J285" s="15"/>
      <c r="K2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5" s="5">
        <f t="shared" si="8"/>
        <v>1</v>
      </c>
      <c r="Q285" s="6">
        <f t="shared" si="9"/>
        <v>250</v>
      </c>
      <c r="R285" s="3" t="e">
        <f>COUNTIF(#REF!,#REF!&amp;"*")</f>
        <v>#REF!</v>
      </c>
      <c r="S285" s="3" t="e">
        <f>VLOOKUP(#REF!,[2]明细表!$D$1:$P$65536,1,0)</f>
        <v>#REF!</v>
      </c>
    </row>
    <row r="286" spans="1:19">
      <c r="A286" s="13" t="s">
        <v>60</v>
      </c>
      <c r="B286" s="14" t="s">
        <v>45</v>
      </c>
      <c r="C286" s="15" t="s">
        <v>596</v>
      </c>
      <c r="D286" s="16" t="s">
        <v>19</v>
      </c>
      <c r="E286" s="15" t="s">
        <v>20</v>
      </c>
      <c r="F286" s="15" t="s">
        <v>26</v>
      </c>
      <c r="G286" s="15" t="s">
        <v>117</v>
      </c>
      <c r="H286" s="15">
        <v>250</v>
      </c>
      <c r="I286" s="15"/>
      <c r="J286" s="15"/>
      <c r="K2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6" s="5">
        <f t="shared" si="8"/>
        <v>1</v>
      </c>
      <c r="Q286" s="6">
        <f t="shared" si="9"/>
        <v>250</v>
      </c>
      <c r="R286" s="3" t="e">
        <f>COUNTIF(#REF!,#REF!&amp;"*")</f>
        <v>#REF!</v>
      </c>
      <c r="S286" s="3" t="e">
        <f>VLOOKUP(#REF!,[2]明细表!$D$1:$P$65536,1,0)</f>
        <v>#REF!</v>
      </c>
    </row>
    <row r="287" ht="33.75" spans="1:19">
      <c r="A287" s="13" t="s">
        <v>65</v>
      </c>
      <c r="B287" s="14" t="s">
        <v>45</v>
      </c>
      <c r="C287" s="15" t="s">
        <v>597</v>
      </c>
      <c r="D287" s="16" t="s">
        <v>37</v>
      </c>
      <c r="E287" s="15" t="s">
        <v>20</v>
      </c>
      <c r="F287" s="15" t="s">
        <v>26</v>
      </c>
      <c r="G287" s="15" t="s">
        <v>28</v>
      </c>
      <c r="H287" s="15">
        <v>250</v>
      </c>
      <c r="I287" s="15"/>
      <c r="J287" s="15"/>
      <c r="K2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7" s="5">
        <f t="shared" si="8"/>
        <v>1</v>
      </c>
      <c r="Q287" s="6">
        <f t="shared" si="9"/>
        <v>250</v>
      </c>
      <c r="R287" s="3" t="e">
        <f>COUNTIF(#REF!,#REF!&amp;"*")</f>
        <v>#REF!</v>
      </c>
      <c r="S287" s="3" t="e">
        <f>VLOOKUP(#REF!,[2]明细表!$D$1:$P$65536,1,0)</f>
        <v>#REF!</v>
      </c>
    </row>
    <row r="288" ht="33.75" spans="1:19">
      <c r="A288" s="13" t="s">
        <v>69</v>
      </c>
      <c r="B288" s="14" t="s">
        <v>45</v>
      </c>
      <c r="C288" s="15" t="s">
        <v>598</v>
      </c>
      <c r="D288" s="16" t="s">
        <v>19</v>
      </c>
      <c r="E288" s="15" t="s">
        <v>20</v>
      </c>
      <c r="F288" s="15" t="s">
        <v>26</v>
      </c>
      <c r="G288" s="15" t="s">
        <v>48</v>
      </c>
      <c r="H288" s="15">
        <v>250</v>
      </c>
      <c r="I288" s="15"/>
      <c r="J288" s="15"/>
      <c r="K2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8" s="5">
        <f t="shared" si="8"/>
        <v>1</v>
      </c>
      <c r="Q288" s="6">
        <f t="shared" si="9"/>
        <v>250</v>
      </c>
      <c r="R288" s="3" t="e">
        <f>COUNTIF(#REF!,#REF!&amp;"*")</f>
        <v>#REF!</v>
      </c>
      <c r="S288" s="3" t="e">
        <f>VLOOKUP(#REF!,[2]明细表!$D$1:$P$65536,1,0)</f>
        <v>#REF!</v>
      </c>
    </row>
    <row r="289" ht="33.75" spans="1:19">
      <c r="A289" s="13" t="s">
        <v>73</v>
      </c>
      <c r="B289" s="14" t="s">
        <v>45</v>
      </c>
      <c r="C289" s="15" t="s">
        <v>599</v>
      </c>
      <c r="D289" s="16" t="s">
        <v>37</v>
      </c>
      <c r="E289" s="15" t="s">
        <v>20</v>
      </c>
      <c r="F289" s="15" t="s">
        <v>26</v>
      </c>
      <c r="G289" s="15" t="s">
        <v>48</v>
      </c>
      <c r="H289" s="15">
        <v>250</v>
      </c>
      <c r="I289" s="15"/>
      <c r="J289" s="15"/>
      <c r="K2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9" s="5">
        <f t="shared" si="8"/>
        <v>1</v>
      </c>
      <c r="Q289" s="6">
        <f t="shared" si="9"/>
        <v>250</v>
      </c>
      <c r="R289" s="3" t="e">
        <f>COUNTIF(#REF!,#REF!&amp;"*")</f>
        <v>#REF!</v>
      </c>
      <c r="S289" s="3" t="e">
        <f>VLOOKUP(#REF!,[2]明细表!$D$1:$P$65536,1,0)</f>
        <v>#REF!</v>
      </c>
    </row>
    <row r="290" ht="33.75" spans="1:19">
      <c r="A290" s="13" t="s">
        <v>78</v>
      </c>
      <c r="B290" s="14" t="s">
        <v>45</v>
      </c>
      <c r="C290" s="15" t="s">
        <v>600</v>
      </c>
      <c r="D290" s="16" t="s">
        <v>37</v>
      </c>
      <c r="E290" s="15" t="s">
        <v>20</v>
      </c>
      <c r="F290" s="15" t="s">
        <v>26</v>
      </c>
      <c r="G290" s="15" t="s">
        <v>75</v>
      </c>
      <c r="H290" s="15">
        <v>250</v>
      </c>
      <c r="I290" s="15"/>
      <c r="J290" s="15"/>
      <c r="K2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0" s="5">
        <f t="shared" si="8"/>
        <v>1</v>
      </c>
      <c r="Q290" s="6">
        <f t="shared" si="9"/>
        <v>250</v>
      </c>
      <c r="R290" s="3" t="e">
        <f>COUNTIF(#REF!,#REF!&amp;"*")</f>
        <v>#REF!</v>
      </c>
      <c r="S290" s="3" t="e">
        <f>VLOOKUP(#REF!,[2]明细表!$D$1:$P$65536,1,0)</f>
        <v>#REF!</v>
      </c>
    </row>
    <row r="291" ht="33.75" spans="1:19">
      <c r="A291" s="13" t="s">
        <v>82</v>
      </c>
      <c r="B291" s="14" t="s">
        <v>45</v>
      </c>
      <c r="C291" s="15" t="s">
        <v>601</v>
      </c>
      <c r="D291" s="16" t="s">
        <v>37</v>
      </c>
      <c r="E291" s="15" t="s">
        <v>20</v>
      </c>
      <c r="F291" s="15" t="s">
        <v>26</v>
      </c>
      <c r="G291" s="15" t="s">
        <v>117</v>
      </c>
      <c r="H291" s="15">
        <v>250</v>
      </c>
      <c r="I291" s="15"/>
      <c r="J291" s="15"/>
      <c r="K2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1" s="5">
        <f t="shared" si="8"/>
        <v>1</v>
      </c>
      <c r="Q291" s="6">
        <f t="shared" si="9"/>
        <v>250</v>
      </c>
      <c r="R291" s="3" t="e">
        <f>COUNTIF(#REF!,#REF!&amp;"*")</f>
        <v>#REF!</v>
      </c>
      <c r="S291" s="3" t="e">
        <f>VLOOKUP(#REF!,[2]明细表!$D$1:$P$65536,1,0)</f>
        <v>#REF!</v>
      </c>
    </row>
    <row r="292" ht="33.75" spans="1:19">
      <c r="A292" s="13" t="s">
        <v>88</v>
      </c>
      <c r="B292" s="14" t="s">
        <v>45</v>
      </c>
      <c r="C292" s="15" t="s">
        <v>602</v>
      </c>
      <c r="D292" s="16" t="s">
        <v>19</v>
      </c>
      <c r="E292" s="15" t="s">
        <v>20</v>
      </c>
      <c r="F292" s="15" t="s">
        <v>26</v>
      </c>
      <c r="G292" s="15" t="s">
        <v>28</v>
      </c>
      <c r="H292" s="15">
        <v>250</v>
      </c>
      <c r="I292" s="15"/>
      <c r="J292" s="15"/>
      <c r="K2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2" s="5">
        <f t="shared" si="8"/>
        <v>1</v>
      </c>
      <c r="Q292" s="6">
        <f t="shared" si="9"/>
        <v>250</v>
      </c>
      <c r="R292" s="3" t="e">
        <f>COUNTIF(#REF!,#REF!&amp;"*")</f>
        <v>#REF!</v>
      </c>
      <c r="S292" s="3" t="e">
        <f>VLOOKUP(#REF!,[2]明细表!$D$1:$P$65536,1,0)</f>
        <v>#REF!</v>
      </c>
    </row>
    <row r="293" ht="33.75" spans="1:19">
      <c r="A293" s="13" t="s">
        <v>93</v>
      </c>
      <c r="B293" s="14" t="s">
        <v>45</v>
      </c>
      <c r="C293" s="15" t="s">
        <v>603</v>
      </c>
      <c r="D293" s="16" t="s">
        <v>19</v>
      </c>
      <c r="E293" s="15" t="s">
        <v>20</v>
      </c>
      <c r="F293" s="15" t="s">
        <v>26</v>
      </c>
      <c r="G293" s="15" t="s">
        <v>282</v>
      </c>
      <c r="H293" s="15">
        <v>250</v>
      </c>
      <c r="I293" s="15"/>
      <c r="J293" s="15"/>
      <c r="K2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3" s="5">
        <f t="shared" si="8"/>
        <v>1</v>
      </c>
      <c r="Q293" s="6">
        <f t="shared" si="9"/>
        <v>250</v>
      </c>
      <c r="R293" s="3" t="e">
        <f>COUNTIF(#REF!,#REF!&amp;"*")</f>
        <v>#REF!</v>
      </c>
      <c r="S293" s="3" t="e">
        <f>VLOOKUP(#REF!,[2]明细表!$D$1:$P$65536,1,0)</f>
        <v>#REF!</v>
      </c>
    </row>
    <row r="294" ht="33.75" spans="1:19">
      <c r="A294" s="13" t="s">
        <v>98</v>
      </c>
      <c r="B294" s="14" t="s">
        <v>45</v>
      </c>
      <c r="C294" s="15" t="s">
        <v>604</v>
      </c>
      <c r="D294" s="16" t="s">
        <v>19</v>
      </c>
      <c r="E294" s="15" t="s">
        <v>20</v>
      </c>
      <c r="F294" s="15" t="s">
        <v>26</v>
      </c>
      <c r="G294" s="15" t="s">
        <v>117</v>
      </c>
      <c r="H294" s="15">
        <v>250</v>
      </c>
      <c r="I294" s="15"/>
      <c r="J294" s="15"/>
      <c r="K2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4" s="5">
        <f t="shared" si="8"/>
        <v>1</v>
      </c>
      <c r="Q294" s="6">
        <f t="shared" si="9"/>
        <v>250</v>
      </c>
      <c r="R294" s="3" t="e">
        <f>COUNTIF(#REF!,#REF!&amp;"*")</f>
        <v>#REF!</v>
      </c>
      <c r="S294" s="3" t="e">
        <f>VLOOKUP(#REF!,[2]明细表!$D$1:$P$65536,1,0)</f>
        <v>#REF!</v>
      </c>
    </row>
    <row r="295" ht="33.75" spans="1:19">
      <c r="A295" s="13" t="s">
        <v>103</v>
      </c>
      <c r="B295" s="14" t="s">
        <v>45</v>
      </c>
      <c r="C295" s="15" t="s">
        <v>605</v>
      </c>
      <c r="D295" s="16" t="s">
        <v>19</v>
      </c>
      <c r="E295" s="15" t="s">
        <v>20</v>
      </c>
      <c r="F295" s="15" t="s">
        <v>26</v>
      </c>
      <c r="G295" s="15" t="s">
        <v>508</v>
      </c>
      <c r="H295" s="15">
        <v>250</v>
      </c>
      <c r="I295" s="15"/>
      <c r="J295" s="15"/>
      <c r="K2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5" s="5">
        <f t="shared" si="8"/>
        <v>1</v>
      </c>
      <c r="Q295" s="6">
        <f t="shared" si="9"/>
        <v>250</v>
      </c>
      <c r="R295" s="3" t="e">
        <f>COUNTIF(#REF!,#REF!&amp;"*")</f>
        <v>#REF!</v>
      </c>
      <c r="S295" s="3" t="e">
        <f>VLOOKUP(#REF!,[2]明细表!$D$1:$P$65536,1,0)</f>
        <v>#REF!</v>
      </c>
    </row>
    <row r="296" ht="33.75" spans="1:19">
      <c r="A296" s="13" t="s">
        <v>107</v>
      </c>
      <c r="B296" s="14" t="s">
        <v>45</v>
      </c>
      <c r="C296" s="15" t="s">
        <v>606</v>
      </c>
      <c r="D296" s="16" t="s">
        <v>19</v>
      </c>
      <c r="E296" s="15" t="s">
        <v>20</v>
      </c>
      <c r="F296" s="15" t="s">
        <v>26</v>
      </c>
      <c r="G296" s="15" t="s">
        <v>75</v>
      </c>
      <c r="H296" s="15">
        <v>250</v>
      </c>
      <c r="I296" s="15"/>
      <c r="J296" s="15"/>
      <c r="K2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6" s="5">
        <f t="shared" si="8"/>
        <v>1</v>
      </c>
      <c r="Q296" s="6">
        <f t="shared" si="9"/>
        <v>250</v>
      </c>
      <c r="R296" s="3" t="e">
        <f>COUNTIF(#REF!,#REF!&amp;"*")</f>
        <v>#REF!</v>
      </c>
      <c r="S296" s="3" t="e">
        <f>VLOOKUP(#REF!,[2]明细表!$D$1:$P$65536,1,0)</f>
        <v>#REF!</v>
      </c>
    </row>
    <row r="297" ht="33.75" spans="1:19">
      <c r="A297" s="13" t="s">
        <v>111</v>
      </c>
      <c r="B297" s="14" t="s">
        <v>45</v>
      </c>
      <c r="C297" s="15" t="s">
        <v>607</v>
      </c>
      <c r="D297" s="16" t="s">
        <v>19</v>
      </c>
      <c r="E297" s="15" t="s">
        <v>20</v>
      </c>
      <c r="F297" s="15" t="s">
        <v>26</v>
      </c>
      <c r="G297" s="15" t="s">
        <v>298</v>
      </c>
      <c r="H297" s="15">
        <v>250</v>
      </c>
      <c r="I297" s="15"/>
      <c r="J297" s="15"/>
      <c r="K2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7" s="5">
        <f t="shared" si="8"/>
        <v>1</v>
      </c>
      <c r="Q297" s="6">
        <f t="shared" si="9"/>
        <v>250</v>
      </c>
      <c r="R297" s="3" t="e">
        <f>COUNTIF(#REF!,#REF!&amp;"*")</f>
        <v>#REF!</v>
      </c>
      <c r="S297" s="3" t="e">
        <f>VLOOKUP(#REF!,[2]明细表!$D$1:$P$65536,1,0)</f>
        <v>#REF!</v>
      </c>
    </row>
    <row r="298" ht="33.75" spans="1:19">
      <c r="A298" s="13" t="s">
        <v>115</v>
      </c>
      <c r="B298" s="14" t="s">
        <v>45</v>
      </c>
      <c r="C298" s="15" t="s">
        <v>608</v>
      </c>
      <c r="D298" s="16" t="s">
        <v>19</v>
      </c>
      <c r="E298" s="15" t="s">
        <v>20</v>
      </c>
      <c r="F298" s="15" t="s">
        <v>26</v>
      </c>
      <c r="G298" s="15" t="s">
        <v>508</v>
      </c>
      <c r="H298" s="15">
        <v>250</v>
      </c>
      <c r="I298" s="15"/>
      <c r="J298" s="15"/>
      <c r="K2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8" s="5">
        <f t="shared" si="8"/>
        <v>1</v>
      </c>
      <c r="Q298" s="6">
        <f t="shared" si="9"/>
        <v>250</v>
      </c>
      <c r="R298" s="3" t="e">
        <f>COUNTIF(#REF!,#REF!&amp;"*")</f>
        <v>#REF!</v>
      </c>
      <c r="S298" s="3" t="e">
        <f>VLOOKUP(#REF!,[2]明细表!$D$1:$P$65536,1,0)</f>
        <v>#REF!</v>
      </c>
    </row>
    <row r="299" ht="33.75" spans="1:19">
      <c r="A299" s="13" t="s">
        <v>120</v>
      </c>
      <c r="B299" s="14" t="s">
        <v>45</v>
      </c>
      <c r="C299" s="15" t="s">
        <v>609</v>
      </c>
      <c r="D299" s="16" t="s">
        <v>19</v>
      </c>
      <c r="E299" s="15" t="s">
        <v>20</v>
      </c>
      <c r="F299" s="15" t="s">
        <v>26</v>
      </c>
      <c r="G299" s="15" t="s">
        <v>28</v>
      </c>
      <c r="H299" s="15">
        <v>250</v>
      </c>
      <c r="I299" s="15"/>
      <c r="J299" s="15"/>
      <c r="K2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9" s="5">
        <f t="shared" si="8"/>
        <v>1</v>
      </c>
      <c r="Q299" s="6">
        <f t="shared" si="9"/>
        <v>250</v>
      </c>
      <c r="R299" s="3" t="e">
        <f>COUNTIF(#REF!,#REF!&amp;"*")</f>
        <v>#REF!</v>
      </c>
      <c r="S299" s="3" t="e">
        <f>VLOOKUP(#REF!,[2]明细表!$D$1:$P$65536,1,0)</f>
        <v>#REF!</v>
      </c>
    </row>
    <row r="300" ht="33.75" spans="1:19">
      <c r="A300" s="13" t="s">
        <v>124</v>
      </c>
      <c r="B300" s="14" t="s">
        <v>45</v>
      </c>
      <c r="C300" s="15" t="s">
        <v>610</v>
      </c>
      <c r="D300" s="16" t="s">
        <v>37</v>
      </c>
      <c r="E300" s="15" t="s">
        <v>20</v>
      </c>
      <c r="F300" s="15" t="s">
        <v>26</v>
      </c>
      <c r="G300" s="15" t="s">
        <v>75</v>
      </c>
      <c r="H300" s="15">
        <v>250</v>
      </c>
      <c r="I300" s="15"/>
      <c r="J300" s="15"/>
      <c r="K3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0" s="5">
        <f t="shared" si="8"/>
        <v>1</v>
      </c>
      <c r="Q300" s="6">
        <f t="shared" si="9"/>
        <v>250</v>
      </c>
      <c r="R300" s="3" t="e">
        <f>COUNTIF(#REF!,#REF!&amp;"*")</f>
        <v>#REF!</v>
      </c>
      <c r="S300" s="3" t="e">
        <f>VLOOKUP(#REF!,[2]明细表!$D$1:$P$65536,1,0)</f>
        <v>#REF!</v>
      </c>
    </row>
    <row r="301" ht="33.75" spans="1:19">
      <c r="A301" s="13" t="s">
        <v>128</v>
      </c>
      <c r="B301" s="14" t="s">
        <v>45</v>
      </c>
      <c r="C301" s="15" t="s">
        <v>611</v>
      </c>
      <c r="D301" s="16" t="s">
        <v>19</v>
      </c>
      <c r="E301" s="15" t="s">
        <v>20</v>
      </c>
      <c r="F301" s="15" t="s">
        <v>26</v>
      </c>
      <c r="G301" s="15" t="s">
        <v>117</v>
      </c>
      <c r="H301" s="15">
        <v>250</v>
      </c>
      <c r="I301" s="15"/>
      <c r="J301" s="15"/>
      <c r="K3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1" s="5">
        <f t="shared" si="8"/>
        <v>1</v>
      </c>
      <c r="Q301" s="6">
        <f t="shared" si="9"/>
        <v>250</v>
      </c>
      <c r="R301" s="3" t="e">
        <f>COUNTIF(#REF!,#REF!&amp;"*")</f>
        <v>#REF!</v>
      </c>
      <c r="S301" s="3" t="e">
        <f>VLOOKUP(#REF!,[2]明细表!$D$1:$P$65536,1,0)</f>
        <v>#REF!</v>
      </c>
    </row>
    <row r="302" ht="33.75" spans="1:19">
      <c r="A302" s="13" t="s">
        <v>132</v>
      </c>
      <c r="B302" s="14" t="s">
        <v>45</v>
      </c>
      <c r="C302" s="15" t="s">
        <v>612</v>
      </c>
      <c r="D302" s="16" t="s">
        <v>37</v>
      </c>
      <c r="E302" s="15" t="s">
        <v>20</v>
      </c>
      <c r="F302" s="15" t="s">
        <v>51</v>
      </c>
      <c r="G302" s="15" t="s">
        <v>28</v>
      </c>
      <c r="H302" s="15">
        <v>250</v>
      </c>
      <c r="I302" s="15"/>
      <c r="J302" s="15"/>
      <c r="K3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2" s="5">
        <f t="shared" si="8"/>
        <v>1</v>
      </c>
      <c r="Q302" s="6">
        <f t="shared" si="9"/>
        <v>250</v>
      </c>
      <c r="R302" s="3" t="e">
        <f>COUNTIF(#REF!,#REF!&amp;"*")</f>
        <v>#REF!</v>
      </c>
      <c r="S302" s="3" t="e">
        <f>VLOOKUP(#REF!,[2]明细表!$D$1:$P$65536,1,0)</f>
        <v>#REF!</v>
      </c>
    </row>
    <row r="303" ht="33.75" spans="1:19">
      <c r="A303" s="13" t="s">
        <v>136</v>
      </c>
      <c r="B303" s="14" t="s">
        <v>45</v>
      </c>
      <c r="C303" s="15" t="s">
        <v>613</v>
      </c>
      <c r="D303" s="16" t="s">
        <v>37</v>
      </c>
      <c r="E303" s="15" t="s">
        <v>20</v>
      </c>
      <c r="F303" s="15" t="s">
        <v>26</v>
      </c>
      <c r="G303" s="15" t="s">
        <v>508</v>
      </c>
      <c r="H303" s="15">
        <v>250</v>
      </c>
      <c r="I303" s="15"/>
      <c r="J303" s="15"/>
      <c r="K3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3" s="5">
        <f t="shared" si="8"/>
        <v>1</v>
      </c>
      <c r="Q303" s="6">
        <f t="shared" si="9"/>
        <v>250</v>
      </c>
      <c r="R303" s="3" t="e">
        <f>COUNTIF(#REF!,#REF!&amp;"*")</f>
        <v>#REF!</v>
      </c>
      <c r="S303" s="3" t="e">
        <f>VLOOKUP(#REF!,[2]明细表!$D$1:$P$65536,1,0)</f>
        <v>#REF!</v>
      </c>
    </row>
    <row r="304" ht="33.75" spans="1:19">
      <c r="A304" s="13" t="s">
        <v>140</v>
      </c>
      <c r="B304" s="14" t="s">
        <v>45</v>
      </c>
      <c r="C304" s="15" t="s">
        <v>614</v>
      </c>
      <c r="D304" s="16" t="s">
        <v>19</v>
      </c>
      <c r="E304" s="15" t="s">
        <v>20</v>
      </c>
      <c r="F304" s="15" t="s">
        <v>26</v>
      </c>
      <c r="G304" s="15" t="s">
        <v>117</v>
      </c>
      <c r="H304" s="15">
        <v>250</v>
      </c>
      <c r="I304" s="15"/>
      <c r="J304" s="15"/>
      <c r="K3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4" s="5">
        <f t="shared" si="8"/>
        <v>1</v>
      </c>
      <c r="Q304" s="6">
        <f t="shared" si="9"/>
        <v>250</v>
      </c>
      <c r="R304" s="3" t="e">
        <f>COUNTIF(#REF!,#REF!&amp;"*")</f>
        <v>#REF!</v>
      </c>
      <c r="S304" s="3" t="e">
        <f>VLOOKUP(#REF!,[2]明细表!$D$1:$P$65536,1,0)</f>
        <v>#REF!</v>
      </c>
    </row>
    <row r="305" ht="33.75" spans="1:19">
      <c r="A305" s="13" t="s">
        <v>144</v>
      </c>
      <c r="B305" s="14" t="s">
        <v>45</v>
      </c>
      <c r="C305" s="15" t="s">
        <v>615</v>
      </c>
      <c r="D305" s="16" t="s">
        <v>37</v>
      </c>
      <c r="E305" s="15" t="s">
        <v>20</v>
      </c>
      <c r="F305" s="15" t="s">
        <v>26</v>
      </c>
      <c r="G305" s="15" t="s">
        <v>28</v>
      </c>
      <c r="H305" s="15">
        <v>250</v>
      </c>
      <c r="I305" s="15"/>
      <c r="J305" s="15"/>
      <c r="K3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5" s="5">
        <f t="shared" si="8"/>
        <v>1</v>
      </c>
      <c r="Q305" s="6">
        <f t="shared" si="9"/>
        <v>250</v>
      </c>
      <c r="R305" s="3" t="e">
        <f>COUNTIF(#REF!,#REF!&amp;"*")</f>
        <v>#REF!</v>
      </c>
      <c r="S305" s="3" t="e">
        <f>VLOOKUP(#REF!,[2]明细表!$D$1:$P$65536,1,0)</f>
        <v>#REF!</v>
      </c>
    </row>
    <row r="306" ht="33.75" spans="1:19">
      <c r="A306" s="13" t="s">
        <v>148</v>
      </c>
      <c r="B306" s="14" t="s">
        <v>45</v>
      </c>
      <c r="C306" s="15" t="s">
        <v>616</v>
      </c>
      <c r="D306" s="16" t="s">
        <v>19</v>
      </c>
      <c r="E306" s="15" t="s">
        <v>20</v>
      </c>
      <c r="F306" s="15" t="s">
        <v>26</v>
      </c>
      <c r="G306" s="15" t="s">
        <v>75</v>
      </c>
      <c r="H306" s="15">
        <v>250</v>
      </c>
      <c r="I306" s="15"/>
      <c r="J306" s="15"/>
      <c r="K3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6" s="5">
        <f t="shared" si="8"/>
        <v>1</v>
      </c>
      <c r="Q306" s="6">
        <f t="shared" si="9"/>
        <v>250</v>
      </c>
      <c r="R306" s="3" t="e">
        <f>COUNTIF(#REF!,#REF!&amp;"*")</f>
        <v>#REF!</v>
      </c>
      <c r="S306" s="3" t="e">
        <f>VLOOKUP(#REF!,[2]明细表!$D$1:$P$65536,1,0)</f>
        <v>#REF!</v>
      </c>
    </row>
    <row r="307" ht="33.75" spans="1:19">
      <c r="A307" s="13" t="s">
        <v>152</v>
      </c>
      <c r="B307" s="14" t="s">
        <v>45</v>
      </c>
      <c r="C307" s="15" t="s">
        <v>617</v>
      </c>
      <c r="D307" s="16" t="s">
        <v>19</v>
      </c>
      <c r="E307" s="15" t="s">
        <v>20</v>
      </c>
      <c r="F307" s="15" t="s">
        <v>26</v>
      </c>
      <c r="G307" s="15" t="s">
        <v>62</v>
      </c>
      <c r="H307" s="15">
        <v>250</v>
      </c>
      <c r="I307" s="15"/>
      <c r="J307" s="15"/>
      <c r="K3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7" s="5">
        <f t="shared" si="8"/>
        <v>1</v>
      </c>
      <c r="Q307" s="6">
        <f t="shared" si="9"/>
        <v>250</v>
      </c>
      <c r="R307" s="3" t="e">
        <f>COUNTIF(#REF!,#REF!&amp;"*")</f>
        <v>#REF!</v>
      </c>
      <c r="S307" s="3" t="e">
        <f>VLOOKUP(#REF!,[2]明细表!$D$1:$P$65536,1,0)</f>
        <v>#REF!</v>
      </c>
    </row>
    <row r="308" ht="33.75" spans="1:19">
      <c r="A308" s="13" t="s">
        <v>156</v>
      </c>
      <c r="B308" s="14" t="s">
        <v>45</v>
      </c>
      <c r="C308" s="15" t="s">
        <v>618</v>
      </c>
      <c r="D308" s="16" t="s">
        <v>19</v>
      </c>
      <c r="E308" s="15" t="s">
        <v>20</v>
      </c>
      <c r="F308" s="15" t="s">
        <v>26</v>
      </c>
      <c r="G308" s="15" t="s">
        <v>117</v>
      </c>
      <c r="H308" s="15">
        <v>250</v>
      </c>
      <c r="I308" s="15"/>
      <c r="J308" s="15"/>
      <c r="K3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8" s="5">
        <f t="shared" si="8"/>
        <v>1</v>
      </c>
      <c r="Q308" s="6">
        <f t="shared" si="9"/>
        <v>250</v>
      </c>
      <c r="R308" s="3" t="e">
        <f>COUNTIF(#REF!,#REF!&amp;"*")</f>
        <v>#REF!</v>
      </c>
      <c r="S308" s="3" t="e">
        <f>VLOOKUP(#REF!,[2]明细表!$D$1:$P$65536,1,0)</f>
        <v>#REF!</v>
      </c>
    </row>
    <row r="309" ht="33.75" spans="1:19">
      <c r="A309" s="13" t="s">
        <v>160</v>
      </c>
      <c r="B309" s="14" t="s">
        <v>45</v>
      </c>
      <c r="C309" s="15" t="s">
        <v>619</v>
      </c>
      <c r="D309" s="16" t="s">
        <v>37</v>
      </c>
      <c r="E309" s="15" t="s">
        <v>20</v>
      </c>
      <c r="F309" s="15" t="s">
        <v>26</v>
      </c>
      <c r="G309" s="15" t="s">
        <v>298</v>
      </c>
      <c r="H309" s="15">
        <v>250</v>
      </c>
      <c r="I309" s="15"/>
      <c r="J309" s="15"/>
      <c r="K3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9" s="5">
        <f t="shared" si="8"/>
        <v>1</v>
      </c>
      <c r="Q309" s="6">
        <f t="shared" si="9"/>
        <v>250</v>
      </c>
      <c r="R309" s="3" t="e">
        <f>COUNTIF(#REF!,#REF!&amp;"*")</f>
        <v>#REF!</v>
      </c>
      <c r="S309" s="3" t="e">
        <f>VLOOKUP(#REF!,[2]明细表!$D$1:$P$65536,1,0)</f>
        <v>#REF!</v>
      </c>
    </row>
    <row r="310" ht="33.75" spans="1:19">
      <c r="A310" s="13" t="s">
        <v>164</v>
      </c>
      <c r="B310" s="14" t="s">
        <v>45</v>
      </c>
      <c r="C310" s="15" t="s">
        <v>620</v>
      </c>
      <c r="D310" s="16" t="s">
        <v>37</v>
      </c>
      <c r="E310" s="15" t="s">
        <v>20</v>
      </c>
      <c r="F310" s="15" t="s">
        <v>26</v>
      </c>
      <c r="G310" s="15" t="s">
        <v>244</v>
      </c>
      <c r="H310" s="15">
        <v>250</v>
      </c>
      <c r="I310" s="15"/>
      <c r="J310" s="15"/>
      <c r="K3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0" s="5">
        <f t="shared" si="8"/>
        <v>1</v>
      </c>
      <c r="Q310" s="6">
        <f t="shared" si="9"/>
        <v>250</v>
      </c>
      <c r="R310" s="3" t="e">
        <f>COUNTIF(#REF!,#REF!&amp;"*")</f>
        <v>#REF!</v>
      </c>
      <c r="S310" s="3" t="e">
        <f>VLOOKUP(#REF!,[2]明细表!$D$1:$P$65536,1,0)</f>
        <v>#REF!</v>
      </c>
    </row>
    <row r="311" ht="33.75" spans="1:19">
      <c r="A311" s="13" t="s">
        <v>168</v>
      </c>
      <c r="B311" s="14" t="s">
        <v>45</v>
      </c>
      <c r="C311" s="15" t="s">
        <v>621</v>
      </c>
      <c r="D311" s="16" t="s">
        <v>37</v>
      </c>
      <c r="E311" s="15" t="s">
        <v>20</v>
      </c>
      <c r="F311" s="15" t="s">
        <v>26</v>
      </c>
      <c r="G311" s="15" t="s">
        <v>622</v>
      </c>
      <c r="H311" s="15">
        <v>250</v>
      </c>
      <c r="I311" s="15"/>
      <c r="J311" s="15"/>
      <c r="K3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1" s="5">
        <f t="shared" si="8"/>
        <v>1</v>
      </c>
      <c r="Q311" s="6">
        <f t="shared" si="9"/>
        <v>250</v>
      </c>
      <c r="R311" s="3" t="e">
        <f>COUNTIF(#REF!,#REF!&amp;"*")</f>
        <v>#REF!</v>
      </c>
      <c r="S311" s="3" t="e">
        <f>VLOOKUP(#REF!,[2]明细表!$D$1:$P$65536,1,0)</f>
        <v>#REF!</v>
      </c>
    </row>
    <row r="312" ht="33.75" spans="1:19">
      <c r="A312" s="13" t="s">
        <v>172</v>
      </c>
      <c r="B312" s="14" t="s">
        <v>45</v>
      </c>
      <c r="C312" s="15" t="s">
        <v>623</v>
      </c>
      <c r="D312" s="16" t="s">
        <v>19</v>
      </c>
      <c r="E312" s="15" t="s">
        <v>20</v>
      </c>
      <c r="F312" s="15" t="s">
        <v>26</v>
      </c>
      <c r="G312" s="15" t="s">
        <v>622</v>
      </c>
      <c r="H312" s="15">
        <v>250</v>
      </c>
      <c r="I312" s="15"/>
      <c r="J312" s="15"/>
      <c r="K3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2" s="5">
        <f t="shared" si="8"/>
        <v>1</v>
      </c>
      <c r="Q312" s="6">
        <f t="shared" si="9"/>
        <v>250</v>
      </c>
      <c r="R312" s="3" t="e">
        <f>COUNTIF(#REF!,#REF!&amp;"*")</f>
        <v>#REF!</v>
      </c>
      <c r="S312" s="3" t="e">
        <f>VLOOKUP(#REF!,[2]明细表!$D$1:$P$65536,1,0)</f>
        <v>#REF!</v>
      </c>
    </row>
    <row r="313" ht="33.75" spans="1:19">
      <c r="A313" s="13" t="s">
        <v>176</v>
      </c>
      <c r="B313" s="14" t="s">
        <v>45</v>
      </c>
      <c r="C313" s="15" t="s">
        <v>624</v>
      </c>
      <c r="D313" s="16" t="s">
        <v>37</v>
      </c>
      <c r="E313" s="15" t="s">
        <v>20</v>
      </c>
      <c r="F313" s="15" t="s">
        <v>51</v>
      </c>
      <c r="G313" s="15" t="s">
        <v>28</v>
      </c>
      <c r="H313" s="15">
        <v>250</v>
      </c>
      <c r="I313" s="15"/>
      <c r="J313" s="15"/>
      <c r="K3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3" s="5">
        <f t="shared" si="8"/>
        <v>1</v>
      </c>
      <c r="Q313" s="6">
        <f t="shared" si="9"/>
        <v>250</v>
      </c>
      <c r="R313" s="3" t="e">
        <f>COUNTIF(#REF!,#REF!&amp;"*")</f>
        <v>#REF!</v>
      </c>
      <c r="S313" s="3" t="e">
        <f>VLOOKUP(#REF!,[2]明细表!$D$1:$P$65536,1,0)</f>
        <v>#REF!</v>
      </c>
    </row>
    <row r="314" ht="33.75" spans="1:19">
      <c r="A314" s="13" t="s">
        <v>180</v>
      </c>
      <c r="B314" s="14" t="s">
        <v>45</v>
      </c>
      <c r="C314" s="15" t="s">
        <v>625</v>
      </c>
      <c r="D314" s="16" t="s">
        <v>37</v>
      </c>
      <c r="E314" s="15" t="s">
        <v>20</v>
      </c>
      <c r="F314" s="15" t="s">
        <v>26</v>
      </c>
      <c r="G314" s="15" t="s">
        <v>508</v>
      </c>
      <c r="H314" s="15">
        <v>250</v>
      </c>
      <c r="I314" s="15"/>
      <c r="J314" s="15"/>
      <c r="K3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4" s="5">
        <f t="shared" si="8"/>
        <v>1</v>
      </c>
      <c r="Q314" s="6">
        <f t="shared" si="9"/>
        <v>250</v>
      </c>
      <c r="R314" s="3" t="e">
        <f>COUNTIF(#REF!,#REF!&amp;"*")</f>
        <v>#REF!</v>
      </c>
      <c r="S314" s="3" t="e">
        <f>VLOOKUP(#REF!,[2]明细表!$D$1:$P$65536,1,0)</f>
        <v>#REF!</v>
      </c>
    </row>
    <row r="315" ht="33.75" spans="1:19">
      <c r="A315" s="13" t="s">
        <v>184</v>
      </c>
      <c r="B315" s="14" t="s">
        <v>45</v>
      </c>
      <c r="C315" s="15" t="s">
        <v>626</v>
      </c>
      <c r="D315" s="16" t="s">
        <v>19</v>
      </c>
      <c r="E315" s="15" t="s">
        <v>20</v>
      </c>
      <c r="F315" s="15" t="s">
        <v>26</v>
      </c>
      <c r="G315" s="15" t="s">
        <v>508</v>
      </c>
      <c r="H315" s="15">
        <v>250</v>
      </c>
      <c r="I315" s="15"/>
      <c r="J315" s="15"/>
      <c r="K3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5" s="5">
        <f t="shared" si="8"/>
        <v>1</v>
      </c>
      <c r="Q315" s="6">
        <f t="shared" si="9"/>
        <v>250</v>
      </c>
      <c r="R315" s="3" t="e">
        <f>COUNTIF(#REF!,#REF!&amp;"*")</f>
        <v>#REF!</v>
      </c>
      <c r="S315" s="3" t="e">
        <f>VLOOKUP(#REF!,[2]明细表!$D$1:$P$65536,1,0)</f>
        <v>#REF!</v>
      </c>
    </row>
    <row r="316" ht="33.75" spans="1:19">
      <c r="A316" s="13" t="s">
        <v>188</v>
      </c>
      <c r="B316" s="14" t="s">
        <v>45</v>
      </c>
      <c r="C316" s="15" t="s">
        <v>627</v>
      </c>
      <c r="D316" s="16" t="s">
        <v>19</v>
      </c>
      <c r="E316" s="15" t="s">
        <v>20</v>
      </c>
      <c r="F316" s="15" t="s">
        <v>26</v>
      </c>
      <c r="G316" s="15" t="s">
        <v>43</v>
      </c>
      <c r="H316" s="15">
        <v>250</v>
      </c>
      <c r="I316" s="15"/>
      <c r="J316" s="15"/>
      <c r="K3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6" s="5">
        <f t="shared" si="8"/>
        <v>1</v>
      </c>
      <c r="Q316" s="6">
        <f t="shared" si="9"/>
        <v>250</v>
      </c>
      <c r="R316" s="3" t="e">
        <f>COUNTIF(#REF!,#REF!&amp;"*")</f>
        <v>#REF!</v>
      </c>
      <c r="S316" s="3" t="e">
        <f>VLOOKUP(#REF!,[2]明细表!$D$1:$P$65536,1,0)</f>
        <v>#REF!</v>
      </c>
    </row>
    <row r="317" ht="33.75" spans="1:19">
      <c r="A317" s="13" t="s">
        <v>192</v>
      </c>
      <c r="B317" s="14" t="s">
        <v>45</v>
      </c>
      <c r="C317" s="15" t="s">
        <v>628</v>
      </c>
      <c r="D317" s="16" t="s">
        <v>19</v>
      </c>
      <c r="E317" s="15" t="s">
        <v>20</v>
      </c>
      <c r="F317" s="15" t="s">
        <v>26</v>
      </c>
      <c r="G317" s="15" t="s">
        <v>48</v>
      </c>
      <c r="H317" s="15">
        <v>250</v>
      </c>
      <c r="I317" s="15"/>
      <c r="J317" s="15"/>
      <c r="K3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7" s="5">
        <f t="shared" si="8"/>
        <v>1</v>
      </c>
      <c r="Q317" s="6">
        <f t="shared" si="9"/>
        <v>250</v>
      </c>
      <c r="R317" s="3" t="e">
        <f>COUNTIF(#REF!,#REF!&amp;"*")</f>
        <v>#REF!</v>
      </c>
      <c r="S317" s="3" t="e">
        <f>VLOOKUP(#REF!,[2]明细表!$D$1:$P$65536,1,0)</f>
        <v>#REF!</v>
      </c>
    </row>
    <row r="318" ht="33.75" spans="1:19">
      <c r="A318" s="13" t="s">
        <v>196</v>
      </c>
      <c r="B318" s="14" t="s">
        <v>45</v>
      </c>
      <c r="C318" s="15" t="s">
        <v>629</v>
      </c>
      <c r="D318" s="16" t="s">
        <v>37</v>
      </c>
      <c r="E318" s="15" t="s">
        <v>20</v>
      </c>
      <c r="F318" s="15" t="s">
        <v>26</v>
      </c>
      <c r="G318" s="15" t="s">
        <v>298</v>
      </c>
      <c r="H318" s="15">
        <v>250</v>
      </c>
      <c r="I318" s="15"/>
      <c r="J318" s="15"/>
      <c r="K3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8" s="5">
        <f t="shared" si="8"/>
        <v>1</v>
      </c>
      <c r="Q318" s="6">
        <f t="shared" si="9"/>
        <v>250</v>
      </c>
      <c r="R318" s="3" t="e">
        <f>COUNTIF(#REF!,#REF!&amp;"*")</f>
        <v>#REF!</v>
      </c>
      <c r="S318" s="3" t="e">
        <f>VLOOKUP(#REF!,[2]明细表!$D$1:$P$65536,1,0)</f>
        <v>#REF!</v>
      </c>
    </row>
    <row r="319" ht="33.75" spans="1:19">
      <c r="A319" s="13" t="s">
        <v>200</v>
      </c>
      <c r="B319" s="14" t="s">
        <v>45</v>
      </c>
      <c r="C319" s="15" t="s">
        <v>630</v>
      </c>
      <c r="D319" s="16" t="s">
        <v>19</v>
      </c>
      <c r="E319" s="15" t="s">
        <v>20</v>
      </c>
      <c r="F319" s="15" t="s">
        <v>16</v>
      </c>
      <c r="G319" s="15" t="s">
        <v>43</v>
      </c>
      <c r="H319" s="15">
        <v>250</v>
      </c>
      <c r="I319" s="15" t="s">
        <v>22</v>
      </c>
      <c r="J319" s="15"/>
      <c r="K3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9" s="5">
        <f t="shared" si="8"/>
        <v>1</v>
      </c>
      <c r="Q319" s="6">
        <f t="shared" si="9"/>
        <v>250</v>
      </c>
      <c r="R319" s="3" t="e">
        <f>COUNTIF(#REF!,#REF!&amp;"*")</f>
        <v>#REF!</v>
      </c>
      <c r="S319" s="3" t="e">
        <f>VLOOKUP(#REF!,[2]明细表!$D$1:$P$65536,1,0)</f>
        <v>#REF!</v>
      </c>
    </row>
    <row r="320" ht="33.75" spans="1:19">
      <c r="A320" s="13" t="s">
        <v>205</v>
      </c>
      <c r="B320" s="14" t="s">
        <v>45</v>
      </c>
      <c r="C320" s="15" t="s">
        <v>631</v>
      </c>
      <c r="D320" s="16" t="s">
        <v>19</v>
      </c>
      <c r="E320" s="15" t="s">
        <v>20</v>
      </c>
      <c r="F320" s="15" t="s">
        <v>16</v>
      </c>
      <c r="G320" s="15" t="s">
        <v>28</v>
      </c>
      <c r="H320" s="15">
        <v>250</v>
      </c>
      <c r="I320" s="15" t="s">
        <v>22</v>
      </c>
      <c r="J320" s="15"/>
      <c r="K3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0" s="5">
        <f t="shared" si="8"/>
        <v>1</v>
      </c>
      <c r="Q320" s="6">
        <f t="shared" si="9"/>
        <v>250</v>
      </c>
      <c r="R320" s="3" t="e">
        <f>COUNTIF(#REF!,#REF!&amp;"*")</f>
        <v>#REF!</v>
      </c>
      <c r="S320" s="3" t="e">
        <f>VLOOKUP(#REF!,[2]明细表!$D$1:$P$65536,1,0)</f>
        <v>#REF!</v>
      </c>
    </row>
    <row r="321" ht="33.75" spans="1:19">
      <c r="A321" s="13" t="s">
        <v>210</v>
      </c>
      <c r="B321" s="14" t="s">
        <v>45</v>
      </c>
      <c r="C321" s="15" t="s">
        <v>632</v>
      </c>
      <c r="D321" s="16" t="s">
        <v>19</v>
      </c>
      <c r="E321" s="15" t="s">
        <v>20</v>
      </c>
      <c r="F321" s="15" t="s">
        <v>16</v>
      </c>
      <c r="G321" s="15" t="s">
        <v>62</v>
      </c>
      <c r="H321" s="15">
        <v>250</v>
      </c>
      <c r="I321" s="15" t="s">
        <v>22</v>
      </c>
      <c r="J321" s="15"/>
      <c r="K3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1" s="5">
        <f t="shared" si="8"/>
        <v>1</v>
      </c>
      <c r="Q321" s="6">
        <f t="shared" si="9"/>
        <v>250</v>
      </c>
      <c r="R321" s="3" t="e">
        <f>COUNTIF(#REF!,#REF!&amp;"*")</f>
        <v>#REF!</v>
      </c>
      <c r="S321" s="3" t="e">
        <f>VLOOKUP(#REF!,[2]明细表!$D$1:$P$65536,1,0)</f>
        <v>#REF!</v>
      </c>
    </row>
    <row r="322" ht="33.75" spans="1:19">
      <c r="A322" s="13" t="s">
        <v>214</v>
      </c>
      <c r="B322" s="14" t="s">
        <v>45</v>
      </c>
      <c r="C322" s="15" t="s">
        <v>633</v>
      </c>
      <c r="D322" s="16" t="s">
        <v>37</v>
      </c>
      <c r="E322" s="15" t="s">
        <v>20</v>
      </c>
      <c r="F322" s="15" t="s">
        <v>16</v>
      </c>
      <c r="G322" s="15" t="s">
        <v>21</v>
      </c>
      <c r="H322" s="15">
        <v>250</v>
      </c>
      <c r="I322" s="15" t="s">
        <v>22</v>
      </c>
      <c r="J322" s="15"/>
      <c r="K3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2" s="5">
        <f t="shared" si="8"/>
        <v>1</v>
      </c>
      <c r="Q322" s="6">
        <f t="shared" si="9"/>
        <v>250</v>
      </c>
      <c r="R322" s="3" t="e">
        <f>COUNTIF(#REF!,#REF!&amp;"*")</f>
        <v>#REF!</v>
      </c>
      <c r="S322" s="3" t="e">
        <f>VLOOKUP(#REF!,[2]明细表!$D$1:$P$65536,1,0)</f>
        <v>#REF!</v>
      </c>
    </row>
    <row r="323" ht="33.75" spans="1:19">
      <c r="A323" s="13" t="s">
        <v>218</v>
      </c>
      <c r="B323" s="14" t="s">
        <v>45</v>
      </c>
      <c r="C323" s="15" t="s">
        <v>634</v>
      </c>
      <c r="D323" s="16" t="s">
        <v>37</v>
      </c>
      <c r="E323" s="15" t="s">
        <v>20</v>
      </c>
      <c r="F323" s="15" t="s">
        <v>16</v>
      </c>
      <c r="G323" s="15" t="s">
        <v>57</v>
      </c>
      <c r="H323" s="15">
        <v>250</v>
      </c>
      <c r="I323" s="15" t="s">
        <v>22</v>
      </c>
      <c r="J323" s="15"/>
      <c r="K3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3" s="5">
        <f t="shared" si="8"/>
        <v>1</v>
      </c>
      <c r="Q323" s="6">
        <f t="shared" si="9"/>
        <v>250</v>
      </c>
      <c r="R323" s="3" t="e">
        <f>COUNTIF(#REF!,#REF!&amp;"*")</f>
        <v>#REF!</v>
      </c>
      <c r="S323" s="3" t="e">
        <f>VLOOKUP(#REF!,[2]明细表!$D$1:$P$65536,1,0)</f>
        <v>#REF!</v>
      </c>
    </row>
    <row r="324" ht="33.75" spans="1:19">
      <c r="A324" s="13" t="s">
        <v>222</v>
      </c>
      <c r="B324" s="14" t="s">
        <v>45</v>
      </c>
      <c r="C324" s="15" t="s">
        <v>635</v>
      </c>
      <c r="D324" s="16" t="s">
        <v>19</v>
      </c>
      <c r="E324" s="15" t="s">
        <v>20</v>
      </c>
      <c r="F324" s="15" t="s">
        <v>16</v>
      </c>
      <c r="G324" s="15" t="s">
        <v>62</v>
      </c>
      <c r="H324" s="15">
        <v>250</v>
      </c>
      <c r="I324" s="15" t="s">
        <v>22</v>
      </c>
      <c r="J324" s="15"/>
      <c r="K3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4" s="5">
        <f t="shared" ref="P324:P387" si="10">IF(C324&gt;0,1,"")</f>
        <v>1</v>
      </c>
      <c r="Q324" s="6">
        <f t="shared" ref="Q324:Q387" si="11">IF(H324&gt;0,VALUE(H324),0)</f>
        <v>250</v>
      </c>
      <c r="R324" s="3" t="e">
        <f>COUNTIF(#REF!,#REF!&amp;"*")</f>
        <v>#REF!</v>
      </c>
      <c r="S324" s="3" t="e">
        <f>VLOOKUP(#REF!,[2]明细表!$D$1:$P$65536,1,0)</f>
        <v>#REF!</v>
      </c>
    </row>
    <row r="325" ht="33.75" spans="1:19">
      <c r="A325" s="13" t="s">
        <v>226</v>
      </c>
      <c r="B325" s="14" t="s">
        <v>45</v>
      </c>
      <c r="C325" s="15" t="s">
        <v>636</v>
      </c>
      <c r="D325" s="16" t="s">
        <v>19</v>
      </c>
      <c r="E325" s="15" t="s">
        <v>20</v>
      </c>
      <c r="F325" s="15" t="s">
        <v>16</v>
      </c>
      <c r="G325" s="15" t="s">
        <v>62</v>
      </c>
      <c r="H325" s="15">
        <v>250</v>
      </c>
      <c r="I325" s="15" t="s">
        <v>22</v>
      </c>
      <c r="J325" s="15"/>
      <c r="K3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5" s="5">
        <f t="shared" si="10"/>
        <v>1</v>
      </c>
      <c r="Q325" s="6">
        <f t="shared" si="11"/>
        <v>250</v>
      </c>
      <c r="R325" s="3" t="e">
        <f>COUNTIF(#REF!,#REF!&amp;"*")</f>
        <v>#REF!</v>
      </c>
      <c r="S325" s="3" t="e">
        <f>VLOOKUP(#REF!,[2]明细表!$D$1:$P$65536,1,0)</f>
        <v>#REF!</v>
      </c>
    </row>
    <row r="326" ht="33.75" spans="1:19">
      <c r="A326" s="13" t="s">
        <v>230</v>
      </c>
      <c r="B326" s="14" t="s">
        <v>45</v>
      </c>
      <c r="C326" s="15" t="s">
        <v>637</v>
      </c>
      <c r="D326" s="16" t="s">
        <v>37</v>
      </c>
      <c r="E326" s="15" t="s">
        <v>20</v>
      </c>
      <c r="F326" s="15" t="s">
        <v>16</v>
      </c>
      <c r="G326" s="15" t="s">
        <v>530</v>
      </c>
      <c r="H326" s="15">
        <v>250</v>
      </c>
      <c r="I326" s="15" t="s">
        <v>22</v>
      </c>
      <c r="J326" s="15"/>
      <c r="K3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6" s="5">
        <f t="shared" si="10"/>
        <v>1</v>
      </c>
      <c r="Q326" s="6">
        <f t="shared" si="11"/>
        <v>250</v>
      </c>
      <c r="R326" s="3" t="e">
        <f>COUNTIF(#REF!,#REF!&amp;"*")</f>
        <v>#REF!</v>
      </c>
      <c r="S326" s="3" t="e">
        <f>VLOOKUP(#REF!,[2]明细表!$D$1:$P$65536,1,0)</f>
        <v>#REF!</v>
      </c>
    </row>
    <row r="327" ht="33.75" spans="1:19">
      <c r="A327" s="13" t="s">
        <v>234</v>
      </c>
      <c r="B327" s="14" t="s">
        <v>45</v>
      </c>
      <c r="C327" s="15" t="s">
        <v>638</v>
      </c>
      <c r="D327" s="16" t="s">
        <v>19</v>
      </c>
      <c r="E327" s="15" t="s">
        <v>20</v>
      </c>
      <c r="F327" s="15" t="s">
        <v>16</v>
      </c>
      <c r="G327" s="15" t="s">
        <v>48</v>
      </c>
      <c r="H327" s="15">
        <v>250</v>
      </c>
      <c r="I327" s="15" t="s">
        <v>22</v>
      </c>
      <c r="J327" s="15"/>
      <c r="K3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7" s="5">
        <f t="shared" si="10"/>
        <v>1</v>
      </c>
      <c r="Q327" s="6">
        <f t="shared" si="11"/>
        <v>250</v>
      </c>
      <c r="R327" s="3" t="e">
        <f>COUNTIF(#REF!,#REF!&amp;"*")</f>
        <v>#REF!</v>
      </c>
      <c r="S327" s="3" t="e">
        <f>VLOOKUP(#REF!,[2]明细表!$D$1:$P$65536,1,0)</f>
        <v>#REF!</v>
      </c>
    </row>
    <row r="328" ht="33.75" spans="1:19">
      <c r="A328" s="13" t="s">
        <v>238</v>
      </c>
      <c r="B328" s="14" t="s">
        <v>45</v>
      </c>
      <c r="C328" s="15" t="s">
        <v>639</v>
      </c>
      <c r="D328" s="16" t="s">
        <v>19</v>
      </c>
      <c r="E328" s="15" t="s">
        <v>20</v>
      </c>
      <c r="F328" s="15" t="s">
        <v>16</v>
      </c>
      <c r="G328" s="15" t="s">
        <v>298</v>
      </c>
      <c r="H328" s="15">
        <v>250</v>
      </c>
      <c r="I328" s="15" t="s">
        <v>22</v>
      </c>
      <c r="J328" s="15"/>
      <c r="K3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8" s="5">
        <f t="shared" si="10"/>
        <v>1</v>
      </c>
      <c r="Q328" s="6">
        <f t="shared" si="11"/>
        <v>250</v>
      </c>
      <c r="R328" s="3" t="e">
        <f>COUNTIF(#REF!,#REF!&amp;"*")</f>
        <v>#REF!</v>
      </c>
      <c r="S328" s="3" t="e">
        <f>VLOOKUP(#REF!,[2]明细表!$D$1:$P$65536,1,0)</f>
        <v>#REF!</v>
      </c>
    </row>
    <row r="329" ht="33.75" spans="1:19">
      <c r="A329" s="13" t="s">
        <v>242</v>
      </c>
      <c r="B329" s="14" t="s">
        <v>45</v>
      </c>
      <c r="C329" s="15" t="s">
        <v>640</v>
      </c>
      <c r="D329" s="16" t="s">
        <v>37</v>
      </c>
      <c r="E329" s="15" t="s">
        <v>20</v>
      </c>
      <c r="F329" s="15" t="s">
        <v>16</v>
      </c>
      <c r="G329" s="15" t="s">
        <v>641</v>
      </c>
      <c r="H329" s="15">
        <v>250</v>
      </c>
      <c r="I329" s="15" t="s">
        <v>85</v>
      </c>
      <c r="J329" s="15"/>
      <c r="K3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9" s="5">
        <f t="shared" si="10"/>
        <v>1</v>
      </c>
      <c r="Q329" s="6">
        <f t="shared" si="11"/>
        <v>250</v>
      </c>
      <c r="R329" s="3" t="e">
        <f>COUNTIF(#REF!,#REF!&amp;"*")</f>
        <v>#REF!</v>
      </c>
      <c r="S329" s="3" t="e">
        <f>VLOOKUP(#REF!,[2]明细表!$D$1:$P$65536,1,0)</f>
        <v>#REF!</v>
      </c>
    </row>
    <row r="330" ht="33.75" spans="1:19">
      <c r="A330" s="13" t="s">
        <v>308</v>
      </c>
      <c r="B330" s="14" t="s">
        <v>45</v>
      </c>
      <c r="C330" s="15" t="s">
        <v>642</v>
      </c>
      <c r="D330" s="16" t="s">
        <v>19</v>
      </c>
      <c r="E330" s="15" t="s">
        <v>20</v>
      </c>
      <c r="F330" s="15" t="s">
        <v>16</v>
      </c>
      <c r="G330" s="15" t="s">
        <v>643</v>
      </c>
      <c r="H330" s="15">
        <v>250</v>
      </c>
      <c r="I330" s="15" t="s">
        <v>85</v>
      </c>
      <c r="J330" s="15"/>
      <c r="K3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0" s="5">
        <f t="shared" si="10"/>
        <v>1</v>
      </c>
      <c r="Q330" s="6">
        <f t="shared" si="11"/>
        <v>250</v>
      </c>
      <c r="R330" s="3" t="e">
        <f>COUNTIF(#REF!,#REF!&amp;"*")</f>
        <v>#REF!</v>
      </c>
      <c r="S330" s="3" t="e">
        <f>VLOOKUP(#REF!,[2]明细表!$D$1:$P$65536,1,0)</f>
        <v>#REF!</v>
      </c>
    </row>
    <row r="331" ht="33.75" spans="1:19">
      <c r="A331" s="13" t="s">
        <v>310</v>
      </c>
      <c r="B331" s="14" t="s">
        <v>45</v>
      </c>
      <c r="C331" s="15" t="s">
        <v>644</v>
      </c>
      <c r="D331" s="16" t="s">
        <v>37</v>
      </c>
      <c r="E331" s="15" t="s">
        <v>20</v>
      </c>
      <c r="F331" s="15" t="s">
        <v>16</v>
      </c>
      <c r="G331" s="15" t="s">
        <v>645</v>
      </c>
      <c r="H331" s="15">
        <v>250</v>
      </c>
      <c r="I331" s="15" t="s">
        <v>85</v>
      </c>
      <c r="J331" s="15"/>
      <c r="K3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1" s="5">
        <f t="shared" si="10"/>
        <v>1</v>
      </c>
      <c r="Q331" s="6">
        <f t="shared" si="11"/>
        <v>250</v>
      </c>
      <c r="R331" s="3" t="e">
        <f>COUNTIF(#REF!,#REF!&amp;"*")</f>
        <v>#REF!</v>
      </c>
      <c r="S331" s="3" t="e">
        <f>VLOOKUP(#REF!,[2]明细表!$D$1:$P$65536,1,0)</f>
        <v>#REF!</v>
      </c>
    </row>
    <row r="332" ht="33.75" spans="1:19">
      <c r="A332" s="13" t="s">
        <v>312</v>
      </c>
      <c r="B332" s="14" t="s">
        <v>45</v>
      </c>
      <c r="C332" s="15" t="s">
        <v>646</v>
      </c>
      <c r="D332" s="16" t="s">
        <v>37</v>
      </c>
      <c r="E332" s="15" t="s">
        <v>20</v>
      </c>
      <c r="F332" s="15" t="s">
        <v>16</v>
      </c>
      <c r="G332" s="15" t="s">
        <v>645</v>
      </c>
      <c r="H332" s="15">
        <v>250</v>
      </c>
      <c r="I332" s="15" t="s">
        <v>85</v>
      </c>
      <c r="J332" s="15"/>
      <c r="K3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2" s="5">
        <f t="shared" si="10"/>
        <v>1</v>
      </c>
      <c r="Q332" s="6">
        <f t="shared" si="11"/>
        <v>250</v>
      </c>
      <c r="R332" s="3" t="e">
        <f>COUNTIF(#REF!,#REF!&amp;"*")</f>
        <v>#REF!</v>
      </c>
      <c r="S332" s="3" t="e">
        <f>VLOOKUP(#REF!,[2]明细表!$D$1:$P$65536,1,0)</f>
        <v>#REF!</v>
      </c>
    </row>
    <row r="333" ht="33.75" spans="1:19">
      <c r="A333" s="13" t="s">
        <v>314</v>
      </c>
      <c r="B333" s="14" t="s">
        <v>45</v>
      </c>
      <c r="C333" s="15" t="s">
        <v>647</v>
      </c>
      <c r="D333" s="16" t="s">
        <v>19</v>
      </c>
      <c r="E333" s="15" t="s">
        <v>20</v>
      </c>
      <c r="F333" s="15" t="s">
        <v>16</v>
      </c>
      <c r="G333" s="15" t="s">
        <v>645</v>
      </c>
      <c r="H333" s="15">
        <v>250</v>
      </c>
      <c r="I333" s="15" t="s">
        <v>85</v>
      </c>
      <c r="J333" s="15"/>
      <c r="K3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3" s="5">
        <f t="shared" si="10"/>
        <v>1</v>
      </c>
      <c r="Q333" s="6">
        <f t="shared" si="11"/>
        <v>250</v>
      </c>
      <c r="R333" s="3" t="e">
        <f>COUNTIF(#REF!,#REF!&amp;"*")</f>
        <v>#REF!</v>
      </c>
      <c r="S333" s="3" t="e">
        <f>VLOOKUP(#REF!,[2]明细表!$D$1:$P$65536,1,0)</f>
        <v>#REF!</v>
      </c>
    </row>
    <row r="334" spans="1:19">
      <c r="A334" s="13" t="s">
        <v>316</v>
      </c>
      <c r="B334" s="14" t="s">
        <v>45</v>
      </c>
      <c r="C334" s="15" t="s">
        <v>648</v>
      </c>
      <c r="D334" s="16" t="s">
        <v>19</v>
      </c>
      <c r="E334" s="15" t="s">
        <v>20</v>
      </c>
      <c r="F334" s="15" t="s">
        <v>55</v>
      </c>
      <c r="G334" s="15" t="s">
        <v>649</v>
      </c>
      <c r="H334" s="15">
        <v>250</v>
      </c>
      <c r="I334" s="15"/>
      <c r="J334" s="15"/>
      <c r="K3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4" s="5">
        <f t="shared" si="10"/>
        <v>1</v>
      </c>
      <c r="Q334" s="6">
        <f t="shared" si="11"/>
        <v>250</v>
      </c>
      <c r="R334" s="3" t="e">
        <f>COUNTIF(#REF!,#REF!&amp;"*")</f>
        <v>#REF!</v>
      </c>
      <c r="S334" s="3" t="e">
        <f>VLOOKUP(#REF!,[2]明细表!$D$1:$P$65536,1,0)</f>
        <v>#REF!</v>
      </c>
    </row>
    <row r="335" ht="33.75" spans="1:19">
      <c r="A335" s="13" t="s">
        <v>318</v>
      </c>
      <c r="B335" s="14" t="s">
        <v>45</v>
      </c>
      <c r="C335" s="15" t="s">
        <v>650</v>
      </c>
      <c r="D335" s="16" t="s">
        <v>37</v>
      </c>
      <c r="E335" s="15" t="s">
        <v>20</v>
      </c>
      <c r="F335" s="15" t="s">
        <v>55</v>
      </c>
      <c r="G335" s="15" t="s">
        <v>117</v>
      </c>
      <c r="H335" s="15">
        <v>250</v>
      </c>
      <c r="I335" s="15">
        <v>0</v>
      </c>
      <c r="J335" s="15"/>
      <c r="K3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5" s="5">
        <f t="shared" si="10"/>
        <v>1</v>
      </c>
      <c r="Q335" s="6">
        <f t="shared" si="11"/>
        <v>250</v>
      </c>
      <c r="R335" s="3" t="e">
        <f>COUNTIF(#REF!,#REF!&amp;"*")</f>
        <v>#REF!</v>
      </c>
      <c r="S335" s="3" t="e">
        <f>VLOOKUP(#REF!,[2]明细表!$D$1:$P$65536,1,0)</f>
        <v>#REF!</v>
      </c>
    </row>
    <row r="336" ht="33.75" spans="1:19">
      <c r="A336" s="13" t="s">
        <v>320</v>
      </c>
      <c r="B336" s="14" t="s">
        <v>45</v>
      </c>
      <c r="C336" s="15" t="s">
        <v>651</v>
      </c>
      <c r="D336" s="16" t="s">
        <v>19</v>
      </c>
      <c r="E336" s="15" t="s">
        <v>20</v>
      </c>
      <c r="F336" s="15" t="s">
        <v>55</v>
      </c>
      <c r="G336" s="15" t="s">
        <v>28</v>
      </c>
      <c r="H336" s="15">
        <v>250</v>
      </c>
      <c r="I336" s="15">
        <v>0</v>
      </c>
      <c r="J336" s="15"/>
      <c r="K3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6" s="5">
        <f t="shared" si="10"/>
        <v>1</v>
      </c>
      <c r="Q336" s="6">
        <f t="shared" si="11"/>
        <v>250</v>
      </c>
      <c r="R336" s="3" t="e">
        <f>COUNTIF(#REF!,#REF!&amp;"*")</f>
        <v>#REF!</v>
      </c>
      <c r="S336" s="3" t="e">
        <f>VLOOKUP(#REF!,[2]明细表!$D$1:$P$65536,1,0)</f>
        <v>#REF!</v>
      </c>
    </row>
    <row r="337" ht="33.75" spans="1:19">
      <c r="A337" s="13" t="s">
        <v>322</v>
      </c>
      <c r="B337" s="14" t="s">
        <v>45</v>
      </c>
      <c r="C337" s="15" t="s">
        <v>652</v>
      </c>
      <c r="D337" s="16" t="s">
        <v>19</v>
      </c>
      <c r="E337" s="15" t="s">
        <v>20</v>
      </c>
      <c r="F337" s="15" t="s">
        <v>55</v>
      </c>
      <c r="G337" s="15" t="s">
        <v>244</v>
      </c>
      <c r="H337" s="15">
        <v>250</v>
      </c>
      <c r="I337" s="15">
        <v>0</v>
      </c>
      <c r="J337" s="15"/>
      <c r="K3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7" s="5">
        <f t="shared" si="10"/>
        <v>1</v>
      </c>
      <c r="Q337" s="6">
        <f t="shared" si="11"/>
        <v>250</v>
      </c>
      <c r="R337" s="3" t="e">
        <f>COUNTIF(#REF!,#REF!&amp;"*")</f>
        <v>#REF!</v>
      </c>
      <c r="S337" s="3" t="e">
        <f>VLOOKUP(#REF!,[2]明细表!$D$1:$P$65536,1,0)</f>
        <v>#REF!</v>
      </c>
    </row>
    <row r="338" ht="33.75" spans="1:19">
      <c r="A338" s="13" t="s">
        <v>324</v>
      </c>
      <c r="B338" s="14" t="s">
        <v>45</v>
      </c>
      <c r="C338" s="15" t="s">
        <v>653</v>
      </c>
      <c r="D338" s="16" t="s">
        <v>37</v>
      </c>
      <c r="E338" s="15" t="s">
        <v>20</v>
      </c>
      <c r="F338" s="15" t="s">
        <v>55</v>
      </c>
      <c r="G338" s="15" t="s">
        <v>28</v>
      </c>
      <c r="H338" s="15">
        <v>250</v>
      </c>
      <c r="I338" s="15">
        <v>0</v>
      </c>
      <c r="J338" s="15"/>
      <c r="K3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8" s="5">
        <f t="shared" si="10"/>
        <v>1</v>
      </c>
      <c r="Q338" s="6">
        <f t="shared" si="11"/>
        <v>250</v>
      </c>
      <c r="R338" s="3" t="e">
        <f>COUNTIF(#REF!,#REF!&amp;"*")</f>
        <v>#REF!</v>
      </c>
      <c r="S338" s="3" t="e">
        <f>VLOOKUP(#REF!,[2]明细表!$D$1:$P$65536,1,0)</f>
        <v>#REF!</v>
      </c>
    </row>
    <row r="339" ht="33.75" spans="1:19">
      <c r="A339" s="13" t="s">
        <v>326</v>
      </c>
      <c r="B339" s="14" t="s">
        <v>45</v>
      </c>
      <c r="C339" s="15" t="s">
        <v>654</v>
      </c>
      <c r="D339" s="16" t="s">
        <v>19</v>
      </c>
      <c r="E339" s="15" t="s">
        <v>20</v>
      </c>
      <c r="F339" s="15" t="s">
        <v>55</v>
      </c>
      <c r="G339" s="15" t="s">
        <v>298</v>
      </c>
      <c r="H339" s="15">
        <v>250</v>
      </c>
      <c r="I339" s="15">
        <v>0</v>
      </c>
      <c r="J339" s="15"/>
      <c r="K3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9" s="5">
        <f t="shared" si="10"/>
        <v>1</v>
      </c>
      <c r="Q339" s="6">
        <f t="shared" si="11"/>
        <v>250</v>
      </c>
      <c r="R339" s="3" t="e">
        <f>COUNTIF(#REF!,#REF!&amp;"*")</f>
        <v>#REF!</v>
      </c>
      <c r="S339" s="3" t="e">
        <f>VLOOKUP(#REF!,[2]明细表!$D$1:$P$65536,1,0)</f>
        <v>#REF!</v>
      </c>
    </row>
    <row r="340" ht="33.75" spans="1:19">
      <c r="A340" s="13" t="s">
        <v>328</v>
      </c>
      <c r="B340" s="14" t="s">
        <v>45</v>
      </c>
      <c r="C340" s="15" t="s">
        <v>655</v>
      </c>
      <c r="D340" s="16" t="s">
        <v>19</v>
      </c>
      <c r="E340" s="15" t="s">
        <v>20</v>
      </c>
      <c r="F340" s="15" t="s">
        <v>55</v>
      </c>
      <c r="G340" s="15" t="s">
        <v>117</v>
      </c>
      <c r="H340" s="15">
        <v>250</v>
      </c>
      <c r="I340" s="15">
        <v>0</v>
      </c>
      <c r="J340" s="15"/>
      <c r="K3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0" s="5">
        <f t="shared" si="10"/>
        <v>1</v>
      </c>
      <c r="Q340" s="6">
        <f t="shared" si="11"/>
        <v>250</v>
      </c>
      <c r="R340" s="3" t="e">
        <f>COUNTIF(#REF!,#REF!&amp;"*")</f>
        <v>#REF!</v>
      </c>
      <c r="S340" s="3" t="e">
        <f>VLOOKUP(#REF!,[2]明细表!$D$1:$P$65536,1,0)</f>
        <v>#REF!</v>
      </c>
    </row>
    <row r="341" spans="1:19">
      <c r="A341" s="13" t="s">
        <v>330</v>
      </c>
      <c r="B341" s="14" t="s">
        <v>45</v>
      </c>
      <c r="C341" s="15" t="s">
        <v>656</v>
      </c>
      <c r="D341" s="16" t="s">
        <v>19</v>
      </c>
      <c r="E341" s="15" t="s">
        <v>20</v>
      </c>
      <c r="F341" s="15" t="s">
        <v>55</v>
      </c>
      <c r="G341" s="15" t="s">
        <v>649</v>
      </c>
      <c r="H341" s="15">
        <v>250</v>
      </c>
      <c r="I341" s="15">
        <v>0</v>
      </c>
      <c r="J341" s="15"/>
      <c r="K3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1" s="5">
        <f t="shared" si="10"/>
        <v>1</v>
      </c>
      <c r="Q341" s="6">
        <f t="shared" si="11"/>
        <v>250</v>
      </c>
      <c r="R341" s="3" t="e">
        <f>COUNTIF(#REF!,#REF!&amp;"*")</f>
        <v>#REF!</v>
      </c>
      <c r="S341" s="3" t="e">
        <f>VLOOKUP(#REF!,[2]明细表!$D$1:$P$65536,1,0)</f>
        <v>#REF!</v>
      </c>
    </row>
    <row r="342" ht="33.75" spans="1:19">
      <c r="A342" s="13" t="s">
        <v>332</v>
      </c>
      <c r="B342" s="14" t="s">
        <v>45</v>
      </c>
      <c r="C342" s="15" t="s">
        <v>657</v>
      </c>
      <c r="D342" s="16" t="s">
        <v>37</v>
      </c>
      <c r="E342" s="15" t="s">
        <v>20</v>
      </c>
      <c r="F342" s="15" t="s">
        <v>55</v>
      </c>
      <c r="G342" s="15" t="s">
        <v>298</v>
      </c>
      <c r="H342" s="15">
        <v>250</v>
      </c>
      <c r="I342" s="15">
        <v>0</v>
      </c>
      <c r="J342" s="15"/>
      <c r="K3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2" s="5">
        <f t="shared" si="10"/>
        <v>1</v>
      </c>
      <c r="Q342" s="6">
        <f t="shared" si="11"/>
        <v>250</v>
      </c>
      <c r="R342" s="3" t="e">
        <f>COUNTIF(#REF!,#REF!&amp;"*")</f>
        <v>#REF!</v>
      </c>
      <c r="S342" s="3" t="e">
        <f>VLOOKUP(#REF!,[2]明细表!$D$1:$P$65536,1,0)</f>
        <v>#REF!</v>
      </c>
    </row>
    <row r="343" ht="33.75" spans="1:19">
      <c r="A343" s="13" t="s">
        <v>335</v>
      </c>
      <c r="B343" s="14" t="s">
        <v>45</v>
      </c>
      <c r="C343" s="15" t="s">
        <v>658</v>
      </c>
      <c r="D343" s="16" t="s">
        <v>19</v>
      </c>
      <c r="E343" s="15" t="s">
        <v>20</v>
      </c>
      <c r="F343" s="15" t="s">
        <v>55</v>
      </c>
      <c r="G343" s="15" t="s">
        <v>28</v>
      </c>
      <c r="H343" s="15">
        <v>250</v>
      </c>
      <c r="I343" s="15">
        <v>0</v>
      </c>
      <c r="J343" s="15"/>
      <c r="K3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3" s="5">
        <f t="shared" si="10"/>
        <v>1</v>
      </c>
      <c r="Q343" s="6">
        <f t="shared" si="11"/>
        <v>250</v>
      </c>
      <c r="R343" s="3" t="e">
        <f>COUNTIF(#REF!,#REF!&amp;"*")</f>
        <v>#REF!</v>
      </c>
      <c r="S343" s="3" t="e">
        <f>VLOOKUP(#REF!,[2]明细表!$D$1:$P$65536,1,0)</f>
        <v>#REF!</v>
      </c>
    </row>
    <row r="344" ht="33.75" spans="1:19">
      <c r="A344" s="13" t="s">
        <v>337</v>
      </c>
      <c r="B344" s="14" t="s">
        <v>45</v>
      </c>
      <c r="C344" s="15" t="s">
        <v>659</v>
      </c>
      <c r="D344" s="16" t="s">
        <v>19</v>
      </c>
      <c r="E344" s="15" t="s">
        <v>20</v>
      </c>
      <c r="F344" s="15" t="s">
        <v>55</v>
      </c>
      <c r="G344" s="15" t="s">
        <v>43</v>
      </c>
      <c r="H344" s="15">
        <v>250</v>
      </c>
      <c r="I344" s="15">
        <v>0</v>
      </c>
      <c r="J344" s="15"/>
      <c r="K3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4" s="5">
        <f t="shared" si="10"/>
        <v>1</v>
      </c>
      <c r="Q344" s="6">
        <f t="shared" si="11"/>
        <v>250</v>
      </c>
      <c r="R344" s="3" t="e">
        <f>COUNTIF(#REF!,#REF!&amp;"*")</f>
        <v>#REF!</v>
      </c>
      <c r="S344" s="3" t="e">
        <f>VLOOKUP(#REF!,[2]明细表!$D$1:$P$65536,1,0)</f>
        <v>#REF!</v>
      </c>
    </row>
    <row r="345" spans="1:19">
      <c r="A345" s="13" t="s">
        <v>339</v>
      </c>
      <c r="B345" s="14" t="s">
        <v>45</v>
      </c>
      <c r="C345" s="15" t="s">
        <v>660</v>
      </c>
      <c r="D345" s="16" t="s">
        <v>19</v>
      </c>
      <c r="E345" s="15" t="s">
        <v>20</v>
      </c>
      <c r="F345" s="15" t="s">
        <v>55</v>
      </c>
      <c r="G345" s="15" t="s">
        <v>649</v>
      </c>
      <c r="H345" s="15">
        <v>250</v>
      </c>
      <c r="I345" s="15">
        <v>0</v>
      </c>
      <c r="J345" s="15"/>
      <c r="K3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5" s="5">
        <f t="shared" si="10"/>
        <v>1</v>
      </c>
      <c r="Q345" s="6">
        <f t="shared" si="11"/>
        <v>250</v>
      </c>
      <c r="R345" s="3" t="e">
        <f>COUNTIF(#REF!,#REF!&amp;"*")</f>
        <v>#REF!</v>
      </c>
      <c r="S345" s="3" t="e">
        <f>VLOOKUP(#REF!,[2]明细表!$D$1:$P$65536,1,0)</f>
        <v>#REF!</v>
      </c>
    </row>
    <row r="346" ht="33.75" spans="1:19">
      <c r="A346" s="13" t="s">
        <v>341</v>
      </c>
      <c r="B346" s="14" t="s">
        <v>45</v>
      </c>
      <c r="C346" s="15" t="s">
        <v>661</v>
      </c>
      <c r="D346" s="16" t="s">
        <v>19</v>
      </c>
      <c r="E346" s="15" t="s">
        <v>20</v>
      </c>
      <c r="F346" s="15" t="s">
        <v>55</v>
      </c>
      <c r="G346" s="15" t="s">
        <v>28</v>
      </c>
      <c r="H346" s="15">
        <v>250</v>
      </c>
      <c r="I346" s="15">
        <v>0</v>
      </c>
      <c r="J346" s="15"/>
      <c r="K3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6" s="5">
        <f t="shared" si="10"/>
        <v>1</v>
      </c>
      <c r="Q346" s="6">
        <f t="shared" si="11"/>
        <v>250</v>
      </c>
      <c r="R346" s="3" t="e">
        <f>COUNTIF(#REF!,#REF!&amp;"*")</f>
        <v>#REF!</v>
      </c>
      <c r="S346" s="3" t="e">
        <f>VLOOKUP(#REF!,[2]明细表!$D$1:$P$65536,1,0)</f>
        <v>#REF!</v>
      </c>
    </row>
    <row r="347" ht="33.75" spans="1:19">
      <c r="A347" s="13" t="s">
        <v>343</v>
      </c>
      <c r="B347" s="14" t="s">
        <v>45</v>
      </c>
      <c r="C347" s="15" t="s">
        <v>662</v>
      </c>
      <c r="D347" s="16" t="s">
        <v>37</v>
      </c>
      <c r="E347" s="15" t="s">
        <v>20</v>
      </c>
      <c r="F347" s="15" t="s">
        <v>16</v>
      </c>
      <c r="G347" s="15" t="s">
        <v>663</v>
      </c>
      <c r="H347" s="15">
        <v>250</v>
      </c>
      <c r="I347" s="15" t="s">
        <v>85</v>
      </c>
      <c r="J347" s="15"/>
      <c r="K3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7" s="5">
        <f t="shared" si="10"/>
        <v>1</v>
      </c>
      <c r="Q347" s="6">
        <f t="shared" si="11"/>
        <v>250</v>
      </c>
      <c r="R347" s="3" t="e">
        <f>COUNTIF(#REF!,#REF!&amp;"*")</f>
        <v>#REF!</v>
      </c>
      <c r="S347" s="3" t="e">
        <f>VLOOKUP(#REF!,[2]明细表!$D$1:$P$65536,1,0)</f>
        <v>#REF!</v>
      </c>
    </row>
    <row r="348" ht="33.75" spans="1:19">
      <c r="A348" s="13" t="s">
        <v>345</v>
      </c>
      <c r="B348" s="14" t="s">
        <v>45</v>
      </c>
      <c r="C348" s="15" t="s">
        <v>664</v>
      </c>
      <c r="D348" s="16" t="s">
        <v>19</v>
      </c>
      <c r="E348" s="15" t="s">
        <v>20</v>
      </c>
      <c r="F348" s="15" t="s">
        <v>16</v>
      </c>
      <c r="G348" s="15" t="s">
        <v>665</v>
      </c>
      <c r="H348" s="15">
        <v>250</v>
      </c>
      <c r="I348" s="15" t="s">
        <v>85</v>
      </c>
      <c r="J348" s="15"/>
      <c r="K3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8" s="5">
        <f t="shared" si="10"/>
        <v>1</v>
      </c>
      <c r="Q348" s="6">
        <f t="shared" si="11"/>
        <v>250</v>
      </c>
      <c r="R348" s="3" t="e">
        <f>COUNTIF(#REF!,#REF!&amp;"*")</f>
        <v>#REF!</v>
      </c>
      <c r="S348" s="3" t="e">
        <f>VLOOKUP(#REF!,[2]明细表!$D$1:$P$65536,1,0)</f>
        <v>#REF!</v>
      </c>
    </row>
    <row r="349" ht="33.75" spans="1:19">
      <c r="A349" s="13" t="s">
        <v>347</v>
      </c>
      <c r="B349" s="14" t="s">
        <v>45</v>
      </c>
      <c r="C349" s="15" t="s">
        <v>666</v>
      </c>
      <c r="D349" s="16" t="s">
        <v>37</v>
      </c>
      <c r="E349" s="15" t="s">
        <v>20</v>
      </c>
      <c r="F349" s="15" t="s">
        <v>26</v>
      </c>
      <c r="G349" s="15" t="s">
        <v>43</v>
      </c>
      <c r="H349" s="15">
        <v>250</v>
      </c>
      <c r="I349" s="15"/>
      <c r="J349" s="15"/>
      <c r="K3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9" s="5">
        <f t="shared" si="10"/>
        <v>1</v>
      </c>
      <c r="Q349" s="6">
        <f t="shared" si="11"/>
        <v>250</v>
      </c>
      <c r="R349" s="3" t="e">
        <f>COUNTIF(#REF!,#REF!&amp;"*")</f>
        <v>#REF!</v>
      </c>
      <c r="S349" s="3" t="e">
        <f>VLOOKUP(#REF!,[2]明细表!$D$1:$P$65536,1,0)</f>
        <v>#REF!</v>
      </c>
    </row>
    <row r="350" ht="33.75" spans="1:19">
      <c r="A350" s="13" t="s">
        <v>349</v>
      </c>
      <c r="B350" s="14" t="s">
        <v>45</v>
      </c>
      <c r="C350" s="15" t="s">
        <v>667</v>
      </c>
      <c r="D350" s="16" t="s">
        <v>19</v>
      </c>
      <c r="E350" s="15" t="s">
        <v>20</v>
      </c>
      <c r="F350" s="15" t="s">
        <v>26</v>
      </c>
      <c r="G350" s="15" t="s">
        <v>43</v>
      </c>
      <c r="H350" s="15">
        <v>250</v>
      </c>
      <c r="I350" s="15"/>
      <c r="J350" s="15"/>
      <c r="K3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0" s="5">
        <f t="shared" si="10"/>
        <v>1</v>
      </c>
      <c r="Q350" s="6">
        <f t="shared" si="11"/>
        <v>250</v>
      </c>
      <c r="R350" s="3" t="e">
        <f>COUNTIF(#REF!,#REF!&amp;"*")</f>
        <v>#REF!</v>
      </c>
      <c r="S350" s="3" t="e">
        <f>VLOOKUP(#REF!,[2]明细表!$D$1:$P$65536,1,0)</f>
        <v>#REF!</v>
      </c>
    </row>
    <row r="351" ht="33.75" spans="1:19">
      <c r="A351" s="13" t="s">
        <v>351</v>
      </c>
      <c r="B351" s="14" t="s">
        <v>45</v>
      </c>
      <c r="C351" s="15" t="s">
        <v>668</v>
      </c>
      <c r="D351" s="16" t="s">
        <v>19</v>
      </c>
      <c r="E351" s="15" t="s">
        <v>20</v>
      </c>
      <c r="F351" s="15" t="s">
        <v>55</v>
      </c>
      <c r="G351" s="15" t="s">
        <v>117</v>
      </c>
      <c r="H351" s="15">
        <v>250</v>
      </c>
      <c r="I351" s="15"/>
      <c r="J351" s="15"/>
      <c r="K3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1" s="5">
        <f t="shared" si="10"/>
        <v>1</v>
      </c>
      <c r="Q351" s="6">
        <f t="shared" si="11"/>
        <v>250</v>
      </c>
      <c r="R351" s="3" t="e">
        <f>COUNTIF(#REF!,#REF!&amp;"*")</f>
        <v>#REF!</v>
      </c>
      <c r="S351" s="3" t="e">
        <f>VLOOKUP(#REF!,[2]明细表!$D$1:$P$65536,1,0)</f>
        <v>#REF!</v>
      </c>
    </row>
    <row r="352" ht="33.75" spans="1:19">
      <c r="A352" s="13" t="s">
        <v>353</v>
      </c>
      <c r="B352" s="14" t="s">
        <v>45</v>
      </c>
      <c r="C352" s="15" t="s">
        <v>669</v>
      </c>
      <c r="D352" s="16" t="s">
        <v>37</v>
      </c>
      <c r="E352" s="15" t="s">
        <v>20</v>
      </c>
      <c r="F352" s="15" t="s">
        <v>55</v>
      </c>
      <c r="G352" s="15" t="s">
        <v>100</v>
      </c>
      <c r="H352" s="15">
        <v>250</v>
      </c>
      <c r="I352" s="15"/>
      <c r="J352" s="15"/>
      <c r="K3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2" s="5">
        <f t="shared" si="10"/>
        <v>1</v>
      </c>
      <c r="Q352" s="6">
        <f t="shared" si="11"/>
        <v>250</v>
      </c>
      <c r="R352" s="3" t="e">
        <f>COUNTIF(#REF!,#REF!&amp;"*")</f>
        <v>#REF!</v>
      </c>
      <c r="S352" s="3" t="e">
        <f>VLOOKUP(#REF!,[2]明细表!$D$1:$P$65536,1,0)</f>
        <v>#REF!</v>
      </c>
    </row>
    <row r="353" ht="33.75" spans="1:19">
      <c r="A353" s="13" t="s">
        <v>355</v>
      </c>
      <c r="B353" s="14" t="s">
        <v>45</v>
      </c>
      <c r="C353" s="15" t="s">
        <v>670</v>
      </c>
      <c r="D353" s="16" t="s">
        <v>19</v>
      </c>
      <c r="E353" s="15" t="s">
        <v>20</v>
      </c>
      <c r="F353" s="15" t="s">
        <v>55</v>
      </c>
      <c r="G353" s="15" t="s">
        <v>265</v>
      </c>
      <c r="H353" s="15">
        <v>250</v>
      </c>
      <c r="I353" s="15"/>
      <c r="J353" s="15"/>
      <c r="K3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3" s="5">
        <f t="shared" si="10"/>
        <v>1</v>
      </c>
      <c r="Q353" s="6">
        <f t="shared" si="11"/>
        <v>250</v>
      </c>
      <c r="R353" s="3" t="e">
        <f>COUNTIF(#REF!,#REF!&amp;"*")</f>
        <v>#REF!</v>
      </c>
      <c r="S353" s="3" t="e">
        <f>VLOOKUP(#REF!,[2]明细表!$D$1:$P$65536,1,0)</f>
        <v>#REF!</v>
      </c>
    </row>
    <row r="354" ht="33.75" spans="1:19">
      <c r="A354" s="13" t="s">
        <v>16</v>
      </c>
      <c r="B354" s="14" t="s">
        <v>50</v>
      </c>
      <c r="C354" s="15" t="s">
        <v>671</v>
      </c>
      <c r="D354" s="16" t="s">
        <v>19</v>
      </c>
      <c r="E354" s="15" t="s">
        <v>20</v>
      </c>
      <c r="F354" s="15" t="s">
        <v>16</v>
      </c>
      <c r="G354" s="15" t="s">
        <v>244</v>
      </c>
      <c r="H354" s="15">
        <v>250</v>
      </c>
      <c r="I354" s="15" t="s">
        <v>22</v>
      </c>
      <c r="J354" s="15"/>
      <c r="K3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4" s="5">
        <f t="shared" si="10"/>
        <v>1</v>
      </c>
      <c r="Q354" s="6">
        <f t="shared" si="11"/>
        <v>250</v>
      </c>
      <c r="R354" s="3" t="e">
        <f>COUNTIF(#REF!,#REF!&amp;"*")</f>
        <v>#REF!</v>
      </c>
      <c r="S354" s="3" t="e">
        <f>VLOOKUP(#REF!,[2]明细表!$D$1:$P$65536,1,0)</f>
        <v>#REF!</v>
      </c>
    </row>
    <row r="355" ht="33.75" spans="1:19">
      <c r="A355" s="13" t="s">
        <v>23</v>
      </c>
      <c r="B355" s="14" t="s">
        <v>50</v>
      </c>
      <c r="C355" s="15" t="s">
        <v>672</v>
      </c>
      <c r="D355" s="16" t="s">
        <v>37</v>
      </c>
      <c r="E355" s="15" t="s">
        <v>20</v>
      </c>
      <c r="F355" s="15" t="s">
        <v>16</v>
      </c>
      <c r="G355" s="15" t="s">
        <v>334</v>
      </c>
      <c r="H355" s="15">
        <v>250</v>
      </c>
      <c r="I355" s="15" t="s">
        <v>22</v>
      </c>
      <c r="J355" s="15"/>
      <c r="K3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5" s="5">
        <f t="shared" si="10"/>
        <v>1</v>
      </c>
      <c r="Q355" s="6">
        <f t="shared" si="11"/>
        <v>250</v>
      </c>
      <c r="R355" s="3" t="e">
        <f>COUNTIF(#REF!,#REF!&amp;"*")</f>
        <v>#REF!</v>
      </c>
      <c r="S355" s="3" t="e">
        <f>VLOOKUP(#REF!,[2]明细表!$D$1:$P$65536,1,0)</f>
        <v>#REF!</v>
      </c>
    </row>
    <row r="356" ht="33.75" spans="1:19">
      <c r="A356" s="13" t="s">
        <v>26</v>
      </c>
      <c r="B356" s="14" t="s">
        <v>50</v>
      </c>
      <c r="C356" s="15" t="s">
        <v>673</v>
      </c>
      <c r="D356" s="16" t="s">
        <v>37</v>
      </c>
      <c r="E356" s="15" t="s">
        <v>20</v>
      </c>
      <c r="F356" s="15" t="s">
        <v>16</v>
      </c>
      <c r="G356" s="15" t="s">
        <v>38</v>
      </c>
      <c r="H356" s="15">
        <v>250</v>
      </c>
      <c r="I356" s="15" t="s">
        <v>22</v>
      </c>
      <c r="J356" s="15"/>
      <c r="K3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6" s="5">
        <f t="shared" si="10"/>
        <v>1</v>
      </c>
      <c r="Q356" s="6">
        <f t="shared" si="11"/>
        <v>250</v>
      </c>
      <c r="R356" s="3" t="e">
        <f>COUNTIF(#REF!,#REF!&amp;"*")</f>
        <v>#REF!</v>
      </c>
      <c r="S356" s="3" t="e">
        <f>VLOOKUP(#REF!,[2]明细表!$D$1:$P$65536,1,0)</f>
        <v>#REF!</v>
      </c>
    </row>
    <row r="357" ht="33.75" spans="1:19">
      <c r="A357" s="13" t="s">
        <v>31</v>
      </c>
      <c r="B357" s="14" t="s">
        <v>50</v>
      </c>
      <c r="C357" s="15" t="s">
        <v>674</v>
      </c>
      <c r="D357" s="16" t="s">
        <v>19</v>
      </c>
      <c r="E357" s="15" t="s">
        <v>20</v>
      </c>
      <c r="F357" s="15" t="s">
        <v>16</v>
      </c>
      <c r="G357" s="15" t="s">
        <v>38</v>
      </c>
      <c r="H357" s="15">
        <v>250</v>
      </c>
      <c r="I357" s="15" t="s">
        <v>22</v>
      </c>
      <c r="J357" s="15"/>
      <c r="K3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7" s="5">
        <f t="shared" si="10"/>
        <v>1</v>
      </c>
      <c r="Q357" s="6">
        <f t="shared" si="11"/>
        <v>250</v>
      </c>
      <c r="R357" s="3" t="e">
        <f>COUNTIF(#REF!,#REF!&amp;"*")</f>
        <v>#REF!</v>
      </c>
      <c r="S357" s="3" t="e">
        <f>VLOOKUP(#REF!,[2]明细表!$D$1:$P$65536,1,0)</f>
        <v>#REF!</v>
      </c>
    </row>
    <row r="358" ht="33.75" spans="1:19">
      <c r="A358" s="13" t="s">
        <v>35</v>
      </c>
      <c r="B358" s="14" t="s">
        <v>50</v>
      </c>
      <c r="C358" s="15" t="s">
        <v>675</v>
      </c>
      <c r="D358" s="16" t="s">
        <v>37</v>
      </c>
      <c r="E358" s="15" t="s">
        <v>20</v>
      </c>
      <c r="F358" s="15" t="s">
        <v>16</v>
      </c>
      <c r="G358" s="15" t="s">
        <v>334</v>
      </c>
      <c r="H358" s="15">
        <v>250</v>
      </c>
      <c r="I358" s="15" t="s">
        <v>22</v>
      </c>
      <c r="J358" s="15"/>
      <c r="K3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8" s="5">
        <f t="shared" si="10"/>
        <v>1</v>
      </c>
      <c r="Q358" s="6">
        <f t="shared" si="11"/>
        <v>250</v>
      </c>
      <c r="R358" s="3" t="e">
        <f>COUNTIF(#REF!,#REF!&amp;"*")</f>
        <v>#REF!</v>
      </c>
      <c r="S358" s="3" t="e">
        <f>VLOOKUP(#REF!,[2]明细表!$D$1:$P$65536,1,0)</f>
        <v>#REF!</v>
      </c>
    </row>
    <row r="359" ht="33.75" spans="1:19">
      <c r="A359" s="13" t="s">
        <v>41</v>
      </c>
      <c r="B359" s="14" t="s">
        <v>50</v>
      </c>
      <c r="C359" s="15" t="s">
        <v>676</v>
      </c>
      <c r="D359" s="16" t="s">
        <v>19</v>
      </c>
      <c r="E359" s="15" t="s">
        <v>20</v>
      </c>
      <c r="F359" s="15" t="s">
        <v>16</v>
      </c>
      <c r="G359" s="15" t="s">
        <v>28</v>
      </c>
      <c r="H359" s="15">
        <v>250</v>
      </c>
      <c r="I359" s="15" t="s">
        <v>22</v>
      </c>
      <c r="J359" s="15"/>
      <c r="K3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9" s="5">
        <f t="shared" si="10"/>
        <v>1</v>
      </c>
      <c r="Q359" s="6">
        <f t="shared" si="11"/>
        <v>250</v>
      </c>
      <c r="R359" s="3" t="e">
        <f>COUNTIF(#REF!,#REF!&amp;"*")</f>
        <v>#REF!</v>
      </c>
      <c r="S359" s="3" t="e">
        <f>VLOOKUP(#REF!,[2]明细表!$D$1:$P$65536,1,0)</f>
        <v>#REF!</v>
      </c>
    </row>
    <row r="360" ht="33.75" spans="1:19">
      <c r="A360" s="13" t="s">
        <v>46</v>
      </c>
      <c r="B360" s="14" t="s">
        <v>50</v>
      </c>
      <c r="C360" s="15" t="s">
        <v>677</v>
      </c>
      <c r="D360" s="16" t="s">
        <v>37</v>
      </c>
      <c r="E360" s="15" t="s">
        <v>20</v>
      </c>
      <c r="F360" s="15" t="s">
        <v>16</v>
      </c>
      <c r="G360" s="15" t="s">
        <v>57</v>
      </c>
      <c r="H360" s="15">
        <v>250</v>
      </c>
      <c r="I360" s="15" t="s">
        <v>22</v>
      </c>
      <c r="J360" s="15"/>
      <c r="K3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0" s="5">
        <f t="shared" si="10"/>
        <v>1</v>
      </c>
      <c r="Q360" s="6">
        <f t="shared" si="11"/>
        <v>250</v>
      </c>
      <c r="R360" s="3" t="e">
        <f>COUNTIF(#REF!,#REF!&amp;"*")</f>
        <v>#REF!</v>
      </c>
      <c r="S360" s="3" t="e">
        <f>VLOOKUP(#REF!,[2]明细表!$D$1:$P$65536,1,0)</f>
        <v>#REF!</v>
      </c>
    </row>
    <row r="361" ht="33.75" spans="1:19">
      <c r="A361" s="13" t="s">
        <v>51</v>
      </c>
      <c r="B361" s="14" t="s">
        <v>50</v>
      </c>
      <c r="C361" s="15" t="s">
        <v>678</v>
      </c>
      <c r="D361" s="16" t="s">
        <v>19</v>
      </c>
      <c r="E361" s="15" t="s">
        <v>20</v>
      </c>
      <c r="F361" s="15" t="s">
        <v>16</v>
      </c>
      <c r="G361" s="15" t="s">
        <v>38</v>
      </c>
      <c r="H361" s="15">
        <v>250</v>
      </c>
      <c r="I361" s="15" t="s">
        <v>22</v>
      </c>
      <c r="J361" s="15"/>
      <c r="K3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1" s="5">
        <f t="shared" si="10"/>
        <v>1</v>
      </c>
      <c r="Q361" s="6">
        <f t="shared" si="11"/>
        <v>250</v>
      </c>
      <c r="R361" s="3" t="e">
        <f>COUNTIF(#REF!,#REF!&amp;"*")</f>
        <v>#REF!</v>
      </c>
      <c r="S361" s="3" t="e">
        <f>VLOOKUP(#REF!,[2]明细表!$D$1:$P$65536,1,0)</f>
        <v>#REF!</v>
      </c>
    </row>
    <row r="362" ht="33.75" spans="1:19">
      <c r="A362" s="13" t="s">
        <v>55</v>
      </c>
      <c r="B362" s="14" t="s">
        <v>50</v>
      </c>
      <c r="C362" s="15" t="s">
        <v>679</v>
      </c>
      <c r="D362" s="16" t="s">
        <v>37</v>
      </c>
      <c r="E362" s="15" t="s">
        <v>20</v>
      </c>
      <c r="F362" s="15" t="s">
        <v>16</v>
      </c>
      <c r="G362" s="15" t="s">
        <v>38</v>
      </c>
      <c r="H362" s="15">
        <v>250</v>
      </c>
      <c r="I362" s="15" t="s">
        <v>22</v>
      </c>
      <c r="J362" s="15"/>
      <c r="K3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2" s="5">
        <f t="shared" si="10"/>
        <v>1</v>
      </c>
      <c r="Q362" s="6">
        <f t="shared" si="11"/>
        <v>250</v>
      </c>
      <c r="R362" s="3" t="e">
        <f>COUNTIF(#REF!,#REF!&amp;"*")</f>
        <v>#REF!</v>
      </c>
      <c r="S362" s="3" t="e">
        <f>VLOOKUP(#REF!,[2]明细表!$D$1:$P$65536,1,0)</f>
        <v>#REF!</v>
      </c>
    </row>
    <row r="363" ht="33.75" spans="1:19">
      <c r="A363" s="13" t="s">
        <v>60</v>
      </c>
      <c r="B363" s="14" t="s">
        <v>50</v>
      </c>
      <c r="C363" s="15" t="s">
        <v>680</v>
      </c>
      <c r="D363" s="16" t="s">
        <v>19</v>
      </c>
      <c r="E363" s="15" t="s">
        <v>20</v>
      </c>
      <c r="F363" s="15" t="s">
        <v>16</v>
      </c>
      <c r="G363" s="15" t="s">
        <v>28</v>
      </c>
      <c r="H363" s="15">
        <v>250</v>
      </c>
      <c r="I363" s="15" t="s">
        <v>22</v>
      </c>
      <c r="J363" s="15"/>
      <c r="K3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3" s="5">
        <f t="shared" si="10"/>
        <v>1</v>
      </c>
      <c r="Q363" s="6">
        <f t="shared" si="11"/>
        <v>250</v>
      </c>
      <c r="R363" s="3" t="e">
        <f>COUNTIF(#REF!,#REF!&amp;"*")</f>
        <v>#REF!</v>
      </c>
      <c r="S363" s="3" t="e">
        <f>VLOOKUP(#REF!,[2]明细表!$D$1:$P$65536,1,0)</f>
        <v>#REF!</v>
      </c>
    </row>
    <row r="364" ht="33.75" spans="1:19">
      <c r="A364" s="13" t="s">
        <v>65</v>
      </c>
      <c r="B364" s="14" t="s">
        <v>50</v>
      </c>
      <c r="C364" s="15" t="s">
        <v>681</v>
      </c>
      <c r="D364" s="16" t="s">
        <v>37</v>
      </c>
      <c r="E364" s="15" t="s">
        <v>20</v>
      </c>
      <c r="F364" s="15" t="s">
        <v>16</v>
      </c>
      <c r="G364" s="15" t="s">
        <v>38</v>
      </c>
      <c r="H364" s="15">
        <v>250</v>
      </c>
      <c r="I364" s="15" t="s">
        <v>22</v>
      </c>
      <c r="J364" s="15"/>
      <c r="K3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4" s="5">
        <f t="shared" si="10"/>
        <v>1</v>
      </c>
      <c r="Q364" s="6">
        <f t="shared" si="11"/>
        <v>250</v>
      </c>
      <c r="R364" s="3" t="e">
        <f>COUNTIF(#REF!,#REF!&amp;"*")</f>
        <v>#REF!</v>
      </c>
      <c r="S364" s="3" t="e">
        <f>VLOOKUP(#REF!,[2]明细表!$D$1:$P$65536,1,0)</f>
        <v>#REF!</v>
      </c>
    </row>
    <row r="365" ht="33.75" spans="1:19">
      <c r="A365" s="13" t="s">
        <v>69</v>
      </c>
      <c r="B365" s="14" t="s">
        <v>50</v>
      </c>
      <c r="C365" s="15" t="s">
        <v>682</v>
      </c>
      <c r="D365" s="16" t="s">
        <v>37</v>
      </c>
      <c r="E365" s="15" t="s">
        <v>20</v>
      </c>
      <c r="F365" s="15" t="s">
        <v>16</v>
      </c>
      <c r="G365" s="15" t="s">
        <v>38</v>
      </c>
      <c r="H365" s="15">
        <v>250</v>
      </c>
      <c r="I365" s="15" t="s">
        <v>22</v>
      </c>
      <c r="J365" s="15"/>
      <c r="K3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5" s="5">
        <f t="shared" si="10"/>
        <v>1</v>
      </c>
      <c r="Q365" s="6">
        <f t="shared" si="11"/>
        <v>250</v>
      </c>
      <c r="R365" s="3" t="e">
        <f>COUNTIF(#REF!,#REF!&amp;"*")</f>
        <v>#REF!</v>
      </c>
      <c r="S365" s="3" t="e">
        <f>VLOOKUP(#REF!,[2]明细表!$D$1:$P$65536,1,0)</f>
        <v>#REF!</v>
      </c>
    </row>
    <row r="366" ht="33.75" spans="1:19">
      <c r="A366" s="13" t="s">
        <v>73</v>
      </c>
      <c r="B366" s="14" t="s">
        <v>50</v>
      </c>
      <c r="C366" s="15" t="s">
        <v>683</v>
      </c>
      <c r="D366" s="16" t="s">
        <v>37</v>
      </c>
      <c r="E366" s="15" t="s">
        <v>20</v>
      </c>
      <c r="F366" s="15" t="s">
        <v>16</v>
      </c>
      <c r="G366" s="15" t="s">
        <v>48</v>
      </c>
      <c r="H366" s="15">
        <v>250</v>
      </c>
      <c r="I366" s="15" t="s">
        <v>22</v>
      </c>
      <c r="J366" s="15"/>
      <c r="K3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6" s="5">
        <f t="shared" si="10"/>
        <v>1</v>
      </c>
      <c r="Q366" s="6">
        <f t="shared" si="11"/>
        <v>250</v>
      </c>
      <c r="R366" s="3" t="e">
        <f>COUNTIF(#REF!,#REF!&amp;"*")</f>
        <v>#REF!</v>
      </c>
      <c r="S366" s="3" t="e">
        <f>VLOOKUP(#REF!,[2]明细表!$D$1:$P$65536,1,0)</f>
        <v>#REF!</v>
      </c>
    </row>
    <row r="367" ht="33.75" spans="1:19">
      <c r="A367" s="13" t="s">
        <v>78</v>
      </c>
      <c r="B367" s="14" t="s">
        <v>50</v>
      </c>
      <c r="C367" s="15" t="s">
        <v>684</v>
      </c>
      <c r="D367" s="16" t="s">
        <v>19</v>
      </c>
      <c r="E367" s="15" t="s">
        <v>20</v>
      </c>
      <c r="F367" s="15" t="s">
        <v>16</v>
      </c>
      <c r="G367" s="15" t="s">
        <v>28</v>
      </c>
      <c r="H367" s="15">
        <v>250</v>
      </c>
      <c r="I367" s="15" t="s">
        <v>22</v>
      </c>
      <c r="J367" s="15"/>
      <c r="K3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7" s="5">
        <f t="shared" si="10"/>
        <v>1</v>
      </c>
      <c r="Q367" s="6">
        <f t="shared" si="11"/>
        <v>250</v>
      </c>
      <c r="R367" s="3" t="e">
        <f>COUNTIF(#REF!,#REF!&amp;"*")</f>
        <v>#REF!</v>
      </c>
      <c r="S367" s="3" t="e">
        <f>VLOOKUP(#REF!,[2]明细表!$D$1:$P$65536,1,0)</f>
        <v>#REF!</v>
      </c>
    </row>
    <row r="368" ht="33.75" spans="1:19">
      <c r="A368" s="13" t="s">
        <v>82</v>
      </c>
      <c r="B368" s="14" t="s">
        <v>50</v>
      </c>
      <c r="C368" s="15" t="s">
        <v>685</v>
      </c>
      <c r="D368" s="16" t="s">
        <v>37</v>
      </c>
      <c r="E368" s="15" t="s">
        <v>20</v>
      </c>
      <c r="F368" s="15" t="s">
        <v>16</v>
      </c>
      <c r="G368" s="15" t="s">
        <v>48</v>
      </c>
      <c r="H368" s="15">
        <v>250</v>
      </c>
      <c r="I368" s="15" t="s">
        <v>22</v>
      </c>
      <c r="J368" s="15"/>
      <c r="K3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8" s="5">
        <f t="shared" si="10"/>
        <v>1</v>
      </c>
      <c r="Q368" s="6">
        <f t="shared" si="11"/>
        <v>250</v>
      </c>
      <c r="R368" s="3" t="e">
        <f>COUNTIF(#REF!,#REF!&amp;"*")</f>
        <v>#REF!</v>
      </c>
      <c r="S368" s="3" t="e">
        <f>VLOOKUP(#REF!,[2]明细表!$D$1:$P$65536,1,0)</f>
        <v>#REF!</v>
      </c>
    </row>
    <row r="369" ht="33.75" spans="1:19">
      <c r="A369" s="13" t="s">
        <v>88</v>
      </c>
      <c r="B369" s="14" t="s">
        <v>50</v>
      </c>
      <c r="C369" s="15" t="s">
        <v>686</v>
      </c>
      <c r="D369" s="16" t="s">
        <v>19</v>
      </c>
      <c r="E369" s="15" t="s">
        <v>20</v>
      </c>
      <c r="F369" s="15" t="s">
        <v>16</v>
      </c>
      <c r="G369" s="15" t="s">
        <v>57</v>
      </c>
      <c r="H369" s="15">
        <v>250</v>
      </c>
      <c r="I369" s="15" t="s">
        <v>22</v>
      </c>
      <c r="J369" s="15"/>
      <c r="K3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9" s="5">
        <f t="shared" si="10"/>
        <v>1</v>
      </c>
      <c r="Q369" s="6">
        <f t="shared" si="11"/>
        <v>250</v>
      </c>
      <c r="R369" s="3" t="e">
        <f>COUNTIF(#REF!,#REF!&amp;"*")</f>
        <v>#REF!</v>
      </c>
      <c r="S369" s="3" t="e">
        <f>VLOOKUP(#REF!,[2]明细表!$D$1:$P$65536,1,0)</f>
        <v>#REF!</v>
      </c>
    </row>
    <row r="370" ht="33.75" spans="1:19">
      <c r="A370" s="13" t="s">
        <v>93</v>
      </c>
      <c r="B370" s="14" t="s">
        <v>50</v>
      </c>
      <c r="C370" s="15" t="s">
        <v>687</v>
      </c>
      <c r="D370" s="16" t="s">
        <v>19</v>
      </c>
      <c r="E370" s="15" t="s">
        <v>20</v>
      </c>
      <c r="F370" s="15" t="s">
        <v>16</v>
      </c>
      <c r="G370" s="15" t="s">
        <v>334</v>
      </c>
      <c r="H370" s="15">
        <v>250</v>
      </c>
      <c r="I370" s="15" t="s">
        <v>22</v>
      </c>
      <c r="J370" s="15"/>
      <c r="K3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0" s="5">
        <f t="shared" si="10"/>
        <v>1</v>
      </c>
      <c r="Q370" s="6">
        <f t="shared" si="11"/>
        <v>250</v>
      </c>
      <c r="R370" s="3" t="e">
        <f>COUNTIF(#REF!,#REF!&amp;"*")</f>
        <v>#REF!</v>
      </c>
      <c r="S370" s="3" t="e">
        <f>VLOOKUP(#REF!,[2]明细表!$D$1:$P$65536,1,0)</f>
        <v>#REF!</v>
      </c>
    </row>
    <row r="371" ht="33.75" spans="1:19">
      <c r="A371" s="13" t="s">
        <v>98</v>
      </c>
      <c r="B371" s="14" t="s">
        <v>50</v>
      </c>
      <c r="C371" s="15" t="s">
        <v>688</v>
      </c>
      <c r="D371" s="16" t="s">
        <v>19</v>
      </c>
      <c r="E371" s="15" t="s">
        <v>20</v>
      </c>
      <c r="F371" s="15" t="s">
        <v>16</v>
      </c>
      <c r="G371" s="15" t="s">
        <v>244</v>
      </c>
      <c r="H371" s="15">
        <v>250</v>
      </c>
      <c r="I371" s="15" t="s">
        <v>22</v>
      </c>
      <c r="J371" s="15"/>
      <c r="K3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1" s="5">
        <f t="shared" si="10"/>
        <v>1</v>
      </c>
      <c r="Q371" s="6">
        <f t="shared" si="11"/>
        <v>250</v>
      </c>
      <c r="R371" s="3" t="e">
        <f>COUNTIF(#REF!,#REF!&amp;"*")</f>
        <v>#REF!</v>
      </c>
      <c r="S371" s="3" t="e">
        <f>VLOOKUP(#REF!,[2]明细表!$D$1:$P$65536,1,0)</f>
        <v>#REF!</v>
      </c>
    </row>
    <row r="372" ht="33.75" spans="1:19">
      <c r="A372" s="13" t="s">
        <v>103</v>
      </c>
      <c r="B372" s="14" t="s">
        <v>50</v>
      </c>
      <c r="C372" s="15" t="s">
        <v>689</v>
      </c>
      <c r="D372" s="16" t="s">
        <v>19</v>
      </c>
      <c r="E372" s="15" t="s">
        <v>20</v>
      </c>
      <c r="F372" s="15" t="s">
        <v>16</v>
      </c>
      <c r="G372" s="15" t="s">
        <v>38</v>
      </c>
      <c r="H372" s="15">
        <v>250</v>
      </c>
      <c r="I372" s="15" t="s">
        <v>22</v>
      </c>
      <c r="J372" s="15"/>
      <c r="K3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2" s="5">
        <f t="shared" si="10"/>
        <v>1</v>
      </c>
      <c r="Q372" s="6">
        <f t="shared" si="11"/>
        <v>250</v>
      </c>
      <c r="R372" s="3" t="e">
        <f>COUNTIF(#REF!,#REF!&amp;"*")</f>
        <v>#REF!</v>
      </c>
      <c r="S372" s="3" t="e">
        <f>VLOOKUP(#REF!,[2]明细表!$D$1:$P$65536,1,0)</f>
        <v>#REF!</v>
      </c>
    </row>
    <row r="373" ht="33.75" spans="1:19">
      <c r="A373" s="13" t="s">
        <v>107</v>
      </c>
      <c r="B373" s="14" t="s">
        <v>50</v>
      </c>
      <c r="C373" s="15" t="s">
        <v>690</v>
      </c>
      <c r="D373" s="16" t="s">
        <v>37</v>
      </c>
      <c r="E373" s="15" t="s">
        <v>20</v>
      </c>
      <c r="F373" s="15" t="s">
        <v>16</v>
      </c>
      <c r="G373" s="15" t="s">
        <v>38</v>
      </c>
      <c r="H373" s="15">
        <v>250</v>
      </c>
      <c r="I373" s="15" t="s">
        <v>22</v>
      </c>
      <c r="J373" s="15"/>
      <c r="K3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3" s="5">
        <f t="shared" si="10"/>
        <v>1</v>
      </c>
      <c r="Q373" s="6">
        <f t="shared" si="11"/>
        <v>250</v>
      </c>
      <c r="R373" s="3" t="e">
        <f>COUNTIF(#REF!,#REF!&amp;"*")</f>
        <v>#REF!</v>
      </c>
      <c r="S373" s="3" t="e">
        <f>VLOOKUP(#REF!,[2]明细表!$D$1:$P$65536,1,0)</f>
        <v>#REF!</v>
      </c>
    </row>
    <row r="374" ht="33.75" spans="1:19">
      <c r="A374" s="13" t="s">
        <v>111</v>
      </c>
      <c r="B374" s="14" t="s">
        <v>50</v>
      </c>
      <c r="C374" s="15" t="s">
        <v>691</v>
      </c>
      <c r="D374" s="16" t="s">
        <v>37</v>
      </c>
      <c r="E374" s="15" t="s">
        <v>20</v>
      </c>
      <c r="F374" s="15" t="s">
        <v>16</v>
      </c>
      <c r="G374" s="15" t="s">
        <v>202</v>
      </c>
      <c r="H374" s="15">
        <v>250</v>
      </c>
      <c r="I374" s="15" t="s">
        <v>22</v>
      </c>
      <c r="J374" s="15"/>
      <c r="K3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4" s="5">
        <f t="shared" si="10"/>
        <v>1</v>
      </c>
      <c r="Q374" s="6">
        <f t="shared" si="11"/>
        <v>250</v>
      </c>
      <c r="R374" s="3" t="e">
        <f>COUNTIF(#REF!,#REF!&amp;"*")</f>
        <v>#REF!</v>
      </c>
      <c r="S374" s="3" t="e">
        <f>VLOOKUP(#REF!,[2]明细表!$D$1:$P$65536,1,0)</f>
        <v>#REF!</v>
      </c>
    </row>
    <row r="375" ht="33.75" spans="1:19">
      <c r="A375" s="13" t="s">
        <v>115</v>
      </c>
      <c r="B375" s="14" t="s">
        <v>50</v>
      </c>
      <c r="C375" s="15" t="s">
        <v>692</v>
      </c>
      <c r="D375" s="16" t="s">
        <v>37</v>
      </c>
      <c r="E375" s="15" t="s">
        <v>20</v>
      </c>
      <c r="F375" s="15" t="s">
        <v>16</v>
      </c>
      <c r="G375" s="15" t="s">
        <v>38</v>
      </c>
      <c r="H375" s="15">
        <v>250</v>
      </c>
      <c r="I375" s="15" t="s">
        <v>22</v>
      </c>
      <c r="J375" s="15"/>
      <c r="K3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5" s="5">
        <f t="shared" si="10"/>
        <v>1</v>
      </c>
      <c r="Q375" s="6">
        <f t="shared" si="11"/>
        <v>250</v>
      </c>
      <c r="R375" s="3" t="e">
        <f>COUNTIF(#REF!,#REF!&amp;"*")</f>
        <v>#REF!</v>
      </c>
      <c r="S375" s="3" t="e">
        <f>VLOOKUP(#REF!,[2]明细表!$D$1:$P$65536,1,0)</f>
        <v>#REF!</v>
      </c>
    </row>
    <row r="376" ht="33.75" spans="1:19">
      <c r="A376" s="13" t="s">
        <v>120</v>
      </c>
      <c r="B376" s="14" t="s">
        <v>50</v>
      </c>
      <c r="C376" s="15" t="s">
        <v>693</v>
      </c>
      <c r="D376" s="16" t="s">
        <v>37</v>
      </c>
      <c r="E376" s="15" t="s">
        <v>20</v>
      </c>
      <c r="F376" s="15" t="s">
        <v>16</v>
      </c>
      <c r="G376" s="15" t="s">
        <v>38</v>
      </c>
      <c r="H376" s="15">
        <v>250</v>
      </c>
      <c r="I376" s="15" t="s">
        <v>22</v>
      </c>
      <c r="J376" s="15"/>
      <c r="K3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6" s="5">
        <f t="shared" si="10"/>
        <v>1</v>
      </c>
      <c r="Q376" s="6">
        <f t="shared" si="11"/>
        <v>250</v>
      </c>
      <c r="R376" s="3" t="e">
        <f>COUNTIF(#REF!,#REF!&amp;"*")</f>
        <v>#REF!</v>
      </c>
      <c r="S376" s="3" t="e">
        <f>VLOOKUP(#REF!,[2]明细表!$D$1:$P$65536,1,0)</f>
        <v>#REF!</v>
      </c>
    </row>
    <row r="377" ht="33.75" spans="1:19">
      <c r="A377" s="13" t="s">
        <v>124</v>
      </c>
      <c r="B377" s="14" t="s">
        <v>50</v>
      </c>
      <c r="C377" s="15" t="s">
        <v>694</v>
      </c>
      <c r="D377" s="16" t="s">
        <v>37</v>
      </c>
      <c r="E377" s="15" t="s">
        <v>20</v>
      </c>
      <c r="F377" s="15" t="s">
        <v>16</v>
      </c>
      <c r="G377" s="15" t="s">
        <v>265</v>
      </c>
      <c r="H377" s="15">
        <v>250</v>
      </c>
      <c r="I377" s="15" t="s">
        <v>22</v>
      </c>
      <c r="J377" s="15"/>
      <c r="K3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7" s="5">
        <f t="shared" si="10"/>
        <v>1</v>
      </c>
      <c r="Q377" s="6">
        <f t="shared" si="11"/>
        <v>250</v>
      </c>
      <c r="R377" s="3" t="e">
        <f>COUNTIF(#REF!,#REF!&amp;"*")</f>
        <v>#REF!</v>
      </c>
      <c r="S377" s="3" t="e">
        <f>VLOOKUP(#REF!,[2]明细表!$D$1:$P$65536,1,0)</f>
        <v>#REF!</v>
      </c>
    </row>
    <row r="378" ht="33.75" spans="1:19">
      <c r="A378" s="13" t="s">
        <v>128</v>
      </c>
      <c r="B378" s="14" t="s">
        <v>50</v>
      </c>
      <c r="C378" s="15" t="s">
        <v>695</v>
      </c>
      <c r="D378" s="16" t="s">
        <v>37</v>
      </c>
      <c r="E378" s="15" t="s">
        <v>20</v>
      </c>
      <c r="F378" s="15" t="s">
        <v>16</v>
      </c>
      <c r="G378" s="15" t="s">
        <v>38</v>
      </c>
      <c r="H378" s="15">
        <v>250</v>
      </c>
      <c r="I378" s="15" t="s">
        <v>22</v>
      </c>
      <c r="J378" s="15"/>
      <c r="K3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8" s="5">
        <f t="shared" si="10"/>
        <v>1</v>
      </c>
      <c r="Q378" s="6">
        <f t="shared" si="11"/>
        <v>250</v>
      </c>
      <c r="R378" s="3" t="e">
        <f>COUNTIF(#REF!,#REF!&amp;"*")</f>
        <v>#REF!</v>
      </c>
      <c r="S378" s="3" t="e">
        <f>VLOOKUP(#REF!,[2]明细表!$D$1:$P$65536,1,0)</f>
        <v>#REF!</v>
      </c>
    </row>
    <row r="379" ht="33.75" spans="1:19">
      <c r="A379" s="13" t="s">
        <v>132</v>
      </c>
      <c r="B379" s="14" t="s">
        <v>50</v>
      </c>
      <c r="C379" s="15" t="s">
        <v>696</v>
      </c>
      <c r="D379" s="16" t="s">
        <v>19</v>
      </c>
      <c r="E379" s="15" t="s">
        <v>20</v>
      </c>
      <c r="F379" s="15" t="s">
        <v>16</v>
      </c>
      <c r="G379" s="15" t="s">
        <v>28</v>
      </c>
      <c r="H379" s="15">
        <v>250</v>
      </c>
      <c r="I379" s="15" t="s">
        <v>22</v>
      </c>
      <c r="J379" s="15"/>
      <c r="K3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9" s="5">
        <f t="shared" si="10"/>
        <v>1</v>
      </c>
      <c r="Q379" s="6">
        <f t="shared" si="11"/>
        <v>250</v>
      </c>
      <c r="R379" s="3" t="e">
        <f>COUNTIF(#REF!,#REF!&amp;"*")</f>
        <v>#REF!</v>
      </c>
      <c r="S379" s="3" t="e">
        <f>VLOOKUP(#REF!,[2]明细表!$D$1:$P$65536,1,0)</f>
        <v>#REF!</v>
      </c>
    </row>
    <row r="380" ht="33.75" spans="1:19">
      <c r="A380" s="13" t="s">
        <v>136</v>
      </c>
      <c r="B380" s="14" t="s">
        <v>50</v>
      </c>
      <c r="C380" s="15" t="s">
        <v>697</v>
      </c>
      <c r="D380" s="16" t="s">
        <v>37</v>
      </c>
      <c r="E380" s="15" t="s">
        <v>20</v>
      </c>
      <c r="F380" s="15" t="s">
        <v>16</v>
      </c>
      <c r="G380" s="15" t="s">
        <v>38</v>
      </c>
      <c r="H380" s="15">
        <v>250</v>
      </c>
      <c r="I380" s="15" t="s">
        <v>22</v>
      </c>
      <c r="J380" s="15"/>
      <c r="K3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0" s="5">
        <f t="shared" si="10"/>
        <v>1</v>
      </c>
      <c r="Q380" s="6">
        <f t="shared" si="11"/>
        <v>250</v>
      </c>
      <c r="R380" s="3" t="e">
        <f>COUNTIF(#REF!,#REF!&amp;"*")</f>
        <v>#REF!</v>
      </c>
      <c r="S380" s="3" t="e">
        <f>VLOOKUP(#REF!,[2]明细表!$D$1:$P$65536,1,0)</f>
        <v>#REF!</v>
      </c>
    </row>
    <row r="381" ht="33.75" spans="1:19">
      <c r="A381" s="13" t="s">
        <v>140</v>
      </c>
      <c r="B381" s="14" t="s">
        <v>50</v>
      </c>
      <c r="C381" s="15" t="s">
        <v>698</v>
      </c>
      <c r="D381" s="16" t="s">
        <v>37</v>
      </c>
      <c r="E381" s="15" t="s">
        <v>20</v>
      </c>
      <c r="F381" s="15" t="s">
        <v>16</v>
      </c>
      <c r="G381" s="15" t="s">
        <v>75</v>
      </c>
      <c r="H381" s="15">
        <v>250</v>
      </c>
      <c r="I381" s="15" t="s">
        <v>22</v>
      </c>
      <c r="J381" s="15"/>
      <c r="K3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1" s="5">
        <f t="shared" si="10"/>
        <v>1</v>
      </c>
      <c r="Q381" s="6">
        <f t="shared" si="11"/>
        <v>250</v>
      </c>
      <c r="R381" s="3" t="e">
        <f>COUNTIF(#REF!,#REF!&amp;"*")</f>
        <v>#REF!</v>
      </c>
      <c r="S381" s="3" t="e">
        <f>VLOOKUP(#REF!,[2]明细表!$D$1:$P$65536,1,0)</f>
        <v>#REF!</v>
      </c>
    </row>
    <row r="382" ht="33.75" spans="1:19">
      <c r="A382" s="13" t="s">
        <v>144</v>
      </c>
      <c r="B382" s="14" t="s">
        <v>50</v>
      </c>
      <c r="C382" s="15" t="s">
        <v>699</v>
      </c>
      <c r="D382" s="16" t="s">
        <v>37</v>
      </c>
      <c r="E382" s="15" t="s">
        <v>20</v>
      </c>
      <c r="F382" s="15" t="s">
        <v>16</v>
      </c>
      <c r="G382" s="15" t="s">
        <v>244</v>
      </c>
      <c r="H382" s="15">
        <v>250</v>
      </c>
      <c r="I382" s="15" t="s">
        <v>22</v>
      </c>
      <c r="J382" s="15"/>
      <c r="K3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2" s="5">
        <f t="shared" si="10"/>
        <v>1</v>
      </c>
      <c r="Q382" s="6">
        <f t="shared" si="11"/>
        <v>250</v>
      </c>
      <c r="R382" s="3" t="e">
        <f>COUNTIF(#REF!,#REF!&amp;"*")</f>
        <v>#REF!</v>
      </c>
      <c r="S382" s="3" t="e">
        <f>VLOOKUP(#REF!,[2]明细表!$D$1:$P$65536,1,0)</f>
        <v>#REF!</v>
      </c>
    </row>
    <row r="383" ht="33.75" spans="1:19">
      <c r="A383" s="13" t="s">
        <v>148</v>
      </c>
      <c r="B383" s="14" t="s">
        <v>50</v>
      </c>
      <c r="C383" s="15" t="s">
        <v>700</v>
      </c>
      <c r="D383" s="16" t="s">
        <v>19</v>
      </c>
      <c r="E383" s="15" t="s">
        <v>20</v>
      </c>
      <c r="F383" s="15" t="s">
        <v>51</v>
      </c>
      <c r="G383" s="15" t="s">
        <v>334</v>
      </c>
      <c r="H383" s="15">
        <v>250</v>
      </c>
      <c r="I383" s="15" t="s">
        <v>95</v>
      </c>
      <c r="J383" s="15"/>
      <c r="K3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3" s="5">
        <f t="shared" si="10"/>
        <v>1</v>
      </c>
      <c r="Q383" s="6">
        <f t="shared" si="11"/>
        <v>250</v>
      </c>
      <c r="R383" s="3" t="e">
        <f>COUNTIF(#REF!,#REF!&amp;"*")</f>
        <v>#REF!</v>
      </c>
      <c r="S383" s="3" t="e">
        <f>VLOOKUP(#REF!,[2]明细表!$D$1:$P$65536,1,0)</f>
        <v>#REF!</v>
      </c>
    </row>
    <row r="384" ht="33.75" spans="1:19">
      <c r="A384" s="13" t="s">
        <v>152</v>
      </c>
      <c r="B384" s="14" t="s">
        <v>50</v>
      </c>
      <c r="C384" s="15" t="s">
        <v>701</v>
      </c>
      <c r="D384" s="16" t="s">
        <v>37</v>
      </c>
      <c r="E384" s="15" t="s">
        <v>20</v>
      </c>
      <c r="F384" s="15" t="s">
        <v>51</v>
      </c>
      <c r="G384" s="15" t="s">
        <v>244</v>
      </c>
      <c r="H384" s="15">
        <v>250</v>
      </c>
      <c r="I384" s="15" t="s">
        <v>95</v>
      </c>
      <c r="J384" s="15"/>
      <c r="K3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4" s="5">
        <f t="shared" si="10"/>
        <v>1</v>
      </c>
      <c r="Q384" s="6">
        <f t="shared" si="11"/>
        <v>250</v>
      </c>
      <c r="R384" s="3" t="e">
        <f>COUNTIF(#REF!,#REF!&amp;"*")</f>
        <v>#REF!</v>
      </c>
      <c r="S384" s="3" t="e">
        <f>VLOOKUP(#REF!,[2]明细表!$D$1:$P$65536,1,0)</f>
        <v>#REF!</v>
      </c>
    </row>
    <row r="385" ht="33.75" spans="1:19">
      <c r="A385" s="13" t="s">
        <v>156</v>
      </c>
      <c r="B385" s="14" t="s">
        <v>50</v>
      </c>
      <c r="C385" s="15" t="s">
        <v>702</v>
      </c>
      <c r="D385" s="16" t="s">
        <v>19</v>
      </c>
      <c r="E385" s="15" t="s">
        <v>20</v>
      </c>
      <c r="F385" s="15" t="s">
        <v>51</v>
      </c>
      <c r="G385" s="15" t="s">
        <v>43</v>
      </c>
      <c r="H385" s="15">
        <v>250</v>
      </c>
      <c r="I385" s="15" t="s">
        <v>95</v>
      </c>
      <c r="J385" s="15"/>
      <c r="K3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5" s="5">
        <f t="shared" si="10"/>
        <v>1</v>
      </c>
      <c r="Q385" s="6">
        <f t="shared" si="11"/>
        <v>250</v>
      </c>
      <c r="R385" s="3" t="e">
        <f>COUNTIF(#REF!,#REF!&amp;"*")</f>
        <v>#REF!</v>
      </c>
      <c r="S385" s="3" t="e">
        <f>VLOOKUP(#REF!,[2]明细表!$D$1:$P$65536,1,0)</f>
        <v>#REF!</v>
      </c>
    </row>
    <row r="386" ht="33.75" spans="1:19">
      <c r="A386" s="13" t="s">
        <v>160</v>
      </c>
      <c r="B386" s="14" t="s">
        <v>50</v>
      </c>
      <c r="C386" s="15" t="s">
        <v>703</v>
      </c>
      <c r="D386" s="16" t="s">
        <v>19</v>
      </c>
      <c r="E386" s="15" t="s">
        <v>20</v>
      </c>
      <c r="F386" s="15" t="s">
        <v>51</v>
      </c>
      <c r="G386" s="15" t="s">
        <v>28</v>
      </c>
      <c r="H386" s="15">
        <v>250</v>
      </c>
      <c r="I386" s="15" t="s">
        <v>95</v>
      </c>
      <c r="J386" s="15"/>
      <c r="K3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6" s="5">
        <f t="shared" si="10"/>
        <v>1</v>
      </c>
      <c r="Q386" s="6">
        <f t="shared" si="11"/>
        <v>250</v>
      </c>
      <c r="R386" s="3" t="e">
        <f>COUNTIF(#REF!,#REF!&amp;"*")</f>
        <v>#REF!</v>
      </c>
      <c r="S386" s="3" t="e">
        <f>VLOOKUP(#REF!,[2]明细表!$D$1:$P$65536,1,0)</f>
        <v>#REF!</v>
      </c>
    </row>
    <row r="387" ht="33.75" spans="1:19">
      <c r="A387" s="13" t="s">
        <v>164</v>
      </c>
      <c r="B387" s="14" t="s">
        <v>50</v>
      </c>
      <c r="C387" s="15" t="s">
        <v>704</v>
      </c>
      <c r="D387" s="16" t="s">
        <v>37</v>
      </c>
      <c r="E387" s="15" t="s">
        <v>20</v>
      </c>
      <c r="F387" s="15" t="s">
        <v>51</v>
      </c>
      <c r="G387" s="15" t="s">
        <v>28</v>
      </c>
      <c r="H387" s="15">
        <v>250</v>
      </c>
      <c r="I387" s="15" t="s">
        <v>95</v>
      </c>
      <c r="J387" s="15"/>
      <c r="K3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7" s="5">
        <f t="shared" si="10"/>
        <v>1</v>
      </c>
      <c r="Q387" s="6">
        <f t="shared" si="11"/>
        <v>250</v>
      </c>
      <c r="R387" s="3" t="e">
        <f>COUNTIF(#REF!,#REF!&amp;"*")</f>
        <v>#REF!</v>
      </c>
      <c r="S387" s="3" t="e">
        <f>VLOOKUP(#REF!,[2]明细表!$D$1:$P$65536,1,0)</f>
        <v>#REF!</v>
      </c>
    </row>
    <row r="388" ht="33.75" spans="1:19">
      <c r="A388" s="13" t="s">
        <v>168</v>
      </c>
      <c r="B388" s="14" t="s">
        <v>50</v>
      </c>
      <c r="C388" s="15" t="s">
        <v>705</v>
      </c>
      <c r="D388" s="16" t="s">
        <v>37</v>
      </c>
      <c r="E388" s="15" t="s">
        <v>20</v>
      </c>
      <c r="F388" s="15" t="s">
        <v>16</v>
      </c>
      <c r="G388" s="15" t="s">
        <v>28</v>
      </c>
      <c r="H388" s="15">
        <v>250</v>
      </c>
      <c r="I388" s="15" t="s">
        <v>85</v>
      </c>
      <c r="J388" s="15"/>
      <c r="K3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8" s="5">
        <f t="shared" ref="P388:P451" si="12">IF(C388&gt;0,1,"")</f>
        <v>1</v>
      </c>
      <c r="Q388" s="6">
        <f t="shared" ref="Q388:Q451" si="13">IF(H388&gt;0,VALUE(H388),0)</f>
        <v>250</v>
      </c>
      <c r="R388" s="3" t="e">
        <f>COUNTIF(#REF!,#REF!&amp;"*")</f>
        <v>#REF!</v>
      </c>
      <c r="S388" s="3" t="e">
        <f>VLOOKUP(#REF!,[2]明细表!$D$1:$P$65536,1,0)</f>
        <v>#REF!</v>
      </c>
    </row>
    <row r="389" ht="33.75" spans="1:19">
      <c r="A389" s="13" t="s">
        <v>172</v>
      </c>
      <c r="B389" s="14" t="s">
        <v>50</v>
      </c>
      <c r="C389" s="15" t="s">
        <v>706</v>
      </c>
      <c r="D389" s="16" t="s">
        <v>19</v>
      </c>
      <c r="E389" s="15" t="s">
        <v>20</v>
      </c>
      <c r="F389" s="15" t="s">
        <v>16</v>
      </c>
      <c r="G389" s="15" t="s">
        <v>707</v>
      </c>
      <c r="H389" s="15">
        <v>250</v>
      </c>
      <c r="I389" s="15" t="s">
        <v>85</v>
      </c>
      <c r="J389" s="15"/>
      <c r="K3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9" s="5">
        <f t="shared" si="12"/>
        <v>1</v>
      </c>
      <c r="Q389" s="6">
        <f t="shared" si="13"/>
        <v>250</v>
      </c>
      <c r="R389" s="3" t="e">
        <f>COUNTIF(#REF!,#REF!&amp;"*")</f>
        <v>#REF!</v>
      </c>
      <c r="S389" s="3" t="e">
        <f>VLOOKUP(#REF!,[2]明细表!$D$1:$P$65536,1,0)</f>
        <v>#REF!</v>
      </c>
    </row>
    <row r="390" ht="33.75" spans="1:19">
      <c r="A390" s="13" t="s">
        <v>176</v>
      </c>
      <c r="B390" s="14" t="s">
        <v>50</v>
      </c>
      <c r="C390" s="15" t="s">
        <v>708</v>
      </c>
      <c r="D390" s="16" t="s">
        <v>37</v>
      </c>
      <c r="E390" s="15" t="s">
        <v>20</v>
      </c>
      <c r="F390" s="15" t="s">
        <v>16</v>
      </c>
      <c r="G390" s="15" t="s">
        <v>707</v>
      </c>
      <c r="H390" s="15">
        <v>250</v>
      </c>
      <c r="I390" s="15" t="s">
        <v>85</v>
      </c>
      <c r="J390" s="15"/>
      <c r="K3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0" s="5">
        <f t="shared" si="12"/>
        <v>1</v>
      </c>
      <c r="Q390" s="6">
        <f t="shared" si="13"/>
        <v>250</v>
      </c>
      <c r="R390" s="3" t="e">
        <f>COUNTIF(#REF!,#REF!&amp;"*")</f>
        <v>#REF!</v>
      </c>
      <c r="S390" s="3" t="e">
        <f>VLOOKUP(#REF!,[2]明细表!$D$1:$P$65536,1,0)</f>
        <v>#REF!</v>
      </c>
    </row>
    <row r="391" ht="33.75" spans="1:19">
      <c r="A391" s="13" t="s">
        <v>180</v>
      </c>
      <c r="B391" s="14" t="s">
        <v>50</v>
      </c>
      <c r="C391" s="15" t="s">
        <v>709</v>
      </c>
      <c r="D391" s="16" t="s">
        <v>37</v>
      </c>
      <c r="E391" s="15" t="s">
        <v>20</v>
      </c>
      <c r="F391" s="15" t="s">
        <v>16</v>
      </c>
      <c r="G391" s="15" t="s">
        <v>48</v>
      </c>
      <c r="H391" s="15">
        <v>250</v>
      </c>
      <c r="I391" s="15" t="s">
        <v>85</v>
      </c>
      <c r="J391" s="15"/>
      <c r="K3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1" s="5">
        <f t="shared" si="12"/>
        <v>1</v>
      </c>
      <c r="Q391" s="6">
        <f t="shared" si="13"/>
        <v>250</v>
      </c>
      <c r="R391" s="3" t="e">
        <f>COUNTIF(#REF!,#REF!&amp;"*")</f>
        <v>#REF!</v>
      </c>
      <c r="S391" s="3" t="e">
        <f>VLOOKUP(#REF!,[2]明细表!$D$1:$P$65536,1,0)</f>
        <v>#REF!</v>
      </c>
    </row>
    <row r="392" ht="33.75" spans="1:19">
      <c r="A392" s="13" t="s">
        <v>184</v>
      </c>
      <c r="B392" s="14" t="s">
        <v>50</v>
      </c>
      <c r="C392" s="15" t="s">
        <v>710</v>
      </c>
      <c r="D392" s="16" t="s">
        <v>37</v>
      </c>
      <c r="E392" s="15" t="s">
        <v>20</v>
      </c>
      <c r="F392" s="15" t="s">
        <v>26</v>
      </c>
      <c r="G392" s="15" t="s">
        <v>298</v>
      </c>
      <c r="H392" s="15">
        <v>250</v>
      </c>
      <c r="I392" s="15" t="s">
        <v>95</v>
      </c>
      <c r="J392" s="15"/>
      <c r="K3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2" s="5">
        <f t="shared" si="12"/>
        <v>1</v>
      </c>
      <c r="Q392" s="6">
        <f t="shared" si="13"/>
        <v>250</v>
      </c>
      <c r="R392" s="3" t="e">
        <f>COUNTIF(#REF!,#REF!&amp;"*")</f>
        <v>#REF!</v>
      </c>
      <c r="S392" s="3" t="e">
        <f>VLOOKUP(#REF!,[2]明细表!$D$1:$P$65536,1,0)</f>
        <v>#REF!</v>
      </c>
    </row>
    <row r="393" ht="33.75" spans="1:19">
      <c r="A393" s="13" t="s">
        <v>188</v>
      </c>
      <c r="B393" s="14" t="s">
        <v>50</v>
      </c>
      <c r="C393" s="15" t="s">
        <v>711</v>
      </c>
      <c r="D393" s="16" t="s">
        <v>19</v>
      </c>
      <c r="E393" s="15" t="s">
        <v>20</v>
      </c>
      <c r="F393" s="15" t="s">
        <v>26</v>
      </c>
      <c r="G393" s="15" t="s">
        <v>48</v>
      </c>
      <c r="H393" s="15">
        <v>250</v>
      </c>
      <c r="I393" s="15" t="s">
        <v>95</v>
      </c>
      <c r="J393" s="15"/>
      <c r="K3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3" s="5">
        <f t="shared" si="12"/>
        <v>1</v>
      </c>
      <c r="Q393" s="6">
        <f t="shared" si="13"/>
        <v>250</v>
      </c>
      <c r="R393" s="3" t="e">
        <f>COUNTIF(#REF!,#REF!&amp;"*")</f>
        <v>#REF!</v>
      </c>
      <c r="S393" s="3" t="e">
        <f>VLOOKUP(#REF!,[2]明细表!$D$1:$P$65536,1,0)</f>
        <v>#REF!</v>
      </c>
    </row>
    <row r="394" ht="33.75" spans="1:19">
      <c r="A394" s="13" t="s">
        <v>192</v>
      </c>
      <c r="B394" s="14" t="s">
        <v>50</v>
      </c>
      <c r="C394" s="15" t="s">
        <v>712</v>
      </c>
      <c r="D394" s="16" t="s">
        <v>37</v>
      </c>
      <c r="E394" s="15" t="s">
        <v>20</v>
      </c>
      <c r="F394" s="15" t="s">
        <v>26</v>
      </c>
      <c r="G394" s="15" t="s">
        <v>38</v>
      </c>
      <c r="H394" s="15">
        <v>250</v>
      </c>
      <c r="I394" s="15" t="s">
        <v>95</v>
      </c>
      <c r="J394" s="15"/>
      <c r="K3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4" s="5">
        <f t="shared" si="12"/>
        <v>1</v>
      </c>
      <c r="Q394" s="6">
        <f t="shared" si="13"/>
        <v>250</v>
      </c>
      <c r="R394" s="3" t="e">
        <f>COUNTIF(#REF!,#REF!&amp;"*")</f>
        <v>#REF!</v>
      </c>
      <c r="S394" s="3" t="e">
        <f>VLOOKUP(#REF!,[2]明细表!$D$1:$P$65536,1,0)</f>
        <v>#REF!</v>
      </c>
    </row>
    <row r="395" ht="33.75" spans="1:19">
      <c r="A395" s="13" t="s">
        <v>196</v>
      </c>
      <c r="B395" s="14" t="s">
        <v>50</v>
      </c>
      <c r="C395" s="15" t="s">
        <v>713</v>
      </c>
      <c r="D395" s="16" t="s">
        <v>37</v>
      </c>
      <c r="E395" s="15" t="s">
        <v>20</v>
      </c>
      <c r="F395" s="15" t="s">
        <v>26</v>
      </c>
      <c r="G395" s="15" t="s">
        <v>75</v>
      </c>
      <c r="H395" s="15">
        <v>250</v>
      </c>
      <c r="I395" s="15" t="s">
        <v>95</v>
      </c>
      <c r="J395" s="15"/>
      <c r="K3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5" s="5">
        <f t="shared" si="12"/>
        <v>1</v>
      </c>
      <c r="Q395" s="6">
        <f t="shared" si="13"/>
        <v>250</v>
      </c>
      <c r="R395" s="3" t="e">
        <f>COUNTIF(#REF!,#REF!&amp;"*")</f>
        <v>#REF!</v>
      </c>
      <c r="S395" s="3" t="e">
        <f>VLOOKUP(#REF!,[2]明细表!$D$1:$P$65536,1,0)</f>
        <v>#REF!</v>
      </c>
    </row>
    <row r="396" ht="33.75" spans="1:19">
      <c r="A396" s="13" t="s">
        <v>200</v>
      </c>
      <c r="B396" s="14" t="s">
        <v>50</v>
      </c>
      <c r="C396" s="15" t="s">
        <v>714</v>
      </c>
      <c r="D396" s="16" t="s">
        <v>37</v>
      </c>
      <c r="E396" s="15" t="s">
        <v>20</v>
      </c>
      <c r="F396" s="15" t="s">
        <v>26</v>
      </c>
      <c r="G396" s="15" t="s">
        <v>48</v>
      </c>
      <c r="H396" s="15">
        <v>250</v>
      </c>
      <c r="I396" s="15" t="s">
        <v>95</v>
      </c>
      <c r="J396" s="15"/>
      <c r="K3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6" s="5">
        <f t="shared" si="12"/>
        <v>1</v>
      </c>
      <c r="Q396" s="6">
        <f t="shared" si="13"/>
        <v>250</v>
      </c>
      <c r="R396" s="3" t="e">
        <f>COUNTIF(#REF!,#REF!&amp;"*")</f>
        <v>#REF!</v>
      </c>
      <c r="S396" s="3" t="e">
        <f>VLOOKUP(#REF!,[2]明细表!$D$1:$P$65536,1,0)</f>
        <v>#REF!</v>
      </c>
    </row>
    <row r="397" ht="33.75" spans="1:19">
      <c r="A397" s="13" t="s">
        <v>205</v>
      </c>
      <c r="B397" s="14" t="s">
        <v>50</v>
      </c>
      <c r="C397" s="15" t="s">
        <v>715</v>
      </c>
      <c r="D397" s="16" t="s">
        <v>19</v>
      </c>
      <c r="E397" s="15" t="s">
        <v>20</v>
      </c>
      <c r="F397" s="15" t="s">
        <v>26</v>
      </c>
      <c r="G397" s="15" t="s">
        <v>100</v>
      </c>
      <c r="H397" s="15">
        <v>250</v>
      </c>
      <c r="I397" s="15" t="s">
        <v>95</v>
      </c>
      <c r="J397" s="15"/>
      <c r="K3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7" s="5">
        <f t="shared" si="12"/>
        <v>1</v>
      </c>
      <c r="Q397" s="6">
        <f t="shared" si="13"/>
        <v>250</v>
      </c>
      <c r="R397" s="3" t="e">
        <f>COUNTIF(#REF!,#REF!&amp;"*")</f>
        <v>#REF!</v>
      </c>
      <c r="S397" s="3" t="e">
        <f>VLOOKUP(#REF!,[2]明细表!$D$1:$P$65536,1,0)</f>
        <v>#REF!</v>
      </c>
    </row>
    <row r="398" ht="33.75" spans="1:19">
      <c r="A398" s="13" t="s">
        <v>210</v>
      </c>
      <c r="B398" s="14" t="s">
        <v>50</v>
      </c>
      <c r="C398" s="15" t="s">
        <v>716</v>
      </c>
      <c r="D398" s="16" t="s">
        <v>19</v>
      </c>
      <c r="E398" s="15" t="s">
        <v>20</v>
      </c>
      <c r="F398" s="15" t="s">
        <v>26</v>
      </c>
      <c r="G398" s="15" t="s">
        <v>717</v>
      </c>
      <c r="H398" s="15">
        <v>250</v>
      </c>
      <c r="I398" s="15" t="s">
        <v>95</v>
      </c>
      <c r="J398" s="15"/>
      <c r="K3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8" s="5">
        <f t="shared" si="12"/>
        <v>1</v>
      </c>
      <c r="Q398" s="6">
        <f t="shared" si="13"/>
        <v>250</v>
      </c>
      <c r="R398" s="3" t="e">
        <f>COUNTIF(#REF!,#REF!&amp;"*")</f>
        <v>#REF!</v>
      </c>
      <c r="S398" s="3" t="e">
        <f>VLOOKUP(#REF!,[2]明细表!$D$1:$P$65536,1,0)</f>
        <v>#REF!</v>
      </c>
    </row>
    <row r="399" ht="33.75" spans="1:19">
      <c r="A399" s="13" t="s">
        <v>214</v>
      </c>
      <c r="B399" s="14" t="s">
        <v>50</v>
      </c>
      <c r="C399" s="15" t="s">
        <v>718</v>
      </c>
      <c r="D399" s="16" t="s">
        <v>37</v>
      </c>
      <c r="E399" s="15" t="s">
        <v>20</v>
      </c>
      <c r="F399" s="15" t="s">
        <v>26</v>
      </c>
      <c r="G399" s="15" t="s">
        <v>202</v>
      </c>
      <c r="H399" s="15">
        <v>250</v>
      </c>
      <c r="I399" s="15" t="s">
        <v>95</v>
      </c>
      <c r="J399" s="15"/>
      <c r="K3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9" s="5">
        <f t="shared" si="12"/>
        <v>1</v>
      </c>
      <c r="Q399" s="6">
        <f t="shared" si="13"/>
        <v>250</v>
      </c>
      <c r="R399" s="3" t="e">
        <f>COUNTIF(#REF!,#REF!&amp;"*")</f>
        <v>#REF!</v>
      </c>
      <c r="S399" s="3" t="e">
        <f>VLOOKUP(#REF!,[2]明细表!$D$1:$P$65536,1,0)</f>
        <v>#REF!</v>
      </c>
    </row>
    <row r="400" ht="33.75" spans="1:19">
      <c r="A400" s="13" t="s">
        <v>218</v>
      </c>
      <c r="B400" s="14" t="s">
        <v>50</v>
      </c>
      <c r="C400" s="15" t="s">
        <v>719</v>
      </c>
      <c r="D400" s="16" t="s">
        <v>19</v>
      </c>
      <c r="E400" s="15" t="s">
        <v>20</v>
      </c>
      <c r="F400" s="15" t="s">
        <v>26</v>
      </c>
      <c r="G400" s="15" t="s">
        <v>75</v>
      </c>
      <c r="H400" s="15">
        <v>250</v>
      </c>
      <c r="I400" s="15" t="s">
        <v>95</v>
      </c>
      <c r="J400" s="15"/>
      <c r="K4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00" s="5">
        <f t="shared" si="12"/>
        <v>1</v>
      </c>
      <c r="Q400" s="6">
        <f t="shared" si="13"/>
        <v>250</v>
      </c>
      <c r="R400" s="3" t="e">
        <f>COUNTIF(#REF!,#REF!&amp;"*")</f>
        <v>#REF!</v>
      </c>
      <c r="S400" s="3" t="e">
        <f>VLOOKUP(#REF!,[2]明细表!$D$1:$P$65536,1,0)</f>
        <v>#REF!</v>
      </c>
    </row>
    <row r="401" ht="33.75" spans="1:19">
      <c r="A401" s="13" t="s">
        <v>222</v>
      </c>
      <c r="B401" s="14" t="s">
        <v>50</v>
      </c>
      <c r="C401" s="15" t="s">
        <v>720</v>
      </c>
      <c r="D401" s="16" t="s">
        <v>19</v>
      </c>
      <c r="E401" s="15" t="s">
        <v>20</v>
      </c>
      <c r="F401" s="15" t="s">
        <v>26</v>
      </c>
      <c r="G401" s="15" t="s">
        <v>244</v>
      </c>
      <c r="H401" s="15">
        <v>250</v>
      </c>
      <c r="I401" s="15" t="s">
        <v>95</v>
      </c>
      <c r="J401" s="15"/>
      <c r="K4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01" s="5">
        <f t="shared" si="12"/>
        <v>1</v>
      </c>
      <c r="Q401" s="6">
        <f t="shared" si="13"/>
        <v>250</v>
      </c>
      <c r="R401" s="3" t="e">
        <f>COUNTIF(#REF!,#REF!&amp;"*")</f>
        <v>#REF!</v>
      </c>
      <c r="S401" s="3" t="e">
        <f>VLOOKUP(#REF!,[2]明细表!$D$1:$P$65536,1,0)</f>
        <v>#REF!</v>
      </c>
    </row>
    <row r="402" ht="33.75" spans="1:19">
      <c r="A402" s="13" t="s">
        <v>226</v>
      </c>
      <c r="B402" s="14" t="s">
        <v>50</v>
      </c>
      <c r="C402" s="15" t="s">
        <v>721</v>
      </c>
      <c r="D402" s="16" t="s">
        <v>37</v>
      </c>
      <c r="E402" s="15" t="s">
        <v>20</v>
      </c>
      <c r="F402" s="15" t="s">
        <v>26</v>
      </c>
      <c r="G402" s="15" t="s">
        <v>100</v>
      </c>
      <c r="H402" s="15">
        <v>250</v>
      </c>
      <c r="I402" s="15" t="s">
        <v>95</v>
      </c>
      <c r="J402" s="15"/>
      <c r="K4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02" s="5">
        <f t="shared" si="12"/>
        <v>1</v>
      </c>
      <c r="Q402" s="6">
        <f t="shared" si="13"/>
        <v>250</v>
      </c>
      <c r="R402" s="3" t="e">
        <f>COUNTIF(#REF!,#REF!&amp;"*")</f>
        <v>#REF!</v>
      </c>
      <c r="S402" s="3" t="e">
        <f>VLOOKUP(#REF!,[2]明细表!$D$1:$P$65536,1,0)</f>
        <v>#REF!</v>
      </c>
    </row>
    <row r="403" ht="33.75" spans="1:19">
      <c r="A403" s="13" t="s">
        <v>230</v>
      </c>
      <c r="B403" s="14" t="s">
        <v>50</v>
      </c>
      <c r="C403" s="15" t="s">
        <v>722</v>
      </c>
      <c r="D403" s="16" t="s">
        <v>37</v>
      </c>
      <c r="E403" s="15" t="s">
        <v>20</v>
      </c>
      <c r="F403" s="15" t="s">
        <v>26</v>
      </c>
      <c r="G403" s="15" t="s">
        <v>75</v>
      </c>
      <c r="H403" s="15">
        <v>250</v>
      </c>
      <c r="I403" s="15" t="s">
        <v>95</v>
      </c>
      <c r="J403" s="15"/>
      <c r="K4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03" s="5">
        <f t="shared" si="12"/>
        <v>1</v>
      </c>
      <c r="Q403" s="6">
        <f t="shared" si="13"/>
        <v>250</v>
      </c>
      <c r="R403" s="3" t="e">
        <f>COUNTIF(#REF!,#REF!&amp;"*")</f>
        <v>#REF!</v>
      </c>
      <c r="S403" s="3" t="e">
        <f>VLOOKUP(#REF!,[2]明细表!$D$1:$P$65536,1,0)</f>
        <v>#REF!</v>
      </c>
    </row>
    <row r="404" ht="33.75" spans="1:19">
      <c r="A404" s="13" t="s">
        <v>234</v>
      </c>
      <c r="B404" s="14" t="s">
        <v>50</v>
      </c>
      <c r="C404" s="15" t="s">
        <v>723</v>
      </c>
      <c r="D404" s="16" t="s">
        <v>37</v>
      </c>
      <c r="E404" s="15" t="s">
        <v>20</v>
      </c>
      <c r="F404" s="15" t="s">
        <v>26</v>
      </c>
      <c r="G404" s="15" t="s">
        <v>28</v>
      </c>
      <c r="H404" s="15">
        <v>250</v>
      </c>
      <c r="I404" s="15" t="s">
        <v>95</v>
      </c>
      <c r="J404" s="15"/>
      <c r="K4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04" s="5">
        <f t="shared" si="12"/>
        <v>1</v>
      </c>
      <c r="Q404" s="6">
        <f t="shared" si="13"/>
        <v>250</v>
      </c>
      <c r="R404" s="3" t="e">
        <f>COUNTIF(#REF!,#REF!&amp;"*")</f>
        <v>#REF!</v>
      </c>
      <c r="S404" s="3" t="e">
        <f>VLOOKUP(#REF!,[2]明细表!$D$1:$P$65536,1,0)</f>
        <v>#REF!</v>
      </c>
    </row>
    <row r="405" ht="33.75" spans="1:19">
      <c r="A405" s="13" t="s">
        <v>238</v>
      </c>
      <c r="B405" s="14" t="s">
        <v>50</v>
      </c>
      <c r="C405" s="15" t="s">
        <v>724</v>
      </c>
      <c r="D405" s="16" t="s">
        <v>19</v>
      </c>
      <c r="E405" s="15" t="s">
        <v>20</v>
      </c>
      <c r="F405" s="15" t="s">
        <v>26</v>
      </c>
      <c r="G405" s="15" t="s">
        <v>75</v>
      </c>
      <c r="H405" s="15">
        <v>250</v>
      </c>
      <c r="I405" s="15" t="s">
        <v>95</v>
      </c>
      <c r="J405" s="15"/>
      <c r="K4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05" s="5">
        <f t="shared" si="12"/>
        <v>1</v>
      </c>
      <c r="Q405" s="6">
        <f t="shared" si="13"/>
        <v>250</v>
      </c>
      <c r="R405" s="3" t="e">
        <f>COUNTIF(#REF!,#REF!&amp;"*")</f>
        <v>#REF!</v>
      </c>
      <c r="S405" s="3" t="e">
        <f>VLOOKUP(#REF!,[2]明细表!$D$1:$P$65536,1,0)</f>
        <v>#REF!</v>
      </c>
    </row>
    <row r="406" ht="33.75" spans="1:19">
      <c r="A406" s="13" t="s">
        <v>242</v>
      </c>
      <c r="B406" s="14" t="s">
        <v>50</v>
      </c>
      <c r="C406" s="15" t="s">
        <v>725</v>
      </c>
      <c r="D406" s="16" t="s">
        <v>37</v>
      </c>
      <c r="E406" s="15" t="s">
        <v>20</v>
      </c>
      <c r="F406" s="15" t="s">
        <v>26</v>
      </c>
      <c r="G406" s="15" t="s">
        <v>244</v>
      </c>
      <c r="H406" s="15">
        <v>250</v>
      </c>
      <c r="I406" s="15" t="s">
        <v>95</v>
      </c>
      <c r="J406" s="15"/>
      <c r="K4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06" s="5">
        <f t="shared" si="12"/>
        <v>1</v>
      </c>
      <c r="Q406" s="6">
        <f t="shared" si="13"/>
        <v>250</v>
      </c>
      <c r="R406" s="3" t="e">
        <f>COUNTIF(#REF!,#REF!&amp;"*")</f>
        <v>#REF!</v>
      </c>
      <c r="S406" s="3" t="e">
        <f>VLOOKUP(#REF!,[2]明细表!$D$1:$P$65536,1,0)</f>
        <v>#REF!</v>
      </c>
    </row>
    <row r="407" ht="33.75" spans="1:19">
      <c r="A407" s="13" t="s">
        <v>308</v>
      </c>
      <c r="B407" s="14" t="s">
        <v>50</v>
      </c>
      <c r="C407" s="15" t="s">
        <v>726</v>
      </c>
      <c r="D407" s="16" t="s">
        <v>19</v>
      </c>
      <c r="E407" s="15" t="s">
        <v>20</v>
      </c>
      <c r="F407" s="15" t="s">
        <v>26</v>
      </c>
      <c r="G407" s="15" t="s">
        <v>75</v>
      </c>
      <c r="H407" s="15">
        <v>250</v>
      </c>
      <c r="I407" s="15" t="s">
        <v>95</v>
      </c>
      <c r="J407" s="15"/>
      <c r="K4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07" s="5">
        <f t="shared" si="12"/>
        <v>1</v>
      </c>
      <c r="Q407" s="6">
        <f t="shared" si="13"/>
        <v>250</v>
      </c>
      <c r="R407" s="3" t="e">
        <f>COUNTIF(#REF!,#REF!&amp;"*")</f>
        <v>#REF!</v>
      </c>
      <c r="S407" s="3" t="e">
        <f>VLOOKUP(#REF!,[2]明细表!$D$1:$P$65536,1,0)</f>
        <v>#REF!</v>
      </c>
    </row>
    <row r="408" ht="33.75" spans="1:19">
      <c r="A408" s="13" t="s">
        <v>310</v>
      </c>
      <c r="B408" s="14" t="s">
        <v>50</v>
      </c>
      <c r="C408" s="15" t="s">
        <v>727</v>
      </c>
      <c r="D408" s="16" t="s">
        <v>19</v>
      </c>
      <c r="E408" s="15" t="s">
        <v>20</v>
      </c>
      <c r="F408" s="15" t="s">
        <v>26</v>
      </c>
      <c r="G408" s="15" t="s">
        <v>100</v>
      </c>
      <c r="H408" s="15">
        <v>250</v>
      </c>
      <c r="I408" s="15" t="s">
        <v>95</v>
      </c>
      <c r="J408" s="15"/>
      <c r="K4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08" s="5">
        <f t="shared" si="12"/>
        <v>1</v>
      </c>
      <c r="Q408" s="6">
        <f t="shared" si="13"/>
        <v>250</v>
      </c>
      <c r="R408" s="3" t="e">
        <f>COUNTIF(#REF!,#REF!&amp;"*")</f>
        <v>#REF!</v>
      </c>
      <c r="S408" s="3" t="e">
        <f>VLOOKUP(#REF!,[2]明细表!$D$1:$P$65536,1,0)</f>
        <v>#REF!</v>
      </c>
    </row>
    <row r="409" ht="33.75" spans="1:19">
      <c r="A409" s="13" t="s">
        <v>312</v>
      </c>
      <c r="B409" s="14" t="s">
        <v>50</v>
      </c>
      <c r="C409" s="15" t="s">
        <v>728</v>
      </c>
      <c r="D409" s="16" t="s">
        <v>37</v>
      </c>
      <c r="E409" s="15" t="s">
        <v>20</v>
      </c>
      <c r="F409" s="15" t="s">
        <v>26</v>
      </c>
      <c r="G409" s="15" t="s">
        <v>28</v>
      </c>
      <c r="H409" s="15">
        <v>250</v>
      </c>
      <c r="I409" s="15" t="s">
        <v>95</v>
      </c>
      <c r="J409" s="15"/>
      <c r="K4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09" s="5">
        <f t="shared" si="12"/>
        <v>1</v>
      </c>
      <c r="Q409" s="6">
        <f t="shared" si="13"/>
        <v>250</v>
      </c>
      <c r="R409" s="3" t="e">
        <f>COUNTIF(#REF!,#REF!&amp;"*")</f>
        <v>#REF!</v>
      </c>
      <c r="S409" s="3" t="e">
        <f>VLOOKUP(#REF!,[2]明细表!$D$1:$P$65536,1,0)</f>
        <v>#REF!</v>
      </c>
    </row>
    <row r="410" ht="33.75" spans="1:19">
      <c r="A410" s="13" t="s">
        <v>314</v>
      </c>
      <c r="B410" s="14" t="s">
        <v>50</v>
      </c>
      <c r="C410" s="15" t="s">
        <v>729</v>
      </c>
      <c r="D410" s="16" t="s">
        <v>19</v>
      </c>
      <c r="E410" s="15" t="s">
        <v>20</v>
      </c>
      <c r="F410" s="15" t="s">
        <v>26</v>
      </c>
      <c r="G410" s="15" t="s">
        <v>38</v>
      </c>
      <c r="H410" s="15">
        <v>250</v>
      </c>
      <c r="I410" s="15" t="s">
        <v>95</v>
      </c>
      <c r="J410" s="15"/>
      <c r="K4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10" s="5">
        <f t="shared" si="12"/>
        <v>1</v>
      </c>
      <c r="Q410" s="6">
        <f t="shared" si="13"/>
        <v>250</v>
      </c>
      <c r="R410" s="3" t="e">
        <f>COUNTIF(#REF!,#REF!&amp;"*")</f>
        <v>#REF!</v>
      </c>
      <c r="S410" s="3" t="e">
        <f>VLOOKUP(#REF!,[2]明细表!$D$1:$P$65536,1,0)</f>
        <v>#REF!</v>
      </c>
    </row>
    <row r="411" ht="33.75" spans="1:19">
      <c r="A411" s="13" t="s">
        <v>316</v>
      </c>
      <c r="B411" s="14" t="s">
        <v>50</v>
      </c>
      <c r="C411" s="15" t="s">
        <v>730</v>
      </c>
      <c r="D411" s="16" t="s">
        <v>37</v>
      </c>
      <c r="E411" s="15" t="s">
        <v>20</v>
      </c>
      <c r="F411" s="15" t="s">
        <v>26</v>
      </c>
      <c r="G411" s="15" t="s">
        <v>48</v>
      </c>
      <c r="H411" s="15">
        <v>250</v>
      </c>
      <c r="I411" s="15" t="s">
        <v>95</v>
      </c>
      <c r="J411" s="15"/>
      <c r="K4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11" s="5">
        <f t="shared" si="12"/>
        <v>1</v>
      </c>
      <c r="Q411" s="6">
        <f t="shared" si="13"/>
        <v>250</v>
      </c>
      <c r="R411" s="3" t="e">
        <f>COUNTIF(#REF!,#REF!&amp;"*")</f>
        <v>#REF!</v>
      </c>
      <c r="S411" s="3" t="e">
        <f>VLOOKUP(#REF!,[2]明细表!$D$1:$P$65536,1,0)</f>
        <v>#REF!</v>
      </c>
    </row>
    <row r="412" ht="33.75" spans="1:19">
      <c r="A412" s="13" t="s">
        <v>318</v>
      </c>
      <c r="B412" s="14" t="s">
        <v>50</v>
      </c>
      <c r="C412" s="15" t="s">
        <v>731</v>
      </c>
      <c r="D412" s="16" t="s">
        <v>37</v>
      </c>
      <c r="E412" s="15" t="s">
        <v>20</v>
      </c>
      <c r="F412" s="15" t="s">
        <v>26</v>
      </c>
      <c r="G412" s="15" t="s">
        <v>75</v>
      </c>
      <c r="H412" s="15">
        <v>250</v>
      </c>
      <c r="I412" s="15" t="s">
        <v>95</v>
      </c>
      <c r="J412" s="15"/>
      <c r="K4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12" s="5">
        <f t="shared" si="12"/>
        <v>1</v>
      </c>
      <c r="Q412" s="6">
        <f t="shared" si="13"/>
        <v>250</v>
      </c>
      <c r="R412" s="3" t="e">
        <f>COUNTIF(#REF!,#REF!&amp;"*")</f>
        <v>#REF!</v>
      </c>
      <c r="S412" s="3" t="e">
        <f>VLOOKUP(#REF!,[2]明细表!$D$1:$P$65536,1,0)</f>
        <v>#REF!</v>
      </c>
    </row>
    <row r="413" ht="33.75" spans="1:19">
      <c r="A413" s="13" t="s">
        <v>320</v>
      </c>
      <c r="B413" s="14" t="s">
        <v>50</v>
      </c>
      <c r="C413" s="15" t="s">
        <v>732</v>
      </c>
      <c r="D413" s="16" t="s">
        <v>37</v>
      </c>
      <c r="E413" s="15" t="s">
        <v>20</v>
      </c>
      <c r="F413" s="15" t="s">
        <v>26</v>
      </c>
      <c r="G413" s="15" t="s">
        <v>100</v>
      </c>
      <c r="H413" s="15">
        <v>250</v>
      </c>
      <c r="I413" s="15" t="s">
        <v>95</v>
      </c>
      <c r="J413" s="15"/>
      <c r="K4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13" s="5">
        <f t="shared" si="12"/>
        <v>1</v>
      </c>
      <c r="Q413" s="6">
        <f t="shared" si="13"/>
        <v>250</v>
      </c>
      <c r="R413" s="3" t="e">
        <f>COUNTIF(#REF!,#REF!&amp;"*")</f>
        <v>#REF!</v>
      </c>
      <c r="S413" s="3" t="e">
        <f>VLOOKUP(#REF!,[2]明细表!$D$1:$P$65536,1,0)</f>
        <v>#REF!</v>
      </c>
    </row>
    <row r="414" ht="33.75" spans="1:19">
      <c r="A414" s="13" t="s">
        <v>322</v>
      </c>
      <c r="B414" s="14" t="s">
        <v>50</v>
      </c>
      <c r="C414" s="15" t="s">
        <v>733</v>
      </c>
      <c r="D414" s="16" t="s">
        <v>37</v>
      </c>
      <c r="E414" s="15" t="s">
        <v>20</v>
      </c>
      <c r="F414" s="15" t="s">
        <v>26</v>
      </c>
      <c r="G414" s="15" t="s">
        <v>100</v>
      </c>
      <c r="H414" s="15">
        <v>250</v>
      </c>
      <c r="I414" s="15" t="s">
        <v>95</v>
      </c>
      <c r="J414" s="15"/>
      <c r="K4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14" s="5">
        <f t="shared" si="12"/>
        <v>1</v>
      </c>
      <c r="Q414" s="6">
        <f t="shared" si="13"/>
        <v>250</v>
      </c>
      <c r="R414" s="3" t="e">
        <f>COUNTIF(#REF!,#REF!&amp;"*")</f>
        <v>#REF!</v>
      </c>
      <c r="S414" s="3" t="e">
        <f>VLOOKUP(#REF!,[2]明细表!$D$1:$P$65536,1,0)</f>
        <v>#REF!</v>
      </c>
    </row>
    <row r="415" ht="33.75" spans="1:19">
      <c r="A415" s="13" t="s">
        <v>324</v>
      </c>
      <c r="B415" s="14" t="s">
        <v>50</v>
      </c>
      <c r="C415" s="15" t="s">
        <v>734</v>
      </c>
      <c r="D415" s="16" t="s">
        <v>37</v>
      </c>
      <c r="E415" s="15" t="s">
        <v>20</v>
      </c>
      <c r="F415" s="15" t="s">
        <v>26</v>
      </c>
      <c r="G415" s="15" t="s">
        <v>244</v>
      </c>
      <c r="H415" s="15">
        <v>250</v>
      </c>
      <c r="I415" s="15" t="s">
        <v>95</v>
      </c>
      <c r="J415" s="15"/>
      <c r="K4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15" s="5">
        <f t="shared" si="12"/>
        <v>1</v>
      </c>
      <c r="Q415" s="6">
        <f t="shared" si="13"/>
        <v>250</v>
      </c>
      <c r="R415" s="3" t="e">
        <f>COUNTIF(#REF!,#REF!&amp;"*")</f>
        <v>#REF!</v>
      </c>
      <c r="S415" s="3" t="e">
        <f>VLOOKUP(#REF!,[2]明细表!$D$1:$P$65536,1,0)</f>
        <v>#REF!</v>
      </c>
    </row>
    <row r="416" ht="33.75" spans="1:19">
      <c r="A416" s="13" t="s">
        <v>326</v>
      </c>
      <c r="B416" s="14" t="s">
        <v>50</v>
      </c>
      <c r="C416" s="15" t="s">
        <v>735</v>
      </c>
      <c r="D416" s="16" t="s">
        <v>19</v>
      </c>
      <c r="E416" s="15" t="s">
        <v>20</v>
      </c>
      <c r="F416" s="15" t="s">
        <v>26</v>
      </c>
      <c r="G416" s="15" t="s">
        <v>100</v>
      </c>
      <c r="H416" s="15">
        <v>250</v>
      </c>
      <c r="I416" s="15" t="s">
        <v>95</v>
      </c>
      <c r="J416" s="15"/>
      <c r="K4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16" s="5">
        <f t="shared" si="12"/>
        <v>1</v>
      </c>
      <c r="Q416" s="6">
        <f t="shared" si="13"/>
        <v>250</v>
      </c>
      <c r="R416" s="3" t="e">
        <f>COUNTIF(#REF!,#REF!&amp;"*")</f>
        <v>#REF!</v>
      </c>
      <c r="S416" s="3" t="e">
        <f>VLOOKUP(#REF!,[2]明细表!$D$1:$P$65536,1,0)</f>
        <v>#REF!</v>
      </c>
    </row>
    <row r="417" ht="33.75" spans="1:19">
      <c r="A417" s="13" t="s">
        <v>328</v>
      </c>
      <c r="B417" s="14" t="s">
        <v>50</v>
      </c>
      <c r="C417" s="15" t="s">
        <v>736</v>
      </c>
      <c r="D417" s="16" t="s">
        <v>37</v>
      </c>
      <c r="E417" s="15" t="s">
        <v>20</v>
      </c>
      <c r="F417" s="15" t="s">
        <v>26</v>
      </c>
      <c r="G417" s="15" t="s">
        <v>282</v>
      </c>
      <c r="H417" s="15">
        <v>250</v>
      </c>
      <c r="I417" s="15" t="s">
        <v>95</v>
      </c>
      <c r="J417" s="15"/>
      <c r="K4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17" s="5">
        <f t="shared" si="12"/>
        <v>1</v>
      </c>
      <c r="Q417" s="6">
        <f t="shared" si="13"/>
        <v>250</v>
      </c>
      <c r="R417" s="3" t="e">
        <f>COUNTIF(#REF!,#REF!&amp;"*")</f>
        <v>#REF!</v>
      </c>
      <c r="S417" s="3" t="e">
        <f>VLOOKUP(#REF!,[2]明细表!$D$1:$P$65536,1,0)</f>
        <v>#REF!</v>
      </c>
    </row>
    <row r="418" ht="33.75" spans="1:19">
      <c r="A418" s="13" t="s">
        <v>330</v>
      </c>
      <c r="B418" s="14" t="s">
        <v>50</v>
      </c>
      <c r="C418" s="15" t="s">
        <v>737</v>
      </c>
      <c r="D418" s="16" t="s">
        <v>37</v>
      </c>
      <c r="E418" s="15" t="s">
        <v>20</v>
      </c>
      <c r="F418" s="15" t="s">
        <v>26</v>
      </c>
      <c r="G418" s="15" t="s">
        <v>244</v>
      </c>
      <c r="H418" s="15">
        <v>250</v>
      </c>
      <c r="I418" s="15" t="s">
        <v>95</v>
      </c>
      <c r="J418" s="15"/>
      <c r="K4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18" s="5">
        <f t="shared" si="12"/>
        <v>1</v>
      </c>
      <c r="Q418" s="6">
        <f t="shared" si="13"/>
        <v>250</v>
      </c>
      <c r="R418" s="3" t="e">
        <f>COUNTIF(#REF!,#REF!&amp;"*")</f>
        <v>#REF!</v>
      </c>
      <c r="S418" s="3" t="e">
        <f>VLOOKUP(#REF!,[2]明细表!$D$1:$P$65536,1,0)</f>
        <v>#REF!</v>
      </c>
    </row>
    <row r="419" ht="33.75" spans="1:19">
      <c r="A419" s="13" t="s">
        <v>332</v>
      </c>
      <c r="B419" s="14" t="s">
        <v>50</v>
      </c>
      <c r="C419" s="15" t="s">
        <v>738</v>
      </c>
      <c r="D419" s="16" t="s">
        <v>19</v>
      </c>
      <c r="E419" s="15" t="s">
        <v>20</v>
      </c>
      <c r="F419" s="15" t="s">
        <v>26</v>
      </c>
      <c r="G419" s="15" t="s">
        <v>75</v>
      </c>
      <c r="H419" s="15">
        <v>250</v>
      </c>
      <c r="I419" s="15" t="s">
        <v>95</v>
      </c>
      <c r="J419" s="15"/>
      <c r="K4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19" s="5">
        <f t="shared" si="12"/>
        <v>1</v>
      </c>
      <c r="Q419" s="6">
        <f t="shared" si="13"/>
        <v>250</v>
      </c>
      <c r="R419" s="3" t="e">
        <f>COUNTIF(#REF!,#REF!&amp;"*")</f>
        <v>#REF!</v>
      </c>
      <c r="S419" s="3" t="e">
        <f>VLOOKUP(#REF!,[2]明细表!$D$1:$P$65536,1,0)</f>
        <v>#REF!</v>
      </c>
    </row>
    <row r="420" ht="33.75" spans="1:19">
      <c r="A420" s="13" t="s">
        <v>335</v>
      </c>
      <c r="B420" s="14" t="s">
        <v>50</v>
      </c>
      <c r="C420" s="15" t="s">
        <v>739</v>
      </c>
      <c r="D420" s="16" t="s">
        <v>19</v>
      </c>
      <c r="E420" s="15" t="s">
        <v>20</v>
      </c>
      <c r="F420" s="15" t="s">
        <v>26</v>
      </c>
      <c r="G420" s="15" t="s">
        <v>508</v>
      </c>
      <c r="H420" s="15">
        <v>250</v>
      </c>
      <c r="I420" s="15" t="s">
        <v>95</v>
      </c>
      <c r="J420" s="15"/>
      <c r="K4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20" s="5">
        <f t="shared" si="12"/>
        <v>1</v>
      </c>
      <c r="Q420" s="6">
        <f t="shared" si="13"/>
        <v>250</v>
      </c>
      <c r="R420" s="3" t="e">
        <f>COUNTIF(#REF!,#REF!&amp;"*")</f>
        <v>#REF!</v>
      </c>
      <c r="S420" s="3" t="e">
        <f>VLOOKUP(#REF!,[2]明细表!$D$1:$P$65536,1,0)</f>
        <v>#REF!</v>
      </c>
    </row>
    <row r="421" ht="33.75" spans="1:19">
      <c r="A421" s="13" t="s">
        <v>337</v>
      </c>
      <c r="B421" s="14" t="s">
        <v>50</v>
      </c>
      <c r="C421" s="15" t="s">
        <v>740</v>
      </c>
      <c r="D421" s="16" t="s">
        <v>19</v>
      </c>
      <c r="E421" s="15" t="s">
        <v>20</v>
      </c>
      <c r="F421" s="15" t="s">
        <v>26</v>
      </c>
      <c r="G421" s="15" t="s">
        <v>244</v>
      </c>
      <c r="H421" s="15">
        <v>250</v>
      </c>
      <c r="I421" s="15" t="s">
        <v>95</v>
      </c>
      <c r="J421" s="15"/>
      <c r="K4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21" s="5">
        <f t="shared" si="12"/>
        <v>1</v>
      </c>
      <c r="Q421" s="6">
        <f t="shared" si="13"/>
        <v>250</v>
      </c>
      <c r="R421" s="3" t="e">
        <f>COUNTIF(#REF!,#REF!&amp;"*")</f>
        <v>#REF!</v>
      </c>
      <c r="S421" s="3" t="e">
        <f>VLOOKUP(#REF!,[2]明细表!$D$1:$P$65536,1,0)</f>
        <v>#REF!</v>
      </c>
    </row>
    <row r="422" ht="33.75" spans="1:19">
      <c r="A422" s="13" t="s">
        <v>339</v>
      </c>
      <c r="B422" s="14" t="s">
        <v>50</v>
      </c>
      <c r="C422" s="15" t="s">
        <v>741</v>
      </c>
      <c r="D422" s="16" t="s">
        <v>37</v>
      </c>
      <c r="E422" s="15" t="s">
        <v>20</v>
      </c>
      <c r="F422" s="15" t="s">
        <v>26</v>
      </c>
      <c r="G422" s="15" t="s">
        <v>282</v>
      </c>
      <c r="H422" s="15">
        <v>250</v>
      </c>
      <c r="I422" s="15" t="s">
        <v>95</v>
      </c>
      <c r="J422" s="15"/>
      <c r="K4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22" s="5">
        <f t="shared" si="12"/>
        <v>1</v>
      </c>
      <c r="Q422" s="6">
        <f t="shared" si="13"/>
        <v>250</v>
      </c>
      <c r="R422" s="3" t="e">
        <f>COUNTIF(#REF!,#REF!&amp;"*")</f>
        <v>#REF!</v>
      </c>
      <c r="S422" s="3" t="e">
        <f>VLOOKUP(#REF!,[2]明细表!$D$1:$P$65536,1,0)</f>
        <v>#REF!</v>
      </c>
    </row>
    <row r="423" ht="33.75" spans="1:19">
      <c r="A423" s="13" t="s">
        <v>341</v>
      </c>
      <c r="B423" s="14" t="s">
        <v>50</v>
      </c>
      <c r="C423" s="15" t="s">
        <v>742</v>
      </c>
      <c r="D423" s="16" t="s">
        <v>19</v>
      </c>
      <c r="E423" s="15" t="s">
        <v>20</v>
      </c>
      <c r="F423" s="15" t="s">
        <v>26</v>
      </c>
      <c r="G423" s="15" t="s">
        <v>508</v>
      </c>
      <c r="H423" s="15">
        <v>250</v>
      </c>
      <c r="I423" s="15" t="s">
        <v>95</v>
      </c>
      <c r="J423" s="15"/>
      <c r="K4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23" s="5">
        <f t="shared" si="12"/>
        <v>1</v>
      </c>
      <c r="Q423" s="6">
        <f t="shared" si="13"/>
        <v>250</v>
      </c>
      <c r="R423" s="3" t="e">
        <f>COUNTIF(#REF!,#REF!&amp;"*")</f>
        <v>#REF!</v>
      </c>
      <c r="S423" s="3" t="e">
        <f>VLOOKUP(#REF!,[2]明细表!$D$1:$P$65536,1,0)</f>
        <v>#REF!</v>
      </c>
    </row>
    <row r="424" ht="33.75" spans="1:19">
      <c r="A424" s="13" t="s">
        <v>343</v>
      </c>
      <c r="B424" s="14" t="s">
        <v>50</v>
      </c>
      <c r="C424" s="15" t="s">
        <v>743</v>
      </c>
      <c r="D424" s="16" t="s">
        <v>19</v>
      </c>
      <c r="E424" s="15" t="s">
        <v>20</v>
      </c>
      <c r="F424" s="15" t="s">
        <v>26</v>
      </c>
      <c r="G424" s="15" t="s">
        <v>57</v>
      </c>
      <c r="H424" s="15">
        <v>250</v>
      </c>
      <c r="I424" s="15" t="s">
        <v>95</v>
      </c>
      <c r="J424" s="15"/>
      <c r="K4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24" s="5">
        <f t="shared" si="12"/>
        <v>1</v>
      </c>
      <c r="Q424" s="6">
        <f t="shared" si="13"/>
        <v>250</v>
      </c>
      <c r="R424" s="3" t="e">
        <f>COUNTIF(#REF!,#REF!&amp;"*")</f>
        <v>#REF!</v>
      </c>
      <c r="S424" s="3" t="e">
        <f>VLOOKUP(#REF!,[2]明细表!$D$1:$P$65536,1,0)</f>
        <v>#REF!</v>
      </c>
    </row>
    <row r="425" ht="33.75" spans="1:19">
      <c r="A425" s="13" t="s">
        <v>345</v>
      </c>
      <c r="B425" s="14" t="s">
        <v>50</v>
      </c>
      <c r="C425" s="15" t="s">
        <v>744</v>
      </c>
      <c r="D425" s="16" t="s">
        <v>37</v>
      </c>
      <c r="E425" s="15" t="s">
        <v>20</v>
      </c>
      <c r="F425" s="15" t="s">
        <v>26</v>
      </c>
      <c r="G425" s="15" t="s">
        <v>48</v>
      </c>
      <c r="H425" s="15">
        <v>250</v>
      </c>
      <c r="I425" s="15" t="s">
        <v>95</v>
      </c>
      <c r="J425" s="15"/>
      <c r="K4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25" s="5">
        <f t="shared" si="12"/>
        <v>1</v>
      </c>
      <c r="Q425" s="6">
        <f t="shared" si="13"/>
        <v>250</v>
      </c>
      <c r="R425" s="3" t="e">
        <f>COUNTIF(#REF!,#REF!&amp;"*")</f>
        <v>#REF!</v>
      </c>
      <c r="S425" s="3" t="e">
        <f>VLOOKUP(#REF!,[2]明细表!$D$1:$P$65536,1,0)</f>
        <v>#REF!</v>
      </c>
    </row>
    <row r="426" ht="33.75" spans="1:19">
      <c r="A426" s="13" t="s">
        <v>347</v>
      </c>
      <c r="B426" s="14" t="s">
        <v>50</v>
      </c>
      <c r="C426" s="15" t="s">
        <v>745</v>
      </c>
      <c r="D426" s="16" t="s">
        <v>19</v>
      </c>
      <c r="E426" s="15" t="s">
        <v>20</v>
      </c>
      <c r="F426" s="15" t="s">
        <v>26</v>
      </c>
      <c r="G426" s="15" t="s">
        <v>508</v>
      </c>
      <c r="H426" s="15">
        <v>250</v>
      </c>
      <c r="I426" s="15" t="s">
        <v>95</v>
      </c>
      <c r="J426" s="15"/>
      <c r="K4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26" s="5">
        <f t="shared" si="12"/>
        <v>1</v>
      </c>
      <c r="Q426" s="6">
        <f t="shared" si="13"/>
        <v>250</v>
      </c>
      <c r="R426" s="3" t="e">
        <f>COUNTIF(#REF!,#REF!&amp;"*")</f>
        <v>#REF!</v>
      </c>
      <c r="S426" s="3" t="e">
        <f>VLOOKUP(#REF!,[2]明细表!$D$1:$P$65536,1,0)</f>
        <v>#REF!</v>
      </c>
    </row>
    <row r="427" ht="33.75" spans="1:19">
      <c r="A427" s="13" t="s">
        <v>349</v>
      </c>
      <c r="B427" s="14" t="s">
        <v>50</v>
      </c>
      <c r="C427" s="15" t="s">
        <v>746</v>
      </c>
      <c r="D427" s="16" t="s">
        <v>37</v>
      </c>
      <c r="E427" s="15" t="s">
        <v>20</v>
      </c>
      <c r="F427" s="15" t="s">
        <v>26</v>
      </c>
      <c r="G427" s="15" t="s">
        <v>508</v>
      </c>
      <c r="H427" s="15">
        <v>250</v>
      </c>
      <c r="I427" s="15" t="s">
        <v>95</v>
      </c>
      <c r="J427" s="15"/>
      <c r="K4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27" s="5">
        <f t="shared" si="12"/>
        <v>1</v>
      </c>
      <c r="Q427" s="6">
        <f t="shared" si="13"/>
        <v>250</v>
      </c>
      <c r="R427" s="3" t="e">
        <f>COUNTIF(#REF!,#REF!&amp;"*")</f>
        <v>#REF!</v>
      </c>
      <c r="S427" s="3" t="e">
        <f>VLOOKUP(#REF!,[2]明细表!$D$1:$P$65536,1,0)</f>
        <v>#REF!</v>
      </c>
    </row>
    <row r="428" ht="33.75" spans="1:19">
      <c r="A428" s="13" t="s">
        <v>351</v>
      </c>
      <c r="B428" s="14" t="s">
        <v>50</v>
      </c>
      <c r="C428" s="15" t="s">
        <v>747</v>
      </c>
      <c r="D428" s="16" t="s">
        <v>19</v>
      </c>
      <c r="E428" s="15" t="s">
        <v>20</v>
      </c>
      <c r="F428" s="15" t="s">
        <v>26</v>
      </c>
      <c r="G428" s="15" t="s">
        <v>43</v>
      </c>
      <c r="H428" s="15">
        <v>250</v>
      </c>
      <c r="I428" s="15" t="s">
        <v>95</v>
      </c>
      <c r="J428" s="15"/>
      <c r="K4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28" s="5">
        <f t="shared" si="12"/>
        <v>1</v>
      </c>
      <c r="Q428" s="6">
        <f t="shared" si="13"/>
        <v>250</v>
      </c>
      <c r="R428" s="3" t="e">
        <f>COUNTIF(#REF!,#REF!&amp;"*")</f>
        <v>#REF!</v>
      </c>
      <c r="S428" s="3" t="e">
        <f>VLOOKUP(#REF!,[2]明细表!$D$1:$P$65536,1,0)</f>
        <v>#REF!</v>
      </c>
    </row>
    <row r="429" ht="33.75" spans="1:19">
      <c r="A429" s="13" t="s">
        <v>353</v>
      </c>
      <c r="B429" s="14" t="s">
        <v>50</v>
      </c>
      <c r="C429" s="15" t="s">
        <v>748</v>
      </c>
      <c r="D429" s="16" t="s">
        <v>37</v>
      </c>
      <c r="E429" s="15" t="s">
        <v>20</v>
      </c>
      <c r="F429" s="15" t="s">
        <v>26</v>
      </c>
      <c r="G429" s="15" t="s">
        <v>100</v>
      </c>
      <c r="H429" s="15">
        <v>250</v>
      </c>
      <c r="I429" s="15" t="s">
        <v>95</v>
      </c>
      <c r="J429" s="15"/>
      <c r="K4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29" s="5">
        <f t="shared" si="12"/>
        <v>1</v>
      </c>
      <c r="Q429" s="6">
        <f t="shared" si="13"/>
        <v>250</v>
      </c>
      <c r="R429" s="3" t="e">
        <f>COUNTIF(#REF!,#REF!&amp;"*")</f>
        <v>#REF!</v>
      </c>
      <c r="S429" s="3" t="e">
        <f>VLOOKUP(#REF!,[2]明细表!$D$1:$P$65536,1,0)</f>
        <v>#REF!</v>
      </c>
    </row>
    <row r="430" ht="33.75" spans="1:19">
      <c r="A430" s="13" t="s">
        <v>355</v>
      </c>
      <c r="B430" s="14" t="s">
        <v>50</v>
      </c>
      <c r="C430" s="15" t="s">
        <v>749</v>
      </c>
      <c r="D430" s="16" t="s">
        <v>37</v>
      </c>
      <c r="E430" s="15" t="s">
        <v>20</v>
      </c>
      <c r="F430" s="15" t="s">
        <v>26</v>
      </c>
      <c r="G430" s="15" t="s">
        <v>43</v>
      </c>
      <c r="H430" s="15">
        <v>250</v>
      </c>
      <c r="I430" s="15" t="s">
        <v>95</v>
      </c>
      <c r="J430" s="15"/>
      <c r="K4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30" s="5">
        <f t="shared" si="12"/>
        <v>1</v>
      </c>
      <c r="Q430" s="6">
        <f t="shared" si="13"/>
        <v>250</v>
      </c>
      <c r="R430" s="3" t="e">
        <f>COUNTIF(#REF!,#REF!&amp;"*")</f>
        <v>#REF!</v>
      </c>
      <c r="S430" s="3" t="e">
        <f>VLOOKUP(#REF!,[2]明细表!$D$1:$P$65536,1,0)</f>
        <v>#REF!</v>
      </c>
    </row>
    <row r="431" ht="33.75" spans="1:19">
      <c r="A431" s="13" t="s">
        <v>357</v>
      </c>
      <c r="B431" s="14" t="s">
        <v>50</v>
      </c>
      <c r="C431" s="15" t="s">
        <v>750</v>
      </c>
      <c r="D431" s="16" t="s">
        <v>37</v>
      </c>
      <c r="E431" s="15" t="s">
        <v>20</v>
      </c>
      <c r="F431" s="15" t="s">
        <v>26</v>
      </c>
      <c r="G431" s="15" t="s">
        <v>244</v>
      </c>
      <c r="H431" s="15">
        <v>250</v>
      </c>
      <c r="I431" s="15" t="s">
        <v>95</v>
      </c>
      <c r="J431" s="15"/>
      <c r="K4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31" s="5">
        <f t="shared" si="12"/>
        <v>1</v>
      </c>
      <c r="Q431" s="6">
        <f t="shared" si="13"/>
        <v>250</v>
      </c>
      <c r="R431" s="3" t="e">
        <f>COUNTIF(#REF!,#REF!&amp;"*")</f>
        <v>#REF!</v>
      </c>
      <c r="S431" s="3" t="e">
        <f>VLOOKUP(#REF!,[2]明细表!$D$1:$P$65536,1,0)</f>
        <v>#REF!</v>
      </c>
    </row>
    <row r="432" ht="33.75" spans="1:19">
      <c r="A432" s="13" t="s">
        <v>359</v>
      </c>
      <c r="B432" s="14" t="s">
        <v>50</v>
      </c>
      <c r="C432" s="15" t="s">
        <v>751</v>
      </c>
      <c r="D432" s="16" t="s">
        <v>37</v>
      </c>
      <c r="E432" s="15" t="s">
        <v>20</v>
      </c>
      <c r="F432" s="15" t="s">
        <v>26</v>
      </c>
      <c r="G432" s="15" t="s">
        <v>508</v>
      </c>
      <c r="H432" s="15">
        <v>250</v>
      </c>
      <c r="I432" s="15" t="s">
        <v>95</v>
      </c>
      <c r="J432" s="15"/>
      <c r="K4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32" s="5">
        <f t="shared" si="12"/>
        <v>1</v>
      </c>
      <c r="Q432" s="6">
        <f t="shared" si="13"/>
        <v>250</v>
      </c>
      <c r="R432" s="3" t="e">
        <f>COUNTIF(#REF!,#REF!&amp;"*")</f>
        <v>#REF!</v>
      </c>
      <c r="S432" s="3" t="e">
        <f>VLOOKUP(#REF!,[2]明细表!$D$1:$P$65536,1,0)</f>
        <v>#REF!</v>
      </c>
    </row>
    <row r="433" ht="33.75" spans="1:19">
      <c r="A433" s="13" t="s">
        <v>361</v>
      </c>
      <c r="B433" s="14" t="s">
        <v>50</v>
      </c>
      <c r="C433" s="15" t="s">
        <v>752</v>
      </c>
      <c r="D433" s="16" t="s">
        <v>19</v>
      </c>
      <c r="E433" s="15" t="s">
        <v>20</v>
      </c>
      <c r="F433" s="15" t="s">
        <v>26</v>
      </c>
      <c r="G433" s="15" t="s">
        <v>62</v>
      </c>
      <c r="H433" s="15">
        <v>250</v>
      </c>
      <c r="I433" s="15" t="s">
        <v>95</v>
      </c>
      <c r="J433" s="15"/>
      <c r="K4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33" s="5">
        <f t="shared" si="12"/>
        <v>1</v>
      </c>
      <c r="Q433" s="6">
        <f t="shared" si="13"/>
        <v>250</v>
      </c>
      <c r="R433" s="3" t="e">
        <f>COUNTIF(#REF!,#REF!&amp;"*")</f>
        <v>#REF!</v>
      </c>
      <c r="S433" s="3" t="e">
        <f>VLOOKUP(#REF!,[2]明细表!$D$1:$P$65536,1,0)</f>
        <v>#REF!</v>
      </c>
    </row>
    <row r="434" ht="33.75" spans="1:19">
      <c r="A434" s="13" t="s">
        <v>363</v>
      </c>
      <c r="B434" s="14" t="s">
        <v>50</v>
      </c>
      <c r="C434" s="15" t="s">
        <v>753</v>
      </c>
      <c r="D434" s="16" t="s">
        <v>19</v>
      </c>
      <c r="E434" s="15" t="s">
        <v>20</v>
      </c>
      <c r="F434" s="15" t="s">
        <v>26</v>
      </c>
      <c r="G434" s="15" t="s">
        <v>754</v>
      </c>
      <c r="H434" s="15">
        <v>250</v>
      </c>
      <c r="I434" s="15" t="s">
        <v>95</v>
      </c>
      <c r="J434" s="15"/>
      <c r="K4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34" s="5">
        <f t="shared" si="12"/>
        <v>1</v>
      </c>
      <c r="Q434" s="6">
        <f t="shared" si="13"/>
        <v>250</v>
      </c>
      <c r="R434" s="3" t="e">
        <f>COUNTIF(#REF!,#REF!&amp;"*")</f>
        <v>#REF!</v>
      </c>
      <c r="S434" s="3" t="e">
        <f>VLOOKUP(#REF!,[2]明细表!$D$1:$P$65536,1,0)</f>
        <v>#REF!</v>
      </c>
    </row>
    <row r="435" ht="33.75" spans="1:19">
      <c r="A435" s="13" t="s">
        <v>365</v>
      </c>
      <c r="B435" s="14" t="s">
        <v>50</v>
      </c>
      <c r="C435" s="15" t="s">
        <v>755</v>
      </c>
      <c r="D435" s="16" t="s">
        <v>37</v>
      </c>
      <c r="E435" s="15" t="s">
        <v>20</v>
      </c>
      <c r="F435" s="15" t="s">
        <v>26</v>
      </c>
      <c r="G435" s="15" t="s">
        <v>28</v>
      </c>
      <c r="H435" s="15">
        <v>250</v>
      </c>
      <c r="I435" s="15" t="s">
        <v>95</v>
      </c>
      <c r="J435" s="15"/>
      <c r="K4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35" s="5">
        <f t="shared" si="12"/>
        <v>1</v>
      </c>
      <c r="Q435" s="6">
        <f t="shared" si="13"/>
        <v>250</v>
      </c>
      <c r="R435" s="3" t="e">
        <f>COUNTIF(#REF!,#REF!&amp;"*")</f>
        <v>#REF!</v>
      </c>
      <c r="S435" s="3" t="e">
        <f>VLOOKUP(#REF!,[2]明细表!$D$1:$P$65536,1,0)</f>
        <v>#REF!</v>
      </c>
    </row>
    <row r="436" ht="33.75" spans="1:19">
      <c r="A436" s="13" t="s">
        <v>367</v>
      </c>
      <c r="B436" s="14" t="s">
        <v>50</v>
      </c>
      <c r="C436" s="15" t="s">
        <v>756</v>
      </c>
      <c r="D436" s="16" t="s">
        <v>19</v>
      </c>
      <c r="E436" s="15" t="s">
        <v>20</v>
      </c>
      <c r="F436" s="15" t="s">
        <v>26</v>
      </c>
      <c r="G436" s="15" t="s">
        <v>28</v>
      </c>
      <c r="H436" s="15">
        <v>250</v>
      </c>
      <c r="I436" s="15" t="s">
        <v>95</v>
      </c>
      <c r="J436" s="15"/>
      <c r="K4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36" s="5">
        <f t="shared" si="12"/>
        <v>1</v>
      </c>
      <c r="Q436" s="6">
        <f t="shared" si="13"/>
        <v>250</v>
      </c>
      <c r="R436" s="3" t="e">
        <f>COUNTIF(#REF!,#REF!&amp;"*")</f>
        <v>#REF!</v>
      </c>
      <c r="S436" s="3" t="e">
        <f>VLOOKUP(#REF!,[2]明细表!$D$1:$P$65536,1,0)</f>
        <v>#REF!</v>
      </c>
    </row>
    <row r="437" ht="33.75" spans="1:19">
      <c r="A437" s="13" t="s">
        <v>369</v>
      </c>
      <c r="B437" s="14" t="s">
        <v>50</v>
      </c>
      <c r="C437" s="15" t="s">
        <v>757</v>
      </c>
      <c r="D437" s="16" t="s">
        <v>37</v>
      </c>
      <c r="E437" s="15" t="s">
        <v>20</v>
      </c>
      <c r="F437" s="15" t="s">
        <v>26</v>
      </c>
      <c r="G437" s="15" t="s">
        <v>282</v>
      </c>
      <c r="H437" s="15">
        <v>250</v>
      </c>
      <c r="I437" s="15" t="s">
        <v>95</v>
      </c>
      <c r="J437" s="15"/>
      <c r="K4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37" s="5">
        <f t="shared" si="12"/>
        <v>1</v>
      </c>
      <c r="Q437" s="6">
        <f t="shared" si="13"/>
        <v>250</v>
      </c>
      <c r="R437" s="3" t="e">
        <f>COUNTIF(#REF!,#REF!&amp;"*")</f>
        <v>#REF!</v>
      </c>
      <c r="S437" s="3" t="e">
        <f>VLOOKUP(#REF!,[2]明细表!$D$1:$P$65536,1,0)</f>
        <v>#REF!</v>
      </c>
    </row>
    <row r="438" ht="33.75" spans="1:19">
      <c r="A438" s="13" t="s">
        <v>371</v>
      </c>
      <c r="B438" s="14" t="s">
        <v>50</v>
      </c>
      <c r="C438" s="15" t="s">
        <v>758</v>
      </c>
      <c r="D438" s="16" t="s">
        <v>19</v>
      </c>
      <c r="E438" s="15" t="s">
        <v>20</v>
      </c>
      <c r="F438" s="15" t="s">
        <v>26</v>
      </c>
      <c r="G438" s="15" t="s">
        <v>282</v>
      </c>
      <c r="H438" s="15">
        <v>250</v>
      </c>
      <c r="I438" s="15" t="s">
        <v>95</v>
      </c>
      <c r="J438" s="15"/>
      <c r="K4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38" s="5">
        <f t="shared" si="12"/>
        <v>1</v>
      </c>
      <c r="Q438" s="6">
        <f t="shared" si="13"/>
        <v>250</v>
      </c>
      <c r="R438" s="3" t="e">
        <f>COUNTIF(#REF!,#REF!&amp;"*")</f>
        <v>#REF!</v>
      </c>
      <c r="S438" s="3" t="e">
        <f>VLOOKUP(#REF!,[2]明细表!$D$1:$P$65536,1,0)</f>
        <v>#REF!</v>
      </c>
    </row>
    <row r="439" ht="33.75" spans="1:19">
      <c r="A439" s="13" t="s">
        <v>373</v>
      </c>
      <c r="B439" s="14" t="s">
        <v>50</v>
      </c>
      <c r="C439" s="15" t="s">
        <v>759</v>
      </c>
      <c r="D439" s="16" t="s">
        <v>37</v>
      </c>
      <c r="E439" s="15" t="s">
        <v>20</v>
      </c>
      <c r="F439" s="15" t="s">
        <v>26</v>
      </c>
      <c r="G439" s="15" t="s">
        <v>75</v>
      </c>
      <c r="H439" s="15">
        <v>250</v>
      </c>
      <c r="I439" s="15" t="s">
        <v>95</v>
      </c>
      <c r="J439" s="15"/>
      <c r="K4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39" s="5">
        <f t="shared" si="12"/>
        <v>1</v>
      </c>
      <c r="Q439" s="6">
        <f t="shared" si="13"/>
        <v>250</v>
      </c>
      <c r="R439" s="3" t="e">
        <f>COUNTIF(#REF!,#REF!&amp;"*")</f>
        <v>#REF!</v>
      </c>
      <c r="S439" s="3" t="e">
        <f>VLOOKUP(#REF!,[2]明细表!$D$1:$P$65536,1,0)</f>
        <v>#REF!</v>
      </c>
    </row>
    <row r="440" ht="33.75" spans="1:19">
      <c r="A440" s="13" t="s">
        <v>375</v>
      </c>
      <c r="B440" s="14" t="s">
        <v>50</v>
      </c>
      <c r="C440" s="15" t="s">
        <v>760</v>
      </c>
      <c r="D440" s="16" t="s">
        <v>19</v>
      </c>
      <c r="E440" s="15" t="s">
        <v>20</v>
      </c>
      <c r="F440" s="15" t="s">
        <v>26</v>
      </c>
      <c r="G440" s="15" t="s">
        <v>43</v>
      </c>
      <c r="H440" s="15">
        <v>250</v>
      </c>
      <c r="I440" s="15" t="s">
        <v>95</v>
      </c>
      <c r="J440" s="15"/>
      <c r="K4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40" s="5">
        <f t="shared" si="12"/>
        <v>1</v>
      </c>
      <c r="Q440" s="6">
        <f t="shared" si="13"/>
        <v>250</v>
      </c>
      <c r="R440" s="3" t="e">
        <f>COUNTIF(#REF!,#REF!&amp;"*")</f>
        <v>#REF!</v>
      </c>
      <c r="S440" s="3" t="e">
        <f>VLOOKUP(#REF!,[2]明细表!$D$1:$P$65536,1,0)</f>
        <v>#REF!</v>
      </c>
    </row>
    <row r="441" ht="33.75" spans="1:19">
      <c r="A441" s="13" t="s">
        <v>377</v>
      </c>
      <c r="B441" s="14" t="s">
        <v>50</v>
      </c>
      <c r="C441" s="15" t="s">
        <v>761</v>
      </c>
      <c r="D441" s="16" t="s">
        <v>19</v>
      </c>
      <c r="E441" s="15" t="s">
        <v>20</v>
      </c>
      <c r="F441" s="15" t="s">
        <v>26</v>
      </c>
      <c r="G441" s="15" t="s">
        <v>57</v>
      </c>
      <c r="H441" s="15">
        <v>250</v>
      </c>
      <c r="I441" s="15" t="s">
        <v>95</v>
      </c>
      <c r="J441" s="15"/>
      <c r="K4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41" s="5">
        <f t="shared" si="12"/>
        <v>1</v>
      </c>
      <c r="Q441" s="6">
        <f t="shared" si="13"/>
        <v>250</v>
      </c>
      <c r="R441" s="3" t="e">
        <f>COUNTIF(#REF!,#REF!&amp;"*")</f>
        <v>#REF!</v>
      </c>
      <c r="S441" s="3" t="e">
        <f>VLOOKUP(#REF!,[2]明细表!$D$1:$P$65536,1,0)</f>
        <v>#REF!</v>
      </c>
    </row>
    <row r="442" ht="33.75" spans="1:19">
      <c r="A442" s="13" t="s">
        <v>379</v>
      </c>
      <c r="B442" s="14" t="s">
        <v>50</v>
      </c>
      <c r="C442" s="15" t="s">
        <v>762</v>
      </c>
      <c r="D442" s="16" t="s">
        <v>37</v>
      </c>
      <c r="E442" s="15" t="s">
        <v>20</v>
      </c>
      <c r="F442" s="15" t="s">
        <v>26</v>
      </c>
      <c r="G442" s="15" t="s">
        <v>43</v>
      </c>
      <c r="H442" s="15">
        <v>250</v>
      </c>
      <c r="I442" s="15" t="s">
        <v>95</v>
      </c>
      <c r="J442" s="15"/>
      <c r="K4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42" s="5">
        <f t="shared" si="12"/>
        <v>1</v>
      </c>
      <c r="Q442" s="6">
        <f t="shared" si="13"/>
        <v>250</v>
      </c>
      <c r="R442" s="3" t="e">
        <f>COUNTIF(#REF!,#REF!&amp;"*")</f>
        <v>#REF!</v>
      </c>
      <c r="S442" s="3" t="e">
        <f>VLOOKUP(#REF!,[2]明细表!$D$1:$P$65536,1,0)</f>
        <v>#REF!</v>
      </c>
    </row>
    <row r="443" ht="33.75" spans="1:19">
      <c r="A443" s="13" t="s">
        <v>381</v>
      </c>
      <c r="B443" s="14" t="s">
        <v>50</v>
      </c>
      <c r="C443" s="15" t="s">
        <v>763</v>
      </c>
      <c r="D443" s="16" t="s">
        <v>37</v>
      </c>
      <c r="E443" s="15" t="s">
        <v>20</v>
      </c>
      <c r="F443" s="15" t="s">
        <v>26</v>
      </c>
      <c r="G443" s="15" t="s">
        <v>57</v>
      </c>
      <c r="H443" s="15">
        <v>250</v>
      </c>
      <c r="I443" s="15" t="s">
        <v>95</v>
      </c>
      <c r="J443" s="15"/>
      <c r="K4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43" s="5">
        <f t="shared" si="12"/>
        <v>1</v>
      </c>
      <c r="Q443" s="6">
        <f t="shared" si="13"/>
        <v>250</v>
      </c>
      <c r="R443" s="3" t="e">
        <f>COUNTIF(#REF!,#REF!&amp;"*")</f>
        <v>#REF!</v>
      </c>
      <c r="S443" s="3" t="e">
        <f>VLOOKUP(#REF!,[2]明细表!$D$1:$P$65536,1,0)</f>
        <v>#REF!</v>
      </c>
    </row>
    <row r="444" ht="33.75" spans="1:19">
      <c r="A444" s="13" t="s">
        <v>383</v>
      </c>
      <c r="B444" s="14" t="s">
        <v>50</v>
      </c>
      <c r="C444" s="15" t="s">
        <v>764</v>
      </c>
      <c r="D444" s="16" t="s">
        <v>19</v>
      </c>
      <c r="E444" s="15" t="s">
        <v>20</v>
      </c>
      <c r="F444" s="15" t="s">
        <v>26</v>
      </c>
      <c r="G444" s="15" t="s">
        <v>100</v>
      </c>
      <c r="H444" s="15">
        <v>250</v>
      </c>
      <c r="I444" s="15" t="s">
        <v>95</v>
      </c>
      <c r="J444" s="15"/>
      <c r="K4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44" s="5">
        <f t="shared" si="12"/>
        <v>1</v>
      </c>
      <c r="Q444" s="6">
        <f t="shared" si="13"/>
        <v>250</v>
      </c>
      <c r="R444" s="3" t="e">
        <f>COUNTIF(#REF!,#REF!&amp;"*")</f>
        <v>#REF!</v>
      </c>
      <c r="S444" s="3" t="e">
        <f>VLOOKUP(#REF!,[2]明细表!$D$1:$P$65536,1,0)</f>
        <v>#REF!</v>
      </c>
    </row>
    <row r="445" ht="33.75" spans="1:19">
      <c r="A445" s="13" t="s">
        <v>385</v>
      </c>
      <c r="B445" s="14" t="s">
        <v>50</v>
      </c>
      <c r="C445" s="15" t="s">
        <v>765</v>
      </c>
      <c r="D445" s="16" t="s">
        <v>19</v>
      </c>
      <c r="E445" s="15" t="s">
        <v>20</v>
      </c>
      <c r="F445" s="15" t="s">
        <v>26</v>
      </c>
      <c r="G445" s="15" t="s">
        <v>282</v>
      </c>
      <c r="H445" s="15">
        <v>250</v>
      </c>
      <c r="I445" s="15" t="s">
        <v>95</v>
      </c>
      <c r="J445" s="15"/>
      <c r="K4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45" s="5">
        <f t="shared" si="12"/>
        <v>1</v>
      </c>
      <c r="Q445" s="6">
        <f t="shared" si="13"/>
        <v>250</v>
      </c>
      <c r="R445" s="3" t="e">
        <f>COUNTIF(#REF!,#REF!&amp;"*")</f>
        <v>#REF!</v>
      </c>
      <c r="S445" s="3" t="e">
        <f>VLOOKUP(#REF!,[2]明细表!$D$1:$P$65536,1,0)</f>
        <v>#REF!</v>
      </c>
    </row>
    <row r="446" ht="33.75" spans="1:19">
      <c r="A446" s="13" t="s">
        <v>387</v>
      </c>
      <c r="B446" s="14" t="s">
        <v>50</v>
      </c>
      <c r="C446" s="15" t="s">
        <v>766</v>
      </c>
      <c r="D446" s="16" t="s">
        <v>19</v>
      </c>
      <c r="E446" s="15" t="s">
        <v>20</v>
      </c>
      <c r="F446" s="15" t="s">
        <v>26</v>
      </c>
      <c r="G446" s="15" t="s">
        <v>282</v>
      </c>
      <c r="H446" s="15">
        <v>250</v>
      </c>
      <c r="I446" s="15" t="s">
        <v>95</v>
      </c>
      <c r="J446" s="15"/>
      <c r="K4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46" s="5">
        <f t="shared" si="12"/>
        <v>1</v>
      </c>
      <c r="Q446" s="6">
        <f t="shared" si="13"/>
        <v>250</v>
      </c>
      <c r="R446" s="3" t="e">
        <f>COUNTIF(#REF!,#REF!&amp;"*")</f>
        <v>#REF!</v>
      </c>
      <c r="S446" s="3" t="e">
        <f>VLOOKUP(#REF!,[2]明细表!$D$1:$P$65536,1,0)</f>
        <v>#REF!</v>
      </c>
    </row>
    <row r="447" ht="33.75" spans="1:19">
      <c r="A447" s="13" t="s">
        <v>389</v>
      </c>
      <c r="B447" s="14" t="s">
        <v>50</v>
      </c>
      <c r="C447" s="15" t="s">
        <v>767</v>
      </c>
      <c r="D447" s="16" t="s">
        <v>37</v>
      </c>
      <c r="E447" s="15" t="s">
        <v>20</v>
      </c>
      <c r="F447" s="15" t="s">
        <v>26</v>
      </c>
      <c r="G447" s="15" t="s">
        <v>282</v>
      </c>
      <c r="H447" s="15">
        <v>250</v>
      </c>
      <c r="I447" s="15" t="s">
        <v>95</v>
      </c>
      <c r="J447" s="15"/>
      <c r="K4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47" s="5">
        <f t="shared" si="12"/>
        <v>1</v>
      </c>
      <c r="Q447" s="6">
        <f t="shared" si="13"/>
        <v>250</v>
      </c>
      <c r="R447" s="3" t="e">
        <f>COUNTIF(#REF!,#REF!&amp;"*")</f>
        <v>#REF!</v>
      </c>
      <c r="S447" s="3" t="e">
        <f>VLOOKUP(#REF!,[2]明细表!$D$1:$P$65536,1,0)</f>
        <v>#REF!</v>
      </c>
    </row>
    <row r="448" ht="33.75" spans="1:19">
      <c r="A448" s="13" t="s">
        <v>391</v>
      </c>
      <c r="B448" s="14" t="s">
        <v>50</v>
      </c>
      <c r="C448" s="15" t="s">
        <v>768</v>
      </c>
      <c r="D448" s="16" t="s">
        <v>19</v>
      </c>
      <c r="E448" s="15" t="s">
        <v>20</v>
      </c>
      <c r="F448" s="15" t="s">
        <v>26</v>
      </c>
      <c r="G448" s="15" t="s">
        <v>100</v>
      </c>
      <c r="H448" s="15">
        <v>250</v>
      </c>
      <c r="I448" s="15" t="s">
        <v>95</v>
      </c>
      <c r="J448" s="15"/>
      <c r="K4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48" s="5">
        <f t="shared" si="12"/>
        <v>1</v>
      </c>
      <c r="Q448" s="6">
        <f t="shared" si="13"/>
        <v>250</v>
      </c>
      <c r="R448" s="3" t="e">
        <f>COUNTIF(#REF!,#REF!&amp;"*")</f>
        <v>#REF!</v>
      </c>
      <c r="S448" s="3" t="e">
        <f>VLOOKUP(#REF!,[2]明细表!$D$1:$P$65536,1,0)</f>
        <v>#REF!</v>
      </c>
    </row>
    <row r="449" ht="33.75" spans="1:19">
      <c r="A449" s="13" t="s">
        <v>393</v>
      </c>
      <c r="B449" s="14" t="s">
        <v>50</v>
      </c>
      <c r="C449" s="15" t="s">
        <v>769</v>
      </c>
      <c r="D449" s="16" t="s">
        <v>19</v>
      </c>
      <c r="E449" s="15" t="s">
        <v>20</v>
      </c>
      <c r="F449" s="15" t="s">
        <v>35</v>
      </c>
      <c r="G449" s="15" t="s">
        <v>43</v>
      </c>
      <c r="H449" s="15">
        <v>250</v>
      </c>
      <c r="I449" s="15" t="s">
        <v>95</v>
      </c>
      <c r="J449" s="15"/>
      <c r="K4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49" s="5">
        <f t="shared" si="12"/>
        <v>1</v>
      </c>
      <c r="Q449" s="6">
        <f t="shared" si="13"/>
        <v>250</v>
      </c>
      <c r="R449" s="3" t="e">
        <f>COUNTIF(#REF!,#REF!&amp;"*")</f>
        <v>#REF!</v>
      </c>
      <c r="S449" s="3" t="e">
        <f>VLOOKUP(#REF!,[2]明细表!$D$1:$P$65536,1,0)</f>
        <v>#REF!</v>
      </c>
    </row>
    <row r="450" ht="33.75" spans="1:19">
      <c r="A450" s="13" t="s">
        <v>395</v>
      </c>
      <c r="B450" s="14" t="s">
        <v>50</v>
      </c>
      <c r="C450" s="15" t="s">
        <v>770</v>
      </c>
      <c r="D450" s="16" t="s">
        <v>37</v>
      </c>
      <c r="E450" s="15" t="s">
        <v>20</v>
      </c>
      <c r="F450" s="15" t="s">
        <v>35</v>
      </c>
      <c r="G450" s="15" t="s">
        <v>43</v>
      </c>
      <c r="H450" s="15">
        <v>250</v>
      </c>
      <c r="I450" s="15" t="s">
        <v>95</v>
      </c>
      <c r="J450" s="15"/>
      <c r="K4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50" s="5">
        <f t="shared" si="12"/>
        <v>1</v>
      </c>
      <c r="Q450" s="6">
        <f t="shared" si="13"/>
        <v>250</v>
      </c>
      <c r="R450" s="3" t="e">
        <f>COUNTIF(#REF!,#REF!&amp;"*")</f>
        <v>#REF!</v>
      </c>
      <c r="S450" s="3" t="e">
        <f>VLOOKUP(#REF!,[2]明细表!$D$1:$P$65536,1,0)</f>
        <v>#REF!</v>
      </c>
    </row>
    <row r="451" ht="33.75" spans="1:19">
      <c r="A451" s="13" t="s">
        <v>397</v>
      </c>
      <c r="B451" s="14" t="s">
        <v>50</v>
      </c>
      <c r="C451" s="15" t="s">
        <v>771</v>
      </c>
      <c r="D451" s="16" t="s">
        <v>37</v>
      </c>
      <c r="E451" s="15" t="s">
        <v>20</v>
      </c>
      <c r="F451" s="15" t="s">
        <v>46</v>
      </c>
      <c r="G451" s="15" t="s">
        <v>28</v>
      </c>
      <c r="H451" s="15">
        <v>250</v>
      </c>
      <c r="I451" s="15" t="s">
        <v>95</v>
      </c>
      <c r="J451" s="15"/>
      <c r="K4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51" s="5">
        <f t="shared" si="12"/>
        <v>1</v>
      </c>
      <c r="Q451" s="6">
        <f t="shared" si="13"/>
        <v>250</v>
      </c>
      <c r="R451" s="3" t="e">
        <f>COUNTIF(#REF!,#REF!&amp;"*")</f>
        <v>#REF!</v>
      </c>
      <c r="S451" s="3" t="e">
        <f>VLOOKUP(#REF!,[2]明细表!$D$1:$P$65536,1,0)</f>
        <v>#REF!</v>
      </c>
    </row>
    <row r="452" ht="33.75" spans="1:19">
      <c r="A452" s="13" t="s">
        <v>399</v>
      </c>
      <c r="B452" s="14" t="s">
        <v>50</v>
      </c>
      <c r="C452" s="15" t="s">
        <v>772</v>
      </c>
      <c r="D452" s="16" t="s">
        <v>37</v>
      </c>
      <c r="E452" s="15" t="s">
        <v>20</v>
      </c>
      <c r="F452" s="15" t="s">
        <v>46</v>
      </c>
      <c r="G452" s="15" t="s">
        <v>28</v>
      </c>
      <c r="H452" s="15">
        <v>250</v>
      </c>
      <c r="I452" s="15" t="s">
        <v>95</v>
      </c>
      <c r="J452" s="15"/>
      <c r="K4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52" s="5">
        <f t="shared" ref="P452:P515" si="14">IF(C452&gt;0,1,"")</f>
        <v>1</v>
      </c>
      <c r="Q452" s="6">
        <f t="shared" ref="Q452:Q515" si="15">IF(H452&gt;0,VALUE(H452),0)</f>
        <v>250</v>
      </c>
      <c r="R452" s="3" t="e">
        <f>COUNTIF(#REF!,#REF!&amp;"*")</f>
        <v>#REF!</v>
      </c>
      <c r="S452" s="3" t="e">
        <f>VLOOKUP(#REF!,[2]明细表!$D$1:$P$65536,1,0)</f>
        <v>#REF!</v>
      </c>
    </row>
    <row r="453" ht="33.75" spans="1:19">
      <c r="A453" s="13" t="s">
        <v>401</v>
      </c>
      <c r="B453" s="14" t="s">
        <v>50</v>
      </c>
      <c r="C453" s="15" t="s">
        <v>773</v>
      </c>
      <c r="D453" s="16" t="s">
        <v>19</v>
      </c>
      <c r="E453" s="15" t="s">
        <v>20</v>
      </c>
      <c r="F453" s="15" t="s">
        <v>46</v>
      </c>
      <c r="G453" s="15" t="s">
        <v>75</v>
      </c>
      <c r="H453" s="15">
        <v>250</v>
      </c>
      <c r="I453" s="15" t="s">
        <v>95</v>
      </c>
      <c r="J453" s="15"/>
      <c r="K4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53" s="5">
        <f t="shared" si="14"/>
        <v>1</v>
      </c>
      <c r="Q453" s="6">
        <f t="shared" si="15"/>
        <v>250</v>
      </c>
      <c r="R453" s="3" t="e">
        <f>COUNTIF(#REF!,#REF!&amp;"*")</f>
        <v>#REF!</v>
      </c>
      <c r="S453" s="3" t="e">
        <f>VLOOKUP(#REF!,[2]明细表!$D$1:$P$65536,1,0)</f>
        <v>#REF!</v>
      </c>
    </row>
    <row r="454" ht="33.75" spans="1:19">
      <c r="A454" s="13" t="s">
        <v>403</v>
      </c>
      <c r="B454" s="14" t="s">
        <v>50</v>
      </c>
      <c r="C454" s="15" t="s">
        <v>774</v>
      </c>
      <c r="D454" s="16" t="s">
        <v>19</v>
      </c>
      <c r="E454" s="15" t="s">
        <v>20</v>
      </c>
      <c r="F454" s="15" t="s">
        <v>46</v>
      </c>
      <c r="G454" s="15" t="s">
        <v>100</v>
      </c>
      <c r="H454" s="15">
        <v>250</v>
      </c>
      <c r="I454" s="15" t="s">
        <v>95</v>
      </c>
      <c r="J454" s="15"/>
      <c r="K4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54" s="5">
        <f t="shared" si="14"/>
        <v>1</v>
      </c>
      <c r="Q454" s="6">
        <f t="shared" si="15"/>
        <v>250</v>
      </c>
      <c r="R454" s="3" t="e">
        <f>COUNTIF(#REF!,#REF!&amp;"*")</f>
        <v>#REF!</v>
      </c>
      <c r="S454" s="3" t="e">
        <f>VLOOKUP(#REF!,[2]明细表!$D$1:$P$65536,1,0)</f>
        <v>#REF!</v>
      </c>
    </row>
    <row r="455" ht="33.75" spans="1:19">
      <c r="A455" s="13" t="s">
        <v>405</v>
      </c>
      <c r="B455" s="14" t="s">
        <v>50</v>
      </c>
      <c r="C455" s="15" t="s">
        <v>775</v>
      </c>
      <c r="D455" s="16" t="s">
        <v>19</v>
      </c>
      <c r="E455" s="15" t="s">
        <v>20</v>
      </c>
      <c r="F455" s="15" t="s">
        <v>46</v>
      </c>
      <c r="G455" s="15" t="s">
        <v>48</v>
      </c>
      <c r="H455" s="15">
        <v>250</v>
      </c>
      <c r="I455" s="15" t="s">
        <v>95</v>
      </c>
      <c r="J455" s="15"/>
      <c r="K4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55" s="5">
        <f t="shared" si="14"/>
        <v>1</v>
      </c>
      <c r="Q455" s="6">
        <f t="shared" si="15"/>
        <v>250</v>
      </c>
      <c r="R455" s="3" t="e">
        <f>COUNTIF(#REF!,#REF!&amp;"*")</f>
        <v>#REF!</v>
      </c>
      <c r="S455" s="3" t="e">
        <f>VLOOKUP(#REF!,[2]明细表!$D$1:$P$65536,1,0)</f>
        <v>#REF!</v>
      </c>
    </row>
    <row r="456" ht="33.75" spans="1:19">
      <c r="A456" s="13" t="s">
        <v>407</v>
      </c>
      <c r="B456" s="14" t="s">
        <v>50</v>
      </c>
      <c r="C456" s="15" t="s">
        <v>776</v>
      </c>
      <c r="D456" s="16" t="s">
        <v>37</v>
      </c>
      <c r="E456" s="15" t="s">
        <v>20</v>
      </c>
      <c r="F456" s="15" t="s">
        <v>46</v>
      </c>
      <c r="G456" s="15" t="s">
        <v>282</v>
      </c>
      <c r="H456" s="15">
        <v>250</v>
      </c>
      <c r="I456" s="15" t="s">
        <v>95</v>
      </c>
      <c r="J456" s="15"/>
      <c r="K4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56" s="5">
        <f t="shared" si="14"/>
        <v>1</v>
      </c>
      <c r="Q456" s="6">
        <f t="shared" si="15"/>
        <v>250</v>
      </c>
      <c r="R456" s="3" t="e">
        <f>COUNTIF(#REF!,#REF!&amp;"*")</f>
        <v>#REF!</v>
      </c>
      <c r="S456" s="3" t="e">
        <f>VLOOKUP(#REF!,[2]明细表!$D$1:$P$65536,1,0)</f>
        <v>#REF!</v>
      </c>
    </row>
    <row r="457" ht="33.75" spans="1:19">
      <c r="A457" s="13" t="s">
        <v>409</v>
      </c>
      <c r="B457" s="14" t="s">
        <v>50</v>
      </c>
      <c r="C457" s="15" t="s">
        <v>777</v>
      </c>
      <c r="D457" s="16" t="s">
        <v>37</v>
      </c>
      <c r="E457" s="15" t="s">
        <v>20</v>
      </c>
      <c r="F457" s="15" t="s">
        <v>46</v>
      </c>
      <c r="G457" s="15" t="s">
        <v>202</v>
      </c>
      <c r="H457" s="15">
        <v>250</v>
      </c>
      <c r="I457" s="15" t="s">
        <v>95</v>
      </c>
      <c r="J457" s="15"/>
      <c r="K4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57" s="5">
        <f t="shared" si="14"/>
        <v>1</v>
      </c>
      <c r="Q457" s="6">
        <f t="shared" si="15"/>
        <v>250</v>
      </c>
      <c r="R457" s="3" t="e">
        <f>COUNTIF(#REF!,#REF!&amp;"*")</f>
        <v>#REF!</v>
      </c>
      <c r="S457" s="3" t="e">
        <f>VLOOKUP(#REF!,[2]明细表!$D$1:$P$65536,1,0)</f>
        <v>#REF!</v>
      </c>
    </row>
    <row r="458" ht="33.75" spans="1:19">
      <c r="A458" s="13" t="s">
        <v>411</v>
      </c>
      <c r="B458" s="14" t="s">
        <v>50</v>
      </c>
      <c r="C458" s="15" t="s">
        <v>778</v>
      </c>
      <c r="D458" s="16" t="s">
        <v>19</v>
      </c>
      <c r="E458" s="15" t="s">
        <v>20</v>
      </c>
      <c r="F458" s="15" t="s">
        <v>46</v>
      </c>
      <c r="G458" s="15" t="s">
        <v>117</v>
      </c>
      <c r="H458" s="15">
        <v>250</v>
      </c>
      <c r="I458" s="15" t="s">
        <v>95</v>
      </c>
      <c r="J458" s="15"/>
      <c r="K4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58" s="5">
        <f t="shared" si="14"/>
        <v>1</v>
      </c>
      <c r="Q458" s="6">
        <f t="shared" si="15"/>
        <v>250</v>
      </c>
      <c r="R458" s="3" t="e">
        <f>COUNTIF(#REF!,#REF!&amp;"*")</f>
        <v>#REF!</v>
      </c>
      <c r="S458" s="3" t="e">
        <f>VLOOKUP(#REF!,[2]明细表!$D$1:$P$65536,1,0)</f>
        <v>#REF!</v>
      </c>
    </row>
    <row r="459" ht="33.75" spans="1:19">
      <c r="A459" s="13" t="s">
        <v>413</v>
      </c>
      <c r="B459" s="14" t="s">
        <v>50</v>
      </c>
      <c r="C459" s="15" t="s">
        <v>779</v>
      </c>
      <c r="D459" s="16" t="s">
        <v>19</v>
      </c>
      <c r="E459" s="15" t="s">
        <v>20</v>
      </c>
      <c r="F459" s="15" t="s">
        <v>46</v>
      </c>
      <c r="G459" s="15" t="s">
        <v>780</v>
      </c>
      <c r="H459" s="15">
        <v>250</v>
      </c>
      <c r="I459" s="15" t="s">
        <v>95</v>
      </c>
      <c r="J459" s="15"/>
      <c r="K4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59" s="5">
        <f t="shared" si="14"/>
        <v>1</v>
      </c>
      <c r="Q459" s="6">
        <f t="shared" si="15"/>
        <v>250</v>
      </c>
      <c r="R459" s="3" t="e">
        <f>COUNTIF(#REF!,#REF!&amp;"*")</f>
        <v>#REF!</v>
      </c>
      <c r="S459" s="3" t="e">
        <f>VLOOKUP(#REF!,[2]明细表!$D$1:$P$65536,1,0)</f>
        <v>#REF!</v>
      </c>
    </row>
    <row r="460" ht="33.75" spans="1:19">
      <c r="A460" s="13" t="s">
        <v>414</v>
      </c>
      <c r="B460" s="14" t="s">
        <v>50</v>
      </c>
      <c r="C460" s="15" t="s">
        <v>781</v>
      </c>
      <c r="D460" s="16" t="s">
        <v>37</v>
      </c>
      <c r="E460" s="15" t="s">
        <v>20</v>
      </c>
      <c r="F460" s="15" t="s">
        <v>46</v>
      </c>
      <c r="G460" s="15" t="s">
        <v>282</v>
      </c>
      <c r="H460" s="15">
        <v>250</v>
      </c>
      <c r="I460" s="15" t="s">
        <v>95</v>
      </c>
      <c r="J460" s="15"/>
      <c r="K4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60" s="5">
        <f t="shared" si="14"/>
        <v>1</v>
      </c>
      <c r="Q460" s="6">
        <f t="shared" si="15"/>
        <v>250</v>
      </c>
      <c r="R460" s="3" t="e">
        <f>COUNTIF(#REF!,#REF!&amp;"*")</f>
        <v>#REF!</v>
      </c>
      <c r="S460" s="3" t="e">
        <f>VLOOKUP(#REF!,[2]明细表!$D$1:$P$65536,1,0)</f>
        <v>#REF!</v>
      </c>
    </row>
    <row r="461" ht="33.75" spans="1:19">
      <c r="A461" s="13" t="s">
        <v>416</v>
      </c>
      <c r="B461" s="14" t="s">
        <v>50</v>
      </c>
      <c r="C461" s="15" t="s">
        <v>782</v>
      </c>
      <c r="D461" s="16" t="s">
        <v>37</v>
      </c>
      <c r="E461" s="15" t="s">
        <v>20</v>
      </c>
      <c r="F461" s="15" t="s">
        <v>46</v>
      </c>
      <c r="G461" s="15" t="s">
        <v>57</v>
      </c>
      <c r="H461" s="15">
        <v>250</v>
      </c>
      <c r="I461" s="15" t="s">
        <v>95</v>
      </c>
      <c r="J461" s="15"/>
      <c r="K4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61" s="5">
        <f t="shared" si="14"/>
        <v>1</v>
      </c>
      <c r="Q461" s="6">
        <f t="shared" si="15"/>
        <v>250</v>
      </c>
      <c r="R461" s="3" t="e">
        <f>COUNTIF(#REF!,#REF!&amp;"*")</f>
        <v>#REF!</v>
      </c>
      <c r="S461" s="3" t="e">
        <f>VLOOKUP(#REF!,[2]明细表!$D$1:$P$65536,1,0)</f>
        <v>#REF!</v>
      </c>
    </row>
    <row r="462" ht="33.75" spans="1:19">
      <c r="A462" s="13" t="s">
        <v>418</v>
      </c>
      <c r="B462" s="14" t="s">
        <v>50</v>
      </c>
      <c r="C462" s="15" t="s">
        <v>783</v>
      </c>
      <c r="D462" s="16" t="s">
        <v>37</v>
      </c>
      <c r="E462" s="15" t="s">
        <v>20</v>
      </c>
      <c r="F462" s="15" t="s">
        <v>46</v>
      </c>
      <c r="G462" s="15" t="s">
        <v>273</v>
      </c>
      <c r="H462" s="15">
        <v>250</v>
      </c>
      <c r="I462" s="15" t="s">
        <v>95</v>
      </c>
      <c r="J462" s="15"/>
      <c r="K4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62" s="5">
        <f t="shared" si="14"/>
        <v>1</v>
      </c>
      <c r="Q462" s="6">
        <f t="shared" si="15"/>
        <v>250</v>
      </c>
      <c r="R462" s="3" t="e">
        <f>COUNTIF(#REF!,#REF!&amp;"*")</f>
        <v>#REF!</v>
      </c>
      <c r="S462" s="3" t="e">
        <f>VLOOKUP(#REF!,[2]明细表!$D$1:$P$65536,1,0)</f>
        <v>#REF!</v>
      </c>
    </row>
    <row r="463" ht="33.75" spans="1:19">
      <c r="A463" s="13" t="s">
        <v>420</v>
      </c>
      <c r="B463" s="14" t="s">
        <v>50</v>
      </c>
      <c r="C463" s="15" t="s">
        <v>784</v>
      </c>
      <c r="D463" s="16" t="s">
        <v>37</v>
      </c>
      <c r="E463" s="15" t="s">
        <v>20</v>
      </c>
      <c r="F463" s="15" t="s">
        <v>46</v>
      </c>
      <c r="G463" s="15" t="s">
        <v>282</v>
      </c>
      <c r="H463" s="15">
        <v>250</v>
      </c>
      <c r="I463" s="15" t="s">
        <v>95</v>
      </c>
      <c r="J463" s="15"/>
      <c r="K4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63" s="5">
        <f t="shared" si="14"/>
        <v>1</v>
      </c>
      <c r="Q463" s="6">
        <f t="shared" si="15"/>
        <v>250</v>
      </c>
      <c r="R463" s="3" t="e">
        <f>COUNTIF(#REF!,#REF!&amp;"*")</f>
        <v>#REF!</v>
      </c>
      <c r="S463" s="3" t="e">
        <f>VLOOKUP(#REF!,[2]明细表!$D$1:$P$65536,1,0)</f>
        <v>#REF!</v>
      </c>
    </row>
    <row r="464" ht="33.75" spans="1:19">
      <c r="A464" s="13" t="s">
        <v>422</v>
      </c>
      <c r="B464" s="14" t="s">
        <v>50</v>
      </c>
      <c r="C464" s="15" t="s">
        <v>785</v>
      </c>
      <c r="D464" s="16" t="s">
        <v>37</v>
      </c>
      <c r="E464" s="15" t="s">
        <v>20</v>
      </c>
      <c r="F464" s="15" t="s">
        <v>46</v>
      </c>
      <c r="G464" s="15" t="s">
        <v>28</v>
      </c>
      <c r="H464" s="15">
        <v>250</v>
      </c>
      <c r="I464" s="15" t="s">
        <v>95</v>
      </c>
      <c r="J464" s="15"/>
      <c r="K4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64" s="5">
        <f t="shared" si="14"/>
        <v>1</v>
      </c>
      <c r="Q464" s="6">
        <f t="shared" si="15"/>
        <v>250</v>
      </c>
      <c r="R464" s="3" t="e">
        <f>COUNTIF(#REF!,#REF!&amp;"*")</f>
        <v>#REF!</v>
      </c>
      <c r="S464" s="3" t="e">
        <f>VLOOKUP(#REF!,[2]明细表!$D$1:$P$65536,1,0)</f>
        <v>#REF!</v>
      </c>
    </row>
    <row r="465" ht="33.75" spans="1:19">
      <c r="A465" s="13" t="s">
        <v>424</v>
      </c>
      <c r="B465" s="14" t="s">
        <v>50</v>
      </c>
      <c r="C465" s="15" t="s">
        <v>786</v>
      </c>
      <c r="D465" s="16" t="s">
        <v>19</v>
      </c>
      <c r="E465" s="15" t="s">
        <v>20</v>
      </c>
      <c r="F465" s="15" t="s">
        <v>46</v>
      </c>
      <c r="G465" s="15" t="s">
        <v>75</v>
      </c>
      <c r="H465" s="15">
        <v>250</v>
      </c>
      <c r="I465" s="15" t="s">
        <v>95</v>
      </c>
      <c r="J465" s="15"/>
      <c r="K4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65" s="5">
        <f t="shared" si="14"/>
        <v>1</v>
      </c>
      <c r="Q465" s="6">
        <f t="shared" si="15"/>
        <v>250</v>
      </c>
      <c r="R465" s="3" t="e">
        <f>COUNTIF(#REF!,#REF!&amp;"*")</f>
        <v>#REF!</v>
      </c>
      <c r="S465" s="3" t="e">
        <f>VLOOKUP(#REF!,[2]明细表!$D$1:$P$65536,1,0)</f>
        <v>#REF!</v>
      </c>
    </row>
    <row r="466" ht="33.75" spans="1:19">
      <c r="A466" s="13" t="s">
        <v>426</v>
      </c>
      <c r="B466" s="14" t="s">
        <v>50</v>
      </c>
      <c r="C466" s="15" t="s">
        <v>787</v>
      </c>
      <c r="D466" s="16" t="s">
        <v>19</v>
      </c>
      <c r="E466" s="15" t="s">
        <v>20</v>
      </c>
      <c r="F466" s="15" t="s">
        <v>55</v>
      </c>
      <c r="G466" s="15" t="s">
        <v>28</v>
      </c>
      <c r="H466" s="15">
        <v>250</v>
      </c>
      <c r="I466" s="15" t="s">
        <v>95</v>
      </c>
      <c r="J466" s="15"/>
      <c r="K4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66" s="5">
        <f t="shared" si="14"/>
        <v>1</v>
      </c>
      <c r="Q466" s="6">
        <f t="shared" si="15"/>
        <v>250</v>
      </c>
      <c r="R466" s="3" t="e">
        <f>COUNTIF(#REF!,#REF!&amp;"*")</f>
        <v>#REF!</v>
      </c>
      <c r="S466" s="3" t="e">
        <f>VLOOKUP(#REF!,[2]明细表!$D$1:$P$65536,1,0)</f>
        <v>#REF!</v>
      </c>
    </row>
    <row r="467" ht="33.75" spans="1:19">
      <c r="A467" s="13" t="s">
        <v>428</v>
      </c>
      <c r="B467" s="14" t="s">
        <v>50</v>
      </c>
      <c r="C467" s="15" t="s">
        <v>788</v>
      </c>
      <c r="D467" s="16" t="s">
        <v>37</v>
      </c>
      <c r="E467" s="15" t="s">
        <v>20</v>
      </c>
      <c r="F467" s="15" t="s">
        <v>55</v>
      </c>
      <c r="G467" s="15" t="s">
        <v>334</v>
      </c>
      <c r="H467" s="15">
        <v>250</v>
      </c>
      <c r="I467" s="15" t="s">
        <v>95</v>
      </c>
      <c r="J467" s="15"/>
      <c r="K4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67" s="5">
        <f t="shared" si="14"/>
        <v>1</v>
      </c>
      <c r="Q467" s="6">
        <f t="shared" si="15"/>
        <v>250</v>
      </c>
      <c r="R467" s="3" t="e">
        <f>COUNTIF(#REF!,#REF!&amp;"*")</f>
        <v>#REF!</v>
      </c>
      <c r="S467" s="3" t="e">
        <f>VLOOKUP(#REF!,[2]明细表!$D$1:$P$65536,1,0)</f>
        <v>#REF!</v>
      </c>
    </row>
    <row r="468" ht="33.75" spans="1:19">
      <c r="A468" s="13" t="s">
        <v>430</v>
      </c>
      <c r="B468" s="14" t="s">
        <v>50</v>
      </c>
      <c r="C468" s="15" t="s">
        <v>789</v>
      </c>
      <c r="D468" s="16" t="s">
        <v>19</v>
      </c>
      <c r="E468" s="15" t="s">
        <v>20</v>
      </c>
      <c r="F468" s="15" t="s">
        <v>55</v>
      </c>
      <c r="G468" s="15" t="s">
        <v>28</v>
      </c>
      <c r="H468" s="15">
        <v>250</v>
      </c>
      <c r="I468" s="15" t="s">
        <v>95</v>
      </c>
      <c r="J468" s="15"/>
      <c r="K4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68" s="5">
        <f t="shared" si="14"/>
        <v>1</v>
      </c>
      <c r="Q468" s="6">
        <f t="shared" si="15"/>
        <v>250</v>
      </c>
      <c r="R468" s="3" t="e">
        <f>COUNTIF(#REF!,#REF!&amp;"*")</f>
        <v>#REF!</v>
      </c>
      <c r="S468" s="3" t="e">
        <f>VLOOKUP(#REF!,[2]明细表!$D$1:$P$65536,1,0)</f>
        <v>#REF!</v>
      </c>
    </row>
    <row r="469" ht="33.75" spans="1:19">
      <c r="A469" s="13" t="s">
        <v>432</v>
      </c>
      <c r="B469" s="14" t="s">
        <v>50</v>
      </c>
      <c r="C469" s="15" t="s">
        <v>790</v>
      </c>
      <c r="D469" s="16" t="s">
        <v>19</v>
      </c>
      <c r="E469" s="15" t="s">
        <v>20</v>
      </c>
      <c r="F469" s="15" t="s">
        <v>55</v>
      </c>
      <c r="G469" s="15" t="s">
        <v>28</v>
      </c>
      <c r="H469" s="15">
        <v>250</v>
      </c>
      <c r="I469" s="15" t="s">
        <v>95</v>
      </c>
      <c r="J469" s="15"/>
      <c r="K4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69" s="5">
        <f t="shared" si="14"/>
        <v>1</v>
      </c>
      <c r="Q469" s="6">
        <f t="shared" si="15"/>
        <v>250</v>
      </c>
      <c r="R469" s="3" t="e">
        <f>COUNTIF(#REF!,#REF!&amp;"*")</f>
        <v>#REF!</v>
      </c>
      <c r="S469" s="3" t="e">
        <f>VLOOKUP(#REF!,[2]明细表!$D$1:$P$65536,1,0)</f>
        <v>#REF!</v>
      </c>
    </row>
    <row r="470" ht="33.75" spans="1:19">
      <c r="A470" s="13" t="s">
        <v>434</v>
      </c>
      <c r="B470" s="14" t="s">
        <v>50</v>
      </c>
      <c r="C470" s="15" t="s">
        <v>791</v>
      </c>
      <c r="D470" s="16" t="s">
        <v>37</v>
      </c>
      <c r="E470" s="15" t="s">
        <v>20</v>
      </c>
      <c r="F470" s="15" t="s">
        <v>55</v>
      </c>
      <c r="G470" s="15" t="s">
        <v>244</v>
      </c>
      <c r="H470" s="15">
        <v>250</v>
      </c>
      <c r="I470" s="15" t="s">
        <v>95</v>
      </c>
      <c r="J470" s="15"/>
      <c r="K4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70" s="5">
        <f t="shared" si="14"/>
        <v>1</v>
      </c>
      <c r="Q470" s="6">
        <f t="shared" si="15"/>
        <v>250</v>
      </c>
      <c r="R470" s="3" t="e">
        <f>COUNTIF(#REF!,#REF!&amp;"*")</f>
        <v>#REF!</v>
      </c>
      <c r="S470" s="3" t="e">
        <f>VLOOKUP(#REF!,[2]明细表!$D$1:$P$65536,1,0)</f>
        <v>#REF!</v>
      </c>
    </row>
    <row r="471" ht="33.75" spans="1:19">
      <c r="A471" s="13" t="s">
        <v>436</v>
      </c>
      <c r="B471" s="14" t="s">
        <v>50</v>
      </c>
      <c r="C471" s="15" t="s">
        <v>792</v>
      </c>
      <c r="D471" s="16" t="s">
        <v>37</v>
      </c>
      <c r="E471" s="15" t="s">
        <v>20</v>
      </c>
      <c r="F471" s="15" t="s">
        <v>55</v>
      </c>
      <c r="G471" s="15" t="s">
        <v>282</v>
      </c>
      <c r="H471" s="15">
        <v>250</v>
      </c>
      <c r="I471" s="15" t="s">
        <v>95</v>
      </c>
      <c r="J471" s="15"/>
      <c r="K4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71" s="5">
        <f t="shared" si="14"/>
        <v>1</v>
      </c>
      <c r="Q471" s="6">
        <f t="shared" si="15"/>
        <v>250</v>
      </c>
      <c r="R471" s="3" t="e">
        <f>COUNTIF(#REF!,#REF!&amp;"*")</f>
        <v>#REF!</v>
      </c>
      <c r="S471" s="3" t="e">
        <f>VLOOKUP(#REF!,[2]明细表!$D$1:$P$65536,1,0)</f>
        <v>#REF!</v>
      </c>
    </row>
    <row r="472" ht="33.75" spans="1:19">
      <c r="A472" s="13" t="s">
        <v>438</v>
      </c>
      <c r="B472" s="14" t="s">
        <v>50</v>
      </c>
      <c r="C472" s="15" t="s">
        <v>793</v>
      </c>
      <c r="D472" s="16" t="s">
        <v>37</v>
      </c>
      <c r="E472" s="15" t="s">
        <v>20</v>
      </c>
      <c r="F472" s="15" t="s">
        <v>55</v>
      </c>
      <c r="G472" s="15" t="s">
        <v>28</v>
      </c>
      <c r="H472" s="15">
        <v>250</v>
      </c>
      <c r="I472" s="15" t="s">
        <v>95</v>
      </c>
      <c r="J472" s="15"/>
      <c r="K4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72" s="5">
        <f t="shared" si="14"/>
        <v>1</v>
      </c>
      <c r="Q472" s="6">
        <f t="shared" si="15"/>
        <v>250</v>
      </c>
      <c r="R472" s="3" t="e">
        <f>COUNTIF(#REF!,#REF!&amp;"*")</f>
        <v>#REF!</v>
      </c>
      <c r="S472" s="3" t="e">
        <f>VLOOKUP(#REF!,[2]明细表!$D$1:$P$65536,1,0)</f>
        <v>#REF!</v>
      </c>
    </row>
    <row r="473" ht="33.75" spans="1:19">
      <c r="A473" s="13" t="s">
        <v>440</v>
      </c>
      <c r="B473" s="14" t="s">
        <v>50</v>
      </c>
      <c r="C473" s="15" t="s">
        <v>794</v>
      </c>
      <c r="D473" s="16" t="s">
        <v>19</v>
      </c>
      <c r="E473" s="15" t="s">
        <v>20</v>
      </c>
      <c r="F473" s="15" t="s">
        <v>55</v>
      </c>
      <c r="G473" s="15" t="s">
        <v>244</v>
      </c>
      <c r="H473" s="15">
        <v>250</v>
      </c>
      <c r="I473" s="15" t="s">
        <v>95</v>
      </c>
      <c r="J473" s="15"/>
      <c r="K4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73" s="5">
        <f t="shared" si="14"/>
        <v>1</v>
      </c>
      <c r="Q473" s="6">
        <f t="shared" si="15"/>
        <v>250</v>
      </c>
      <c r="R473" s="3" t="e">
        <f>COUNTIF(#REF!,#REF!&amp;"*")</f>
        <v>#REF!</v>
      </c>
      <c r="S473" s="3" t="e">
        <f>VLOOKUP(#REF!,[2]明细表!$D$1:$P$65536,1,0)</f>
        <v>#REF!</v>
      </c>
    </row>
    <row r="474" ht="33.75" spans="1:19">
      <c r="A474" s="13" t="s">
        <v>442</v>
      </c>
      <c r="B474" s="14" t="s">
        <v>50</v>
      </c>
      <c r="C474" s="15" t="s">
        <v>795</v>
      </c>
      <c r="D474" s="16" t="s">
        <v>37</v>
      </c>
      <c r="E474" s="15" t="s">
        <v>20</v>
      </c>
      <c r="F474" s="15" t="s">
        <v>26</v>
      </c>
      <c r="G474" s="15" t="s">
        <v>508</v>
      </c>
      <c r="H474" s="15">
        <v>250</v>
      </c>
      <c r="I474" s="15" t="s">
        <v>95</v>
      </c>
      <c r="J474" s="15" t="s">
        <v>796</v>
      </c>
      <c r="K4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74" s="5">
        <f t="shared" si="14"/>
        <v>1</v>
      </c>
      <c r="Q474" s="6">
        <f t="shared" si="15"/>
        <v>250</v>
      </c>
      <c r="R474" s="3" t="e">
        <f>COUNTIF(#REF!,#REF!&amp;"*")</f>
        <v>#REF!</v>
      </c>
      <c r="S474" s="3" t="e">
        <f>VLOOKUP(#REF!,[2]明细表!$D$1:$P$65536,1,0)</f>
        <v>#REF!</v>
      </c>
    </row>
    <row r="475" ht="33.75" spans="1:19">
      <c r="A475" s="13" t="s">
        <v>444</v>
      </c>
      <c r="B475" s="14" t="s">
        <v>50</v>
      </c>
      <c r="C475" s="15" t="s">
        <v>797</v>
      </c>
      <c r="D475" s="16" t="s">
        <v>37</v>
      </c>
      <c r="E475" s="15" t="s">
        <v>20</v>
      </c>
      <c r="F475" s="15" t="s">
        <v>55</v>
      </c>
      <c r="G475" s="15" t="s">
        <v>48</v>
      </c>
      <c r="H475" s="15">
        <v>250</v>
      </c>
      <c r="I475" s="15" t="s">
        <v>95</v>
      </c>
      <c r="J475" s="15" t="s">
        <v>798</v>
      </c>
      <c r="K4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75" s="5">
        <f t="shared" si="14"/>
        <v>1</v>
      </c>
      <c r="Q475" s="6">
        <f t="shared" si="15"/>
        <v>250</v>
      </c>
      <c r="R475" s="3" t="e">
        <f>COUNTIF(#REF!,#REF!&amp;"*")</f>
        <v>#REF!</v>
      </c>
      <c r="S475" s="3" t="e">
        <f>VLOOKUP(#REF!,[2]明细表!$D$1:$P$65536,1,0)</f>
        <v>#REF!</v>
      </c>
    </row>
    <row r="476" ht="33.75" spans="1:19">
      <c r="A476" s="13" t="s">
        <v>446</v>
      </c>
      <c r="B476" s="14" t="s">
        <v>50</v>
      </c>
      <c r="C476" s="15" t="s">
        <v>799</v>
      </c>
      <c r="D476" s="16" t="s">
        <v>19</v>
      </c>
      <c r="E476" s="15" t="s">
        <v>20</v>
      </c>
      <c r="F476" s="15" t="s">
        <v>26</v>
      </c>
      <c r="G476" s="15" t="s">
        <v>282</v>
      </c>
      <c r="H476" s="15">
        <v>250</v>
      </c>
      <c r="I476" s="15" t="s">
        <v>95</v>
      </c>
      <c r="J476" s="15" t="s">
        <v>800</v>
      </c>
      <c r="K4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76" s="5">
        <f t="shared" si="14"/>
        <v>1</v>
      </c>
      <c r="Q476" s="6">
        <f t="shared" si="15"/>
        <v>250</v>
      </c>
      <c r="R476" s="3" t="e">
        <f>COUNTIF(#REF!,#REF!&amp;"*")</f>
        <v>#REF!</v>
      </c>
      <c r="S476" s="3" t="e">
        <f>VLOOKUP(#REF!,[2]明细表!$D$1:$P$65536,1,0)</f>
        <v>#REF!</v>
      </c>
    </row>
    <row r="477" ht="33.75" spans="1:19">
      <c r="A477" s="13" t="s">
        <v>448</v>
      </c>
      <c r="B477" s="14" t="s">
        <v>50</v>
      </c>
      <c r="C477" s="15" t="s">
        <v>801</v>
      </c>
      <c r="D477" s="16" t="s">
        <v>37</v>
      </c>
      <c r="E477" s="15" t="s">
        <v>20</v>
      </c>
      <c r="F477" s="15" t="s">
        <v>55</v>
      </c>
      <c r="G477" s="15" t="s">
        <v>28</v>
      </c>
      <c r="H477" s="15">
        <v>250</v>
      </c>
      <c r="I477" s="15" t="s">
        <v>95</v>
      </c>
      <c r="J477" s="15" t="s">
        <v>802</v>
      </c>
      <c r="K4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77" s="5">
        <f t="shared" si="14"/>
        <v>1</v>
      </c>
      <c r="Q477" s="6">
        <f t="shared" si="15"/>
        <v>250</v>
      </c>
      <c r="R477" s="3" t="e">
        <f>COUNTIF(#REF!,#REF!&amp;"*")</f>
        <v>#REF!</v>
      </c>
      <c r="S477" s="3" t="e">
        <f>VLOOKUP(#REF!,[2]明细表!$D$1:$P$65536,1,0)</f>
        <v>#REF!</v>
      </c>
    </row>
    <row r="478" ht="33.75" spans="1:19">
      <c r="A478" s="13" t="s">
        <v>450</v>
      </c>
      <c r="B478" s="14" t="s">
        <v>50</v>
      </c>
      <c r="C478" s="15" t="s">
        <v>803</v>
      </c>
      <c r="D478" s="16" t="s">
        <v>37</v>
      </c>
      <c r="E478" s="15" t="s">
        <v>20</v>
      </c>
      <c r="F478" s="15" t="s">
        <v>55</v>
      </c>
      <c r="G478" s="15" t="s">
        <v>28</v>
      </c>
      <c r="H478" s="15">
        <v>250</v>
      </c>
      <c r="I478" s="15" t="s">
        <v>95</v>
      </c>
      <c r="J478" s="15" t="s">
        <v>804</v>
      </c>
      <c r="K4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78" s="5">
        <f t="shared" si="14"/>
        <v>1</v>
      </c>
      <c r="Q478" s="6">
        <f t="shared" si="15"/>
        <v>250</v>
      </c>
      <c r="R478" s="3" t="e">
        <f>COUNTIF(#REF!,#REF!&amp;"*")</f>
        <v>#REF!</v>
      </c>
      <c r="S478" s="3" t="e">
        <f>VLOOKUP(#REF!,[2]明细表!$D$1:$P$65536,1,0)</f>
        <v>#REF!</v>
      </c>
    </row>
    <row r="479" ht="33.75" spans="1:19">
      <c r="A479" s="13" t="s">
        <v>452</v>
      </c>
      <c r="B479" s="14" t="s">
        <v>50</v>
      </c>
      <c r="C479" s="15" t="s">
        <v>805</v>
      </c>
      <c r="D479" s="16" t="s">
        <v>19</v>
      </c>
      <c r="E479" s="15" t="s">
        <v>20</v>
      </c>
      <c r="F479" s="15" t="s">
        <v>46</v>
      </c>
      <c r="G479" s="15" t="s">
        <v>298</v>
      </c>
      <c r="H479" s="15">
        <v>250</v>
      </c>
      <c r="I479" s="15" t="s">
        <v>95</v>
      </c>
      <c r="J479" s="15" t="s">
        <v>806</v>
      </c>
      <c r="K4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79" s="5">
        <f t="shared" si="14"/>
        <v>1</v>
      </c>
      <c r="Q479" s="6">
        <f t="shared" si="15"/>
        <v>250</v>
      </c>
      <c r="R479" s="3" t="e">
        <f>COUNTIF(#REF!,#REF!&amp;"*")</f>
        <v>#REF!</v>
      </c>
      <c r="S479" s="3" t="e">
        <f>VLOOKUP(#REF!,[2]明细表!$D$1:$P$65536,1,0)</f>
        <v>#REF!</v>
      </c>
    </row>
    <row r="480" ht="33.75" spans="1:19">
      <c r="A480" s="13" t="s">
        <v>454</v>
      </c>
      <c r="B480" s="14" t="s">
        <v>50</v>
      </c>
      <c r="C480" s="15" t="s">
        <v>807</v>
      </c>
      <c r="D480" s="16" t="s">
        <v>37</v>
      </c>
      <c r="E480" s="15" t="s">
        <v>20</v>
      </c>
      <c r="F480" s="15" t="s">
        <v>26</v>
      </c>
      <c r="G480" s="15" t="s">
        <v>717</v>
      </c>
      <c r="H480" s="15">
        <v>250</v>
      </c>
      <c r="I480" s="15" t="s">
        <v>95</v>
      </c>
      <c r="J480" s="15" t="s">
        <v>808</v>
      </c>
      <c r="K4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80" s="5">
        <f t="shared" si="14"/>
        <v>1</v>
      </c>
      <c r="Q480" s="6">
        <f t="shared" si="15"/>
        <v>250</v>
      </c>
      <c r="R480" s="3" t="e">
        <f>COUNTIF(#REF!,#REF!&amp;"*")</f>
        <v>#REF!</v>
      </c>
      <c r="S480" s="3" t="e">
        <f>VLOOKUP(#REF!,[2]明细表!$D$1:$P$65536,1,0)</f>
        <v>#REF!</v>
      </c>
    </row>
    <row r="481" ht="33.75" spans="1:19">
      <c r="A481" s="13" t="s">
        <v>456</v>
      </c>
      <c r="B481" s="14" t="s">
        <v>50</v>
      </c>
      <c r="C481" s="15" t="s">
        <v>809</v>
      </c>
      <c r="D481" s="16" t="s">
        <v>19</v>
      </c>
      <c r="E481" s="15" t="s">
        <v>20</v>
      </c>
      <c r="F481" s="15" t="s">
        <v>55</v>
      </c>
      <c r="G481" s="15" t="s">
        <v>28</v>
      </c>
      <c r="H481" s="15">
        <v>250</v>
      </c>
      <c r="I481" s="15" t="s">
        <v>95</v>
      </c>
      <c r="J481" s="15" t="s">
        <v>810</v>
      </c>
      <c r="K4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81" s="5">
        <f t="shared" si="14"/>
        <v>1</v>
      </c>
      <c r="Q481" s="6">
        <f t="shared" si="15"/>
        <v>250</v>
      </c>
      <c r="R481" s="3" t="e">
        <f>COUNTIF(#REF!,#REF!&amp;"*")</f>
        <v>#REF!</v>
      </c>
      <c r="S481" s="3" t="e">
        <f>VLOOKUP(#REF!,[2]明细表!$D$1:$P$65536,1,0)</f>
        <v>#REF!</v>
      </c>
    </row>
    <row r="482" ht="33.75" spans="1:19">
      <c r="A482" s="13" t="s">
        <v>458</v>
      </c>
      <c r="B482" s="14" t="s">
        <v>50</v>
      </c>
      <c r="C482" s="15" t="s">
        <v>811</v>
      </c>
      <c r="D482" s="16" t="s">
        <v>37</v>
      </c>
      <c r="E482" s="15" t="s">
        <v>20</v>
      </c>
      <c r="F482" s="15" t="s">
        <v>55</v>
      </c>
      <c r="G482" s="15" t="s">
        <v>75</v>
      </c>
      <c r="H482" s="15">
        <v>250</v>
      </c>
      <c r="I482" s="15" t="s">
        <v>95</v>
      </c>
      <c r="J482" s="15" t="s">
        <v>806</v>
      </c>
      <c r="K4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82" s="5">
        <f t="shared" si="14"/>
        <v>1</v>
      </c>
      <c r="Q482" s="6">
        <f t="shared" si="15"/>
        <v>250</v>
      </c>
      <c r="R482" s="3" t="e">
        <f>COUNTIF(#REF!,#REF!&amp;"*")</f>
        <v>#REF!</v>
      </c>
      <c r="S482" s="3" t="e">
        <f>VLOOKUP(#REF!,[2]明细表!$D$1:$P$65536,1,0)</f>
        <v>#REF!</v>
      </c>
    </row>
    <row r="483" ht="33.75" spans="1:19">
      <c r="A483" s="13" t="s">
        <v>460</v>
      </c>
      <c r="B483" s="14" t="s">
        <v>50</v>
      </c>
      <c r="C483" s="15" t="s">
        <v>812</v>
      </c>
      <c r="D483" s="16" t="s">
        <v>37</v>
      </c>
      <c r="E483" s="15" t="s">
        <v>20</v>
      </c>
      <c r="F483" s="15" t="s">
        <v>55</v>
      </c>
      <c r="G483" s="15" t="s">
        <v>75</v>
      </c>
      <c r="H483" s="15">
        <v>250</v>
      </c>
      <c r="I483" s="15" t="s">
        <v>95</v>
      </c>
      <c r="J483" s="15" t="s">
        <v>806</v>
      </c>
      <c r="K4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83" s="5">
        <f t="shared" si="14"/>
        <v>1</v>
      </c>
      <c r="Q483" s="6">
        <f t="shared" si="15"/>
        <v>250</v>
      </c>
      <c r="R483" s="3" t="e">
        <f>COUNTIF(#REF!,#REF!&amp;"*")</f>
        <v>#REF!</v>
      </c>
      <c r="S483" s="3" t="e">
        <f>VLOOKUP(#REF!,[2]明细表!$D$1:$P$65536,1,0)</f>
        <v>#REF!</v>
      </c>
    </row>
    <row r="484" ht="33.75" spans="1:19">
      <c r="A484" s="13" t="s">
        <v>462</v>
      </c>
      <c r="B484" s="14" t="s">
        <v>50</v>
      </c>
      <c r="C484" s="15" t="s">
        <v>813</v>
      </c>
      <c r="D484" s="16" t="s">
        <v>19</v>
      </c>
      <c r="E484" s="15" t="s">
        <v>20</v>
      </c>
      <c r="F484" s="15" t="s">
        <v>55</v>
      </c>
      <c r="G484" s="15" t="s">
        <v>48</v>
      </c>
      <c r="H484" s="15">
        <v>250</v>
      </c>
      <c r="I484" s="15" t="s">
        <v>95</v>
      </c>
      <c r="J484" s="15" t="s">
        <v>814</v>
      </c>
      <c r="K4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84" s="5">
        <f t="shared" si="14"/>
        <v>1</v>
      </c>
      <c r="Q484" s="6">
        <f t="shared" si="15"/>
        <v>250</v>
      </c>
      <c r="R484" s="3" t="e">
        <f>COUNTIF(#REF!,#REF!&amp;"*")</f>
        <v>#REF!</v>
      </c>
      <c r="S484" s="3" t="e">
        <f>VLOOKUP(#REF!,[2]明细表!$D$1:$P$65536,1,0)</f>
        <v>#REF!</v>
      </c>
    </row>
    <row r="485" ht="33.75" spans="1:19">
      <c r="A485" s="13" t="s">
        <v>464</v>
      </c>
      <c r="B485" s="14" t="s">
        <v>50</v>
      </c>
      <c r="C485" s="15" t="s">
        <v>815</v>
      </c>
      <c r="D485" s="16" t="s">
        <v>19</v>
      </c>
      <c r="E485" s="15" t="s">
        <v>20</v>
      </c>
      <c r="F485" s="15" t="s">
        <v>55</v>
      </c>
      <c r="G485" s="15" t="s">
        <v>48</v>
      </c>
      <c r="H485" s="15">
        <v>250</v>
      </c>
      <c r="I485" s="15" t="s">
        <v>95</v>
      </c>
      <c r="J485" s="15" t="s">
        <v>814</v>
      </c>
      <c r="K4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85" s="5">
        <f t="shared" si="14"/>
        <v>1</v>
      </c>
      <c r="Q485" s="6">
        <f t="shared" si="15"/>
        <v>250</v>
      </c>
      <c r="R485" s="3" t="e">
        <f>COUNTIF(#REF!,#REF!&amp;"*")</f>
        <v>#REF!</v>
      </c>
      <c r="S485" s="3" t="e">
        <f>VLOOKUP(#REF!,[2]明细表!$D$1:$P$65536,1,0)</f>
        <v>#REF!</v>
      </c>
    </row>
    <row r="486" ht="33.75" spans="1:19">
      <c r="A486" s="13" t="s">
        <v>466</v>
      </c>
      <c r="B486" s="14" t="s">
        <v>50</v>
      </c>
      <c r="C486" s="15" t="s">
        <v>816</v>
      </c>
      <c r="D486" s="16" t="s">
        <v>19</v>
      </c>
      <c r="E486" s="15" t="s">
        <v>20</v>
      </c>
      <c r="F486" s="15" t="s">
        <v>55</v>
      </c>
      <c r="G486" s="15" t="s">
        <v>48</v>
      </c>
      <c r="H486" s="15">
        <v>250</v>
      </c>
      <c r="I486" s="15" t="s">
        <v>95</v>
      </c>
      <c r="J486" s="15" t="s">
        <v>814</v>
      </c>
      <c r="K4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86" s="5">
        <f t="shared" si="14"/>
        <v>1</v>
      </c>
      <c r="Q486" s="6">
        <f t="shared" si="15"/>
        <v>250</v>
      </c>
      <c r="R486" s="3" t="e">
        <f>COUNTIF(#REF!,#REF!&amp;"*")</f>
        <v>#REF!</v>
      </c>
      <c r="S486" s="3" t="e">
        <f>VLOOKUP(#REF!,[2]明细表!$D$1:$P$65536,1,0)</f>
        <v>#REF!</v>
      </c>
    </row>
    <row r="487" ht="33.75" spans="1:19">
      <c r="A487" s="13" t="s">
        <v>468</v>
      </c>
      <c r="B487" s="14" t="s">
        <v>50</v>
      </c>
      <c r="C487" s="15" t="s">
        <v>817</v>
      </c>
      <c r="D487" s="16" t="s">
        <v>37</v>
      </c>
      <c r="E487" s="15" t="s">
        <v>20</v>
      </c>
      <c r="F487" s="15" t="s">
        <v>26</v>
      </c>
      <c r="G487" s="15" t="s">
        <v>62</v>
      </c>
      <c r="H487" s="15">
        <v>250</v>
      </c>
      <c r="I487" s="15" t="s">
        <v>95</v>
      </c>
      <c r="J487" s="15" t="s">
        <v>95</v>
      </c>
      <c r="K4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87" s="5">
        <f t="shared" si="14"/>
        <v>1</v>
      </c>
      <c r="Q487" s="6">
        <f t="shared" si="15"/>
        <v>250</v>
      </c>
      <c r="R487" s="3" t="e">
        <f>COUNTIF(#REF!,#REF!&amp;"*")</f>
        <v>#REF!</v>
      </c>
      <c r="S487" s="3" t="e">
        <f>VLOOKUP(#REF!,[2]明细表!$D$1:$P$65536,1,0)</f>
        <v>#REF!</v>
      </c>
    </row>
    <row r="488" ht="33.75" spans="1:19">
      <c r="A488" s="13" t="s">
        <v>470</v>
      </c>
      <c r="B488" s="14" t="s">
        <v>50</v>
      </c>
      <c r="C488" s="15" t="s">
        <v>818</v>
      </c>
      <c r="D488" s="16" t="s">
        <v>37</v>
      </c>
      <c r="E488" s="15" t="s">
        <v>20</v>
      </c>
      <c r="F488" s="15" t="s">
        <v>26</v>
      </c>
      <c r="G488" s="15" t="s">
        <v>298</v>
      </c>
      <c r="H488" s="15">
        <v>250</v>
      </c>
      <c r="I488" s="15" t="s">
        <v>95</v>
      </c>
      <c r="J488" s="15" t="s">
        <v>95</v>
      </c>
      <c r="K4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88" s="5">
        <f t="shared" si="14"/>
        <v>1</v>
      </c>
      <c r="Q488" s="6">
        <f t="shared" si="15"/>
        <v>250</v>
      </c>
      <c r="R488" s="3" t="e">
        <f>COUNTIF(#REF!,#REF!&amp;"*")</f>
        <v>#REF!</v>
      </c>
      <c r="S488" s="3" t="e">
        <f>VLOOKUP(#REF!,[2]明细表!$D$1:$P$65536,1,0)</f>
        <v>#REF!</v>
      </c>
    </row>
    <row r="489" ht="33.75" spans="1:19">
      <c r="A489" s="13" t="s">
        <v>472</v>
      </c>
      <c r="B489" s="14" t="s">
        <v>50</v>
      </c>
      <c r="C489" s="15" t="s">
        <v>819</v>
      </c>
      <c r="D489" s="16" t="s">
        <v>37</v>
      </c>
      <c r="E489" s="15" t="s">
        <v>20</v>
      </c>
      <c r="F489" s="15" t="s">
        <v>26</v>
      </c>
      <c r="G489" s="15" t="s">
        <v>334</v>
      </c>
      <c r="H489" s="15">
        <v>250</v>
      </c>
      <c r="I489" s="15" t="s">
        <v>95</v>
      </c>
      <c r="J489" s="15" t="s">
        <v>95</v>
      </c>
      <c r="K4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89" s="5">
        <f t="shared" si="14"/>
        <v>1</v>
      </c>
      <c r="Q489" s="6">
        <f t="shared" si="15"/>
        <v>250</v>
      </c>
      <c r="R489" s="3" t="e">
        <f>COUNTIF(#REF!,#REF!&amp;"*")</f>
        <v>#REF!</v>
      </c>
      <c r="S489" s="3" t="e">
        <f>VLOOKUP(#REF!,[2]明细表!$D$1:$P$65536,1,0)</f>
        <v>#REF!</v>
      </c>
    </row>
    <row r="490" ht="33.75" spans="1:19">
      <c r="A490" s="13" t="s">
        <v>474</v>
      </c>
      <c r="B490" s="14" t="s">
        <v>50</v>
      </c>
      <c r="C490" s="15" t="s">
        <v>820</v>
      </c>
      <c r="D490" s="16" t="s">
        <v>19</v>
      </c>
      <c r="E490" s="15" t="s">
        <v>20</v>
      </c>
      <c r="F490" s="15" t="s">
        <v>26</v>
      </c>
      <c r="G490" s="15" t="s">
        <v>334</v>
      </c>
      <c r="H490" s="15">
        <v>250</v>
      </c>
      <c r="I490" s="15" t="s">
        <v>95</v>
      </c>
      <c r="J490" s="15" t="s">
        <v>95</v>
      </c>
      <c r="K4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90" s="5">
        <f t="shared" si="14"/>
        <v>1</v>
      </c>
      <c r="Q490" s="6">
        <f t="shared" si="15"/>
        <v>250</v>
      </c>
      <c r="R490" s="3" t="e">
        <f>COUNTIF(#REF!,#REF!&amp;"*")</f>
        <v>#REF!</v>
      </c>
      <c r="S490" s="3" t="e">
        <f>VLOOKUP(#REF!,[2]明细表!$D$1:$P$65536,1,0)</f>
        <v>#REF!</v>
      </c>
    </row>
    <row r="491" ht="33.75" spans="1:19">
      <c r="A491" s="13" t="s">
        <v>476</v>
      </c>
      <c r="B491" s="14" t="s">
        <v>50</v>
      </c>
      <c r="C491" s="15" t="s">
        <v>821</v>
      </c>
      <c r="D491" s="16" t="s">
        <v>19</v>
      </c>
      <c r="E491" s="15" t="s">
        <v>20</v>
      </c>
      <c r="F491" s="15" t="s">
        <v>26</v>
      </c>
      <c r="G491" s="15" t="s">
        <v>334</v>
      </c>
      <c r="H491" s="15">
        <v>250</v>
      </c>
      <c r="I491" s="15" t="s">
        <v>95</v>
      </c>
      <c r="J491" s="15" t="s">
        <v>95</v>
      </c>
      <c r="K4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91" s="5">
        <f t="shared" si="14"/>
        <v>1</v>
      </c>
      <c r="Q491" s="6">
        <f t="shared" si="15"/>
        <v>250</v>
      </c>
      <c r="R491" s="3" t="e">
        <f>COUNTIF(#REF!,#REF!&amp;"*")</f>
        <v>#REF!</v>
      </c>
      <c r="S491" s="3" t="e">
        <f>VLOOKUP(#REF!,[2]明细表!$D$1:$P$65536,1,0)</f>
        <v>#REF!</v>
      </c>
    </row>
    <row r="492" ht="33.75" spans="1:19">
      <c r="A492" s="13" t="s">
        <v>478</v>
      </c>
      <c r="B492" s="14" t="s">
        <v>50</v>
      </c>
      <c r="C492" s="15" t="s">
        <v>822</v>
      </c>
      <c r="D492" s="16" t="s">
        <v>19</v>
      </c>
      <c r="E492" s="15" t="s">
        <v>20</v>
      </c>
      <c r="F492" s="15" t="s">
        <v>46</v>
      </c>
      <c r="G492" s="15" t="s">
        <v>43</v>
      </c>
      <c r="H492" s="15">
        <v>250</v>
      </c>
      <c r="I492" s="15" t="s">
        <v>95</v>
      </c>
      <c r="J492" s="15" t="s">
        <v>95</v>
      </c>
      <c r="K4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92" s="5">
        <f t="shared" si="14"/>
        <v>1</v>
      </c>
      <c r="Q492" s="6">
        <f t="shared" si="15"/>
        <v>250</v>
      </c>
      <c r="R492" s="3" t="e">
        <f>COUNTIF(#REF!,#REF!&amp;"*")</f>
        <v>#REF!</v>
      </c>
      <c r="S492" s="3" t="e">
        <f>VLOOKUP(#REF!,[2]明细表!$D$1:$P$65536,1,0)</f>
        <v>#REF!</v>
      </c>
    </row>
    <row r="493" ht="33.75" spans="1:19">
      <c r="A493" s="13" t="s">
        <v>480</v>
      </c>
      <c r="B493" s="14" t="s">
        <v>50</v>
      </c>
      <c r="C493" s="15" t="s">
        <v>823</v>
      </c>
      <c r="D493" s="16" t="s">
        <v>37</v>
      </c>
      <c r="E493" s="15" t="s">
        <v>20</v>
      </c>
      <c r="F493" s="15" t="s">
        <v>26</v>
      </c>
      <c r="G493" s="15" t="s">
        <v>508</v>
      </c>
      <c r="H493" s="15">
        <v>250</v>
      </c>
      <c r="I493" s="15" t="s">
        <v>95</v>
      </c>
      <c r="J493" s="15" t="s">
        <v>95</v>
      </c>
      <c r="K4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93" s="5">
        <f t="shared" si="14"/>
        <v>1</v>
      </c>
      <c r="Q493" s="6">
        <f t="shared" si="15"/>
        <v>250</v>
      </c>
      <c r="R493" s="3" t="e">
        <f>COUNTIF(#REF!,#REF!&amp;"*")</f>
        <v>#REF!</v>
      </c>
      <c r="S493" s="3" t="e">
        <f>VLOOKUP(#REF!,[2]明细表!$D$1:$P$65536,1,0)</f>
        <v>#REF!</v>
      </c>
    </row>
    <row r="494" ht="33.75" spans="1:19">
      <c r="A494" s="13" t="s">
        <v>482</v>
      </c>
      <c r="B494" s="14" t="s">
        <v>50</v>
      </c>
      <c r="C494" s="15" t="s">
        <v>824</v>
      </c>
      <c r="D494" s="16" t="s">
        <v>37</v>
      </c>
      <c r="E494" s="15" t="s">
        <v>20</v>
      </c>
      <c r="F494" s="15" t="s">
        <v>26</v>
      </c>
      <c r="G494" s="15" t="s">
        <v>508</v>
      </c>
      <c r="H494" s="15">
        <v>250</v>
      </c>
      <c r="I494" s="15" t="s">
        <v>95</v>
      </c>
      <c r="J494" s="15" t="s">
        <v>95</v>
      </c>
      <c r="K4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94" s="5">
        <f t="shared" si="14"/>
        <v>1</v>
      </c>
      <c r="Q494" s="6">
        <f t="shared" si="15"/>
        <v>250</v>
      </c>
      <c r="R494" s="3" t="e">
        <f>COUNTIF(#REF!,#REF!&amp;"*")</f>
        <v>#REF!</v>
      </c>
      <c r="S494" s="3" t="e">
        <f>VLOOKUP(#REF!,[2]明细表!$D$1:$P$65536,1,0)</f>
        <v>#REF!</v>
      </c>
    </row>
    <row r="495" ht="33.75" spans="1:19">
      <c r="A495" s="13" t="s">
        <v>484</v>
      </c>
      <c r="B495" s="14" t="s">
        <v>50</v>
      </c>
      <c r="C495" s="15" t="s">
        <v>825</v>
      </c>
      <c r="D495" s="16" t="s">
        <v>37</v>
      </c>
      <c r="E495" s="15" t="s">
        <v>20</v>
      </c>
      <c r="F495" s="15" t="s">
        <v>26</v>
      </c>
      <c r="G495" s="15" t="s">
        <v>48</v>
      </c>
      <c r="H495" s="15">
        <v>250</v>
      </c>
      <c r="I495" s="15" t="s">
        <v>95</v>
      </c>
      <c r="J495" s="15" t="s">
        <v>95</v>
      </c>
      <c r="K4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95" s="5">
        <f t="shared" si="14"/>
        <v>1</v>
      </c>
      <c r="Q495" s="6">
        <f t="shared" si="15"/>
        <v>250</v>
      </c>
      <c r="R495" s="3" t="e">
        <f>COUNTIF(#REF!,#REF!&amp;"*")</f>
        <v>#REF!</v>
      </c>
      <c r="S495" s="3" t="e">
        <f>VLOOKUP(#REF!,[2]明细表!$D$1:$P$65536,1,0)</f>
        <v>#REF!</v>
      </c>
    </row>
    <row r="496" ht="33.75" spans="1:19">
      <c r="A496" s="13" t="s">
        <v>486</v>
      </c>
      <c r="B496" s="14" t="s">
        <v>50</v>
      </c>
      <c r="C496" s="15" t="s">
        <v>826</v>
      </c>
      <c r="D496" s="16" t="s">
        <v>37</v>
      </c>
      <c r="E496" s="15" t="s">
        <v>20</v>
      </c>
      <c r="F496" s="15" t="s">
        <v>26</v>
      </c>
      <c r="G496" s="15" t="s">
        <v>48</v>
      </c>
      <c r="H496" s="15">
        <v>250</v>
      </c>
      <c r="I496" s="15" t="s">
        <v>95</v>
      </c>
      <c r="J496" s="15" t="s">
        <v>95</v>
      </c>
      <c r="K4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96" s="5">
        <f t="shared" si="14"/>
        <v>1</v>
      </c>
      <c r="Q496" s="6">
        <f t="shared" si="15"/>
        <v>250</v>
      </c>
      <c r="R496" s="3" t="e">
        <f>COUNTIF(#REF!,#REF!&amp;"*")</f>
        <v>#REF!</v>
      </c>
      <c r="S496" s="3" t="e">
        <f>VLOOKUP(#REF!,[2]明细表!$D$1:$P$65536,1,0)</f>
        <v>#REF!</v>
      </c>
    </row>
    <row r="497" ht="33.75" spans="1:19">
      <c r="A497" s="13" t="s">
        <v>488</v>
      </c>
      <c r="B497" s="14" t="s">
        <v>50</v>
      </c>
      <c r="C497" s="15" t="s">
        <v>827</v>
      </c>
      <c r="D497" s="16" t="s">
        <v>37</v>
      </c>
      <c r="E497" s="15" t="s">
        <v>20</v>
      </c>
      <c r="F497" s="15" t="s">
        <v>26</v>
      </c>
      <c r="G497" s="15" t="s">
        <v>43</v>
      </c>
      <c r="H497" s="15">
        <v>250</v>
      </c>
      <c r="I497" s="15" t="s">
        <v>95</v>
      </c>
      <c r="J497" s="15" t="s">
        <v>95</v>
      </c>
      <c r="K4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97" s="5">
        <f t="shared" si="14"/>
        <v>1</v>
      </c>
      <c r="Q497" s="6">
        <f t="shared" si="15"/>
        <v>250</v>
      </c>
      <c r="R497" s="3" t="e">
        <f>COUNTIF(#REF!,#REF!&amp;"*")</f>
        <v>#REF!</v>
      </c>
      <c r="S497" s="3" t="e">
        <f>VLOOKUP(#REF!,[2]明细表!$D$1:$P$65536,1,0)</f>
        <v>#REF!</v>
      </c>
    </row>
    <row r="498" ht="33.75" spans="1:19">
      <c r="A498" s="13" t="s">
        <v>490</v>
      </c>
      <c r="B498" s="14" t="s">
        <v>50</v>
      </c>
      <c r="C498" s="15" t="s">
        <v>828</v>
      </c>
      <c r="D498" s="16" t="s">
        <v>37</v>
      </c>
      <c r="E498" s="15" t="s">
        <v>20</v>
      </c>
      <c r="F498" s="15" t="s">
        <v>26</v>
      </c>
      <c r="G498" s="15" t="s">
        <v>38</v>
      </c>
      <c r="H498" s="15">
        <v>250</v>
      </c>
      <c r="I498" s="15" t="s">
        <v>95</v>
      </c>
      <c r="J498" s="15" t="s">
        <v>95</v>
      </c>
      <c r="K4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98" s="5">
        <f t="shared" si="14"/>
        <v>1</v>
      </c>
      <c r="Q498" s="6">
        <f t="shared" si="15"/>
        <v>250</v>
      </c>
      <c r="R498" s="3" t="e">
        <f>COUNTIF(#REF!,#REF!&amp;"*")</f>
        <v>#REF!</v>
      </c>
      <c r="S498" s="3" t="e">
        <f>VLOOKUP(#REF!,[2]明细表!$D$1:$P$65536,1,0)</f>
        <v>#REF!</v>
      </c>
    </row>
    <row r="499" ht="33.75" spans="1:19">
      <c r="A499" s="13" t="s">
        <v>492</v>
      </c>
      <c r="B499" s="14" t="s">
        <v>50</v>
      </c>
      <c r="C499" s="15" t="s">
        <v>829</v>
      </c>
      <c r="D499" s="16" t="s">
        <v>19</v>
      </c>
      <c r="E499" s="15" t="s">
        <v>20</v>
      </c>
      <c r="F499" s="15" t="s">
        <v>26</v>
      </c>
      <c r="G499" s="15" t="s">
        <v>38</v>
      </c>
      <c r="H499" s="15">
        <v>250</v>
      </c>
      <c r="I499" s="15" t="s">
        <v>95</v>
      </c>
      <c r="J499" s="15" t="s">
        <v>95</v>
      </c>
      <c r="K4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4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499" s="5">
        <f t="shared" si="14"/>
        <v>1</v>
      </c>
      <c r="Q499" s="6">
        <f t="shared" si="15"/>
        <v>250</v>
      </c>
      <c r="R499" s="3" t="e">
        <f>COUNTIF(#REF!,#REF!&amp;"*")</f>
        <v>#REF!</v>
      </c>
      <c r="S499" s="3" t="e">
        <f>VLOOKUP(#REF!,[2]明细表!$D$1:$P$65536,1,0)</f>
        <v>#REF!</v>
      </c>
    </row>
    <row r="500" ht="33.75" spans="1:19">
      <c r="A500" s="13" t="s">
        <v>494</v>
      </c>
      <c r="B500" s="14" t="s">
        <v>50</v>
      </c>
      <c r="C500" s="15" t="s">
        <v>830</v>
      </c>
      <c r="D500" s="16" t="s">
        <v>37</v>
      </c>
      <c r="E500" s="15" t="s">
        <v>20</v>
      </c>
      <c r="F500" s="15" t="s">
        <v>26</v>
      </c>
      <c r="G500" s="15" t="s">
        <v>508</v>
      </c>
      <c r="H500" s="15">
        <v>250</v>
      </c>
      <c r="I500" s="15" t="s">
        <v>95</v>
      </c>
      <c r="J500" s="15" t="s">
        <v>95</v>
      </c>
      <c r="K5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00" s="5">
        <f t="shared" si="14"/>
        <v>1</v>
      </c>
      <c r="Q500" s="6">
        <f t="shared" si="15"/>
        <v>250</v>
      </c>
      <c r="R500" s="3" t="e">
        <f>COUNTIF(#REF!,#REF!&amp;"*")</f>
        <v>#REF!</v>
      </c>
      <c r="S500" s="3" t="e">
        <f>VLOOKUP(#REF!,[2]明细表!$D$1:$P$65536,1,0)</f>
        <v>#REF!</v>
      </c>
    </row>
    <row r="501" ht="33.75" spans="1:19">
      <c r="A501" s="13" t="s">
        <v>496</v>
      </c>
      <c r="B501" s="14" t="s">
        <v>50</v>
      </c>
      <c r="C501" s="15" t="s">
        <v>831</v>
      </c>
      <c r="D501" s="16" t="s">
        <v>37</v>
      </c>
      <c r="E501" s="15" t="s">
        <v>20</v>
      </c>
      <c r="F501" s="15" t="s">
        <v>35</v>
      </c>
      <c r="G501" s="15" t="s">
        <v>265</v>
      </c>
      <c r="H501" s="15">
        <v>250</v>
      </c>
      <c r="I501" s="15" t="s">
        <v>95</v>
      </c>
      <c r="J501" s="15" t="s">
        <v>95</v>
      </c>
      <c r="K5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01" s="5">
        <f t="shared" si="14"/>
        <v>1</v>
      </c>
      <c r="Q501" s="6">
        <f t="shared" si="15"/>
        <v>250</v>
      </c>
      <c r="R501" s="3" t="e">
        <f>COUNTIF(#REF!,#REF!&amp;"*")</f>
        <v>#REF!</v>
      </c>
      <c r="S501" s="3" t="e">
        <f>VLOOKUP(#REF!,[2]明细表!$D$1:$P$65536,1,0)</f>
        <v>#REF!</v>
      </c>
    </row>
    <row r="502" ht="33.75" spans="1:19">
      <c r="A502" s="13" t="s">
        <v>498</v>
      </c>
      <c r="B502" s="14" t="s">
        <v>50</v>
      </c>
      <c r="C502" s="15" t="s">
        <v>832</v>
      </c>
      <c r="D502" s="16" t="s">
        <v>19</v>
      </c>
      <c r="E502" s="15" t="s">
        <v>20</v>
      </c>
      <c r="F502" s="15" t="s">
        <v>46</v>
      </c>
      <c r="G502" s="15" t="s">
        <v>28</v>
      </c>
      <c r="H502" s="15">
        <v>250</v>
      </c>
      <c r="I502" s="15" t="s">
        <v>95</v>
      </c>
      <c r="J502" s="15" t="s">
        <v>95</v>
      </c>
      <c r="K5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02" s="5">
        <f t="shared" si="14"/>
        <v>1</v>
      </c>
      <c r="Q502" s="6">
        <f t="shared" si="15"/>
        <v>250</v>
      </c>
      <c r="R502" s="3" t="e">
        <f>COUNTIF(#REF!,#REF!&amp;"*")</f>
        <v>#REF!</v>
      </c>
      <c r="S502" s="3" t="e">
        <f>VLOOKUP(#REF!,[2]明细表!$D$1:$P$65536,1,0)</f>
        <v>#REF!</v>
      </c>
    </row>
    <row r="503" ht="33.75" spans="1:19">
      <c r="A503" s="13" t="s">
        <v>500</v>
      </c>
      <c r="B503" s="14" t="s">
        <v>50</v>
      </c>
      <c r="C503" s="15" t="s">
        <v>833</v>
      </c>
      <c r="D503" s="16" t="s">
        <v>19</v>
      </c>
      <c r="E503" s="15" t="s">
        <v>20</v>
      </c>
      <c r="F503" s="15" t="s">
        <v>51</v>
      </c>
      <c r="G503" s="15" t="s">
        <v>244</v>
      </c>
      <c r="H503" s="15">
        <v>250</v>
      </c>
      <c r="I503" s="15" t="s">
        <v>95</v>
      </c>
      <c r="J503" s="15" t="s">
        <v>95</v>
      </c>
      <c r="K5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03" s="5">
        <f t="shared" si="14"/>
        <v>1</v>
      </c>
      <c r="Q503" s="6">
        <f t="shared" si="15"/>
        <v>250</v>
      </c>
      <c r="R503" s="3" t="e">
        <f>COUNTIF(#REF!,#REF!&amp;"*")</f>
        <v>#REF!</v>
      </c>
      <c r="S503" s="3" t="e">
        <f>VLOOKUP(#REF!,[2]明细表!$D$1:$P$65536,1,0)</f>
        <v>#REF!</v>
      </c>
    </row>
    <row r="504" ht="33.75" spans="1:19">
      <c r="A504" s="13" t="s">
        <v>502</v>
      </c>
      <c r="B504" s="14" t="s">
        <v>50</v>
      </c>
      <c r="C504" s="15" t="s">
        <v>834</v>
      </c>
      <c r="D504" s="16" t="s">
        <v>37</v>
      </c>
      <c r="E504" s="15" t="s">
        <v>20</v>
      </c>
      <c r="F504" s="15" t="s">
        <v>55</v>
      </c>
      <c r="G504" s="15" t="s">
        <v>62</v>
      </c>
      <c r="H504" s="15">
        <v>250</v>
      </c>
      <c r="I504" s="15" t="s">
        <v>95</v>
      </c>
      <c r="J504" s="15" t="s">
        <v>95</v>
      </c>
      <c r="K5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04" s="5">
        <f t="shared" si="14"/>
        <v>1</v>
      </c>
      <c r="Q504" s="6">
        <f t="shared" si="15"/>
        <v>250</v>
      </c>
      <c r="R504" s="3" t="e">
        <f>COUNTIF(#REF!,#REF!&amp;"*")</f>
        <v>#REF!</v>
      </c>
      <c r="S504" s="3" t="e">
        <f>VLOOKUP(#REF!,[2]明细表!$D$1:$P$65536,1,0)</f>
        <v>#REF!</v>
      </c>
    </row>
    <row r="505" ht="33.75" spans="1:19">
      <c r="A505" s="13" t="s">
        <v>504</v>
      </c>
      <c r="B505" s="14" t="s">
        <v>50</v>
      </c>
      <c r="C505" s="15" t="s">
        <v>835</v>
      </c>
      <c r="D505" s="16" t="s">
        <v>37</v>
      </c>
      <c r="E505" s="15" t="s">
        <v>20</v>
      </c>
      <c r="F505" s="15" t="s">
        <v>55</v>
      </c>
      <c r="G505" s="15" t="s">
        <v>508</v>
      </c>
      <c r="H505" s="15">
        <v>250</v>
      </c>
      <c r="I505" s="15" t="s">
        <v>95</v>
      </c>
      <c r="J505" s="15" t="s">
        <v>95</v>
      </c>
      <c r="K5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05" s="5">
        <f t="shared" si="14"/>
        <v>1</v>
      </c>
      <c r="Q505" s="6">
        <f t="shared" si="15"/>
        <v>250</v>
      </c>
      <c r="R505" s="3" t="e">
        <f>COUNTIF(#REF!,#REF!&amp;"*")</f>
        <v>#REF!</v>
      </c>
      <c r="S505" s="3" t="e">
        <f>VLOOKUP(#REF!,[2]明细表!$D$1:$P$65536,1,0)</f>
        <v>#REF!</v>
      </c>
    </row>
    <row r="506" ht="33.75" spans="1:19">
      <c r="A506" s="13" t="s">
        <v>506</v>
      </c>
      <c r="B506" s="14" t="s">
        <v>50</v>
      </c>
      <c r="C506" s="15" t="s">
        <v>836</v>
      </c>
      <c r="D506" s="16" t="s">
        <v>19</v>
      </c>
      <c r="E506" s="15" t="s">
        <v>20</v>
      </c>
      <c r="F506" s="15" t="s">
        <v>55</v>
      </c>
      <c r="G506" s="15" t="s">
        <v>508</v>
      </c>
      <c r="H506" s="15">
        <v>250</v>
      </c>
      <c r="I506" s="15" t="s">
        <v>95</v>
      </c>
      <c r="J506" s="15" t="s">
        <v>95</v>
      </c>
      <c r="K5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06" s="5">
        <f t="shared" si="14"/>
        <v>1</v>
      </c>
      <c r="Q506" s="6">
        <f t="shared" si="15"/>
        <v>250</v>
      </c>
      <c r="R506" s="3" t="e">
        <f>COUNTIF(#REF!,#REF!&amp;"*")</f>
        <v>#REF!</v>
      </c>
      <c r="S506" s="3" t="e">
        <f>VLOOKUP(#REF!,[2]明细表!$D$1:$P$65536,1,0)</f>
        <v>#REF!</v>
      </c>
    </row>
    <row r="507" ht="33.75" spans="1:19">
      <c r="A507" s="13" t="s">
        <v>509</v>
      </c>
      <c r="B507" s="14" t="s">
        <v>50</v>
      </c>
      <c r="C507" s="15" t="s">
        <v>837</v>
      </c>
      <c r="D507" s="16" t="s">
        <v>19</v>
      </c>
      <c r="E507" s="15" t="s">
        <v>20</v>
      </c>
      <c r="F507" s="15" t="s">
        <v>55</v>
      </c>
      <c r="G507" s="15" t="s">
        <v>508</v>
      </c>
      <c r="H507" s="15">
        <v>250</v>
      </c>
      <c r="I507" s="15" t="s">
        <v>95</v>
      </c>
      <c r="J507" s="15" t="s">
        <v>95</v>
      </c>
      <c r="K5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07" s="5">
        <f t="shared" si="14"/>
        <v>1</v>
      </c>
      <c r="Q507" s="6">
        <f t="shared" si="15"/>
        <v>250</v>
      </c>
      <c r="R507" s="3" t="e">
        <f>COUNTIF(#REF!,#REF!&amp;"*")</f>
        <v>#REF!</v>
      </c>
      <c r="S507" s="3" t="e">
        <f>VLOOKUP(#REF!,[2]明细表!$D$1:$P$65536,1,0)</f>
        <v>#REF!</v>
      </c>
    </row>
    <row r="508" ht="33.75" spans="1:19">
      <c r="A508" s="13" t="s">
        <v>511</v>
      </c>
      <c r="B508" s="14" t="s">
        <v>50</v>
      </c>
      <c r="C508" s="15" t="s">
        <v>838</v>
      </c>
      <c r="D508" s="16" t="s">
        <v>19</v>
      </c>
      <c r="E508" s="15" t="s">
        <v>20</v>
      </c>
      <c r="F508" s="15" t="s">
        <v>55</v>
      </c>
      <c r="G508" s="15" t="s">
        <v>48</v>
      </c>
      <c r="H508" s="15">
        <v>250</v>
      </c>
      <c r="I508" s="15" t="s">
        <v>95</v>
      </c>
      <c r="J508" s="15" t="s">
        <v>95</v>
      </c>
      <c r="K5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08" s="5">
        <f t="shared" si="14"/>
        <v>1</v>
      </c>
      <c r="Q508" s="6">
        <f t="shared" si="15"/>
        <v>250</v>
      </c>
      <c r="R508" s="3" t="e">
        <f>COUNTIF(#REF!,#REF!&amp;"*")</f>
        <v>#REF!</v>
      </c>
      <c r="S508" s="3" t="e">
        <f>VLOOKUP(#REF!,[2]明细表!$D$1:$P$65536,1,0)</f>
        <v>#REF!</v>
      </c>
    </row>
    <row r="509" ht="33.75" spans="1:19">
      <c r="A509" s="13" t="s">
        <v>513</v>
      </c>
      <c r="B509" s="14" t="s">
        <v>50</v>
      </c>
      <c r="C509" s="15" t="s">
        <v>839</v>
      </c>
      <c r="D509" s="16" t="s">
        <v>37</v>
      </c>
      <c r="E509" s="15" t="s">
        <v>20</v>
      </c>
      <c r="F509" s="15" t="s">
        <v>55</v>
      </c>
      <c r="G509" s="15" t="s">
        <v>48</v>
      </c>
      <c r="H509" s="15">
        <v>250</v>
      </c>
      <c r="I509" s="15" t="s">
        <v>95</v>
      </c>
      <c r="J509" s="15" t="s">
        <v>95</v>
      </c>
      <c r="K5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09" s="5">
        <f t="shared" si="14"/>
        <v>1</v>
      </c>
      <c r="Q509" s="6">
        <f t="shared" si="15"/>
        <v>250</v>
      </c>
      <c r="R509" s="3" t="e">
        <f>COUNTIF(#REF!,#REF!&amp;"*")</f>
        <v>#REF!</v>
      </c>
      <c r="S509" s="3" t="e">
        <f>VLOOKUP(#REF!,[2]明细表!$D$1:$P$65536,1,0)</f>
        <v>#REF!</v>
      </c>
    </row>
    <row r="510" ht="33.75" spans="1:19">
      <c r="A510" s="13" t="s">
        <v>16</v>
      </c>
      <c r="B510" s="14" t="s">
        <v>68</v>
      </c>
      <c r="C510" s="15" t="s">
        <v>840</v>
      </c>
      <c r="D510" s="16" t="s">
        <v>37</v>
      </c>
      <c r="E510" s="15" t="s">
        <v>20</v>
      </c>
      <c r="F510" s="15" t="s">
        <v>46</v>
      </c>
      <c r="G510" s="15" t="s">
        <v>48</v>
      </c>
      <c r="H510" s="15">
        <v>250</v>
      </c>
      <c r="I510" s="15" t="s">
        <v>95</v>
      </c>
      <c r="J510" s="15"/>
      <c r="K5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10" s="5">
        <f t="shared" si="14"/>
        <v>1</v>
      </c>
      <c r="Q510" s="6">
        <f t="shared" si="15"/>
        <v>250</v>
      </c>
      <c r="R510" s="3" t="e">
        <f>COUNTIF(#REF!,#REF!&amp;"*")</f>
        <v>#REF!</v>
      </c>
      <c r="S510" s="3" t="e">
        <f>VLOOKUP(#REF!,[2]明细表!$D$1:$P$65536,1,0)</f>
        <v>#REF!</v>
      </c>
    </row>
    <row r="511" ht="33.75" spans="1:19">
      <c r="A511" s="13" t="s">
        <v>23</v>
      </c>
      <c r="B511" s="14" t="s">
        <v>68</v>
      </c>
      <c r="C511" s="15" t="s">
        <v>841</v>
      </c>
      <c r="D511" s="16" t="s">
        <v>37</v>
      </c>
      <c r="E511" s="15" t="s">
        <v>20</v>
      </c>
      <c r="F511" s="15" t="s">
        <v>16</v>
      </c>
      <c r="G511" s="15" t="s">
        <v>28</v>
      </c>
      <c r="H511" s="15">
        <v>250</v>
      </c>
      <c r="I511" s="15" t="s">
        <v>22</v>
      </c>
      <c r="J511" s="15"/>
      <c r="K5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11" s="5">
        <f t="shared" si="14"/>
        <v>1</v>
      </c>
      <c r="Q511" s="6">
        <f t="shared" si="15"/>
        <v>250</v>
      </c>
      <c r="R511" s="3" t="e">
        <f>COUNTIF(#REF!,#REF!&amp;"*")</f>
        <v>#REF!</v>
      </c>
      <c r="S511" s="3" t="e">
        <f>VLOOKUP(#REF!,[2]明细表!$D$1:$P$65536,1,0)</f>
        <v>#REF!</v>
      </c>
    </row>
    <row r="512" ht="33.75" spans="1:19">
      <c r="A512" s="13" t="s">
        <v>26</v>
      </c>
      <c r="B512" s="14" t="s">
        <v>68</v>
      </c>
      <c r="C512" s="15" t="s">
        <v>842</v>
      </c>
      <c r="D512" s="16" t="s">
        <v>19</v>
      </c>
      <c r="E512" s="15" t="s">
        <v>20</v>
      </c>
      <c r="F512" s="15" t="s">
        <v>46</v>
      </c>
      <c r="G512" s="15" t="s">
        <v>75</v>
      </c>
      <c r="H512" s="15">
        <v>250</v>
      </c>
      <c r="I512" s="15" t="s">
        <v>95</v>
      </c>
      <c r="J512" s="15"/>
      <c r="K5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12" s="5">
        <f t="shared" si="14"/>
        <v>1</v>
      </c>
      <c r="Q512" s="6">
        <f t="shared" si="15"/>
        <v>250</v>
      </c>
      <c r="R512" s="3" t="e">
        <f>COUNTIF(#REF!,#REF!&amp;"*")</f>
        <v>#REF!</v>
      </c>
      <c r="S512" s="3" t="e">
        <f>VLOOKUP(#REF!,[2]明细表!$D$1:$P$65536,1,0)</f>
        <v>#REF!</v>
      </c>
    </row>
    <row r="513" ht="33.75" spans="1:19">
      <c r="A513" s="13" t="s">
        <v>31</v>
      </c>
      <c r="B513" s="14" t="s">
        <v>68</v>
      </c>
      <c r="C513" s="15" t="s">
        <v>843</v>
      </c>
      <c r="D513" s="16" t="s">
        <v>19</v>
      </c>
      <c r="E513" s="15" t="s">
        <v>20</v>
      </c>
      <c r="F513" s="15" t="s">
        <v>16</v>
      </c>
      <c r="G513" s="15" t="s">
        <v>28</v>
      </c>
      <c r="H513" s="15">
        <v>250</v>
      </c>
      <c r="I513" s="15" t="s">
        <v>22</v>
      </c>
      <c r="J513" s="15"/>
      <c r="K5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13" s="5">
        <f t="shared" si="14"/>
        <v>1</v>
      </c>
      <c r="Q513" s="6">
        <f t="shared" si="15"/>
        <v>250</v>
      </c>
      <c r="R513" s="3" t="e">
        <f>COUNTIF(#REF!,#REF!&amp;"*")</f>
        <v>#REF!</v>
      </c>
      <c r="S513" s="3" t="e">
        <f>VLOOKUP(#REF!,[2]明细表!$D$1:$P$65536,1,0)</f>
        <v>#REF!</v>
      </c>
    </row>
    <row r="514" ht="33.75" spans="1:19">
      <c r="A514" s="13" t="s">
        <v>35</v>
      </c>
      <c r="B514" s="14" t="s">
        <v>68</v>
      </c>
      <c r="C514" s="15" t="s">
        <v>844</v>
      </c>
      <c r="D514" s="16" t="s">
        <v>37</v>
      </c>
      <c r="E514" s="15" t="s">
        <v>20</v>
      </c>
      <c r="F514" s="15" t="s">
        <v>16</v>
      </c>
      <c r="G514" s="15" t="s">
        <v>48</v>
      </c>
      <c r="H514" s="15">
        <v>250</v>
      </c>
      <c r="I514" s="15" t="s">
        <v>22</v>
      </c>
      <c r="J514" s="15"/>
      <c r="K5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14" s="5">
        <f t="shared" si="14"/>
        <v>1</v>
      </c>
      <c r="Q514" s="6">
        <f t="shared" si="15"/>
        <v>250</v>
      </c>
      <c r="R514" s="3" t="e">
        <f>COUNTIF(#REF!,#REF!&amp;"*")</f>
        <v>#REF!</v>
      </c>
      <c r="S514" s="3" t="e">
        <f>VLOOKUP(#REF!,[2]明细表!$D$1:$P$65536,1,0)</f>
        <v>#REF!</v>
      </c>
    </row>
    <row r="515" ht="33.75" spans="1:19">
      <c r="A515" s="13" t="s">
        <v>41</v>
      </c>
      <c r="B515" s="14" t="s">
        <v>68</v>
      </c>
      <c r="C515" s="15" t="s">
        <v>845</v>
      </c>
      <c r="D515" s="16" t="s">
        <v>37</v>
      </c>
      <c r="E515" s="15" t="s">
        <v>20</v>
      </c>
      <c r="F515" s="15" t="s">
        <v>16</v>
      </c>
      <c r="G515" s="15" t="s">
        <v>28</v>
      </c>
      <c r="H515" s="15">
        <v>250</v>
      </c>
      <c r="I515" s="15" t="s">
        <v>22</v>
      </c>
      <c r="J515" s="15"/>
      <c r="K5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15" s="5">
        <f t="shared" si="14"/>
        <v>1</v>
      </c>
      <c r="Q515" s="6">
        <f t="shared" si="15"/>
        <v>250</v>
      </c>
      <c r="R515" s="3" t="e">
        <f>COUNTIF(#REF!,#REF!&amp;"*")</f>
        <v>#REF!</v>
      </c>
      <c r="S515" s="3" t="e">
        <f>VLOOKUP(#REF!,[2]明细表!$D$1:$P$65536,1,0)</f>
        <v>#REF!</v>
      </c>
    </row>
    <row r="516" ht="33.75" spans="1:19">
      <c r="A516" s="13" t="s">
        <v>46</v>
      </c>
      <c r="B516" s="14" t="s">
        <v>68</v>
      </c>
      <c r="C516" s="15" t="s">
        <v>846</v>
      </c>
      <c r="D516" s="16" t="s">
        <v>37</v>
      </c>
      <c r="E516" s="15" t="s">
        <v>20</v>
      </c>
      <c r="F516" s="15">
        <v>8</v>
      </c>
      <c r="G516" s="15" t="s">
        <v>847</v>
      </c>
      <c r="H516" s="15">
        <v>250</v>
      </c>
      <c r="I516" s="15" t="s">
        <v>95</v>
      </c>
      <c r="J516" s="15"/>
      <c r="K5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16" s="5">
        <f t="shared" ref="P516:P579" si="16">IF(C516&gt;0,1,"")</f>
        <v>1</v>
      </c>
      <c r="Q516" s="6">
        <f t="shared" ref="Q516:Q579" si="17">IF(H516&gt;0,VALUE(H516),0)</f>
        <v>250</v>
      </c>
      <c r="R516" s="3" t="e">
        <f>COUNTIF(#REF!,#REF!&amp;"*")</f>
        <v>#REF!</v>
      </c>
      <c r="S516" s="3" t="e">
        <f>VLOOKUP(#REF!,[2]明细表!$D$1:$P$65536,1,0)</f>
        <v>#REF!</v>
      </c>
    </row>
    <row r="517" ht="33.75" spans="1:19">
      <c r="A517" s="13" t="s">
        <v>51</v>
      </c>
      <c r="B517" s="14" t="s">
        <v>68</v>
      </c>
      <c r="C517" s="15" t="s">
        <v>848</v>
      </c>
      <c r="D517" s="16" t="s">
        <v>37</v>
      </c>
      <c r="E517" s="15" t="s">
        <v>20</v>
      </c>
      <c r="F517" s="15">
        <v>7</v>
      </c>
      <c r="G517" s="15" t="s">
        <v>265</v>
      </c>
      <c r="H517" s="15">
        <v>250</v>
      </c>
      <c r="I517" s="15" t="s">
        <v>95</v>
      </c>
      <c r="J517" s="15"/>
      <c r="K5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17" s="5">
        <f t="shared" si="16"/>
        <v>1</v>
      </c>
      <c r="Q517" s="6">
        <f t="shared" si="17"/>
        <v>250</v>
      </c>
      <c r="R517" s="3" t="e">
        <f>COUNTIF(#REF!,#REF!&amp;"*")</f>
        <v>#REF!</v>
      </c>
      <c r="S517" s="3" t="e">
        <f>VLOOKUP(#REF!,[2]明细表!$D$1:$P$65536,1,0)</f>
        <v>#REF!</v>
      </c>
    </row>
    <row r="518" ht="33.75" spans="1:19">
      <c r="A518" s="13" t="s">
        <v>55</v>
      </c>
      <c r="B518" s="14" t="s">
        <v>68</v>
      </c>
      <c r="C518" s="15" t="s">
        <v>849</v>
      </c>
      <c r="D518" s="16" t="s">
        <v>37</v>
      </c>
      <c r="E518" s="15" t="s">
        <v>20</v>
      </c>
      <c r="F518" s="15">
        <v>8</v>
      </c>
      <c r="G518" s="15" t="s">
        <v>847</v>
      </c>
      <c r="H518" s="15">
        <v>250</v>
      </c>
      <c r="I518" s="15" t="s">
        <v>95</v>
      </c>
      <c r="J518" s="15"/>
      <c r="K5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18" s="5">
        <f t="shared" si="16"/>
        <v>1</v>
      </c>
      <c r="Q518" s="6">
        <f t="shared" si="17"/>
        <v>250</v>
      </c>
      <c r="R518" s="3" t="e">
        <f>COUNTIF(#REF!,#REF!&amp;"*")</f>
        <v>#REF!</v>
      </c>
      <c r="S518" s="3" t="e">
        <f>VLOOKUP(#REF!,[2]明细表!$D$1:$P$65536,1,0)</f>
        <v>#REF!</v>
      </c>
    </row>
    <row r="519" ht="33.75" spans="1:19">
      <c r="A519" s="13" t="s">
        <v>60</v>
      </c>
      <c r="B519" s="14" t="s">
        <v>68</v>
      </c>
      <c r="C519" s="15" t="s">
        <v>850</v>
      </c>
      <c r="D519" s="16" t="s">
        <v>19</v>
      </c>
      <c r="E519" s="15" t="s">
        <v>20</v>
      </c>
      <c r="F519" s="15">
        <v>1</v>
      </c>
      <c r="G519" s="15" t="s">
        <v>28</v>
      </c>
      <c r="H519" s="15">
        <v>250</v>
      </c>
      <c r="I519" s="15" t="s">
        <v>22</v>
      </c>
      <c r="J519" s="15"/>
      <c r="K5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19" s="5">
        <f t="shared" si="16"/>
        <v>1</v>
      </c>
      <c r="Q519" s="6">
        <f t="shared" si="17"/>
        <v>250</v>
      </c>
      <c r="R519" s="3" t="e">
        <f>COUNTIF(#REF!,#REF!&amp;"*")</f>
        <v>#REF!</v>
      </c>
      <c r="S519" s="3" t="e">
        <f>VLOOKUP(#REF!,[2]明细表!$D$1:$P$65536,1,0)</f>
        <v>#REF!</v>
      </c>
    </row>
    <row r="520" ht="33.75" spans="1:19">
      <c r="A520" s="13" t="s">
        <v>65</v>
      </c>
      <c r="B520" s="14" t="s">
        <v>68</v>
      </c>
      <c r="C520" s="15" t="s">
        <v>851</v>
      </c>
      <c r="D520" s="16" t="s">
        <v>37</v>
      </c>
      <c r="E520" s="15" t="s">
        <v>20</v>
      </c>
      <c r="F520" s="15">
        <v>1</v>
      </c>
      <c r="G520" s="15" t="s">
        <v>75</v>
      </c>
      <c r="H520" s="15">
        <v>250</v>
      </c>
      <c r="I520" s="15" t="s">
        <v>22</v>
      </c>
      <c r="J520" s="15"/>
      <c r="K5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20" s="5">
        <f t="shared" si="16"/>
        <v>1</v>
      </c>
      <c r="Q520" s="6">
        <f t="shared" si="17"/>
        <v>250</v>
      </c>
      <c r="R520" s="3" t="e">
        <f>COUNTIF(#REF!,#REF!&amp;"*")</f>
        <v>#REF!</v>
      </c>
      <c r="S520" s="3" t="e">
        <f>VLOOKUP(#REF!,[2]明细表!$D$1:$P$65536,1,0)</f>
        <v>#REF!</v>
      </c>
    </row>
    <row r="521" ht="33.75" spans="1:19">
      <c r="A521" s="13" t="s">
        <v>69</v>
      </c>
      <c r="B521" s="14" t="s">
        <v>68</v>
      </c>
      <c r="C521" s="15" t="s">
        <v>852</v>
      </c>
      <c r="D521" s="16" t="s">
        <v>37</v>
      </c>
      <c r="E521" s="15" t="s">
        <v>20</v>
      </c>
      <c r="F521" s="15">
        <v>1</v>
      </c>
      <c r="G521" s="15" t="s">
        <v>21</v>
      </c>
      <c r="H521" s="15">
        <v>250</v>
      </c>
      <c r="I521" s="15" t="s">
        <v>22</v>
      </c>
      <c r="J521" s="15"/>
      <c r="K5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21" s="5">
        <f t="shared" si="16"/>
        <v>1</v>
      </c>
      <c r="Q521" s="6">
        <f t="shared" si="17"/>
        <v>250</v>
      </c>
      <c r="R521" s="3" t="e">
        <f>COUNTIF(#REF!,#REF!&amp;"*")</f>
        <v>#REF!</v>
      </c>
      <c r="S521" s="3" t="e">
        <f>VLOOKUP(#REF!,[2]明细表!$D$1:$P$65536,1,0)</f>
        <v>#REF!</v>
      </c>
    </row>
    <row r="522" ht="33.75" spans="1:19">
      <c r="A522" s="13" t="s">
        <v>73</v>
      </c>
      <c r="B522" s="14" t="s">
        <v>68</v>
      </c>
      <c r="C522" s="15" t="s">
        <v>853</v>
      </c>
      <c r="D522" s="16" t="s">
        <v>37</v>
      </c>
      <c r="E522" s="15" t="s">
        <v>20</v>
      </c>
      <c r="F522" s="15">
        <v>1</v>
      </c>
      <c r="G522" s="15" t="s">
        <v>28</v>
      </c>
      <c r="H522" s="15">
        <v>250</v>
      </c>
      <c r="I522" s="15" t="s">
        <v>22</v>
      </c>
      <c r="J522" s="15"/>
      <c r="K5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22" s="5">
        <f t="shared" si="16"/>
        <v>1</v>
      </c>
      <c r="Q522" s="6">
        <f t="shared" si="17"/>
        <v>250</v>
      </c>
      <c r="R522" s="3" t="e">
        <f>COUNTIF(#REF!,#REF!&amp;"*")</f>
        <v>#REF!</v>
      </c>
      <c r="S522" s="3" t="e">
        <f>VLOOKUP(#REF!,[2]明细表!$D$1:$P$65536,1,0)</f>
        <v>#REF!</v>
      </c>
    </row>
    <row r="523" ht="33.75" spans="1:19">
      <c r="A523" s="13" t="s">
        <v>78</v>
      </c>
      <c r="B523" s="14" t="s">
        <v>68</v>
      </c>
      <c r="C523" s="15" t="s">
        <v>854</v>
      </c>
      <c r="D523" s="16" t="s">
        <v>37</v>
      </c>
      <c r="E523" s="15" t="s">
        <v>20</v>
      </c>
      <c r="F523" s="15">
        <v>2</v>
      </c>
      <c r="G523" s="15" t="s">
        <v>334</v>
      </c>
      <c r="H523" s="15">
        <v>250</v>
      </c>
      <c r="I523" s="15" t="s">
        <v>95</v>
      </c>
      <c r="J523" s="15"/>
      <c r="K5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23" s="5">
        <f t="shared" si="16"/>
        <v>1</v>
      </c>
      <c r="Q523" s="6">
        <f t="shared" si="17"/>
        <v>250</v>
      </c>
      <c r="R523" s="3" t="e">
        <f>COUNTIF(#REF!,#REF!&amp;"*")</f>
        <v>#REF!</v>
      </c>
      <c r="S523" s="3" t="e">
        <f>VLOOKUP(#REF!,[2]明细表!$D$1:$P$65536,1,0)</f>
        <v>#REF!</v>
      </c>
    </row>
    <row r="524" ht="33.75" spans="1:19">
      <c r="A524" s="13" t="s">
        <v>82</v>
      </c>
      <c r="B524" s="14" t="s">
        <v>68</v>
      </c>
      <c r="C524" s="15" t="s">
        <v>855</v>
      </c>
      <c r="D524" s="16" t="s">
        <v>37</v>
      </c>
      <c r="E524" s="15" t="s">
        <v>20</v>
      </c>
      <c r="F524" s="15">
        <v>3</v>
      </c>
      <c r="G524" s="15" t="s">
        <v>100</v>
      </c>
      <c r="H524" s="15">
        <v>250</v>
      </c>
      <c r="I524" s="15" t="s">
        <v>22</v>
      </c>
      <c r="J524" s="15"/>
      <c r="K5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24" s="5">
        <f t="shared" si="16"/>
        <v>1</v>
      </c>
      <c r="Q524" s="6">
        <f t="shared" si="17"/>
        <v>250</v>
      </c>
      <c r="R524" s="3" t="e">
        <f>COUNTIF(#REF!,#REF!&amp;"*")</f>
        <v>#REF!</v>
      </c>
      <c r="S524" s="3" t="e">
        <f>VLOOKUP(#REF!,[2]明细表!$D$1:$P$65536,1,0)</f>
        <v>#REF!</v>
      </c>
    </row>
    <row r="525" ht="33.75" spans="1:19">
      <c r="A525" s="13" t="s">
        <v>88</v>
      </c>
      <c r="B525" s="14" t="s">
        <v>68</v>
      </c>
      <c r="C525" s="15" t="s">
        <v>856</v>
      </c>
      <c r="D525" s="16" t="s">
        <v>19</v>
      </c>
      <c r="E525" s="15" t="s">
        <v>20</v>
      </c>
      <c r="F525" s="15">
        <v>1</v>
      </c>
      <c r="G525" s="15" t="s">
        <v>21</v>
      </c>
      <c r="H525" s="15">
        <v>250</v>
      </c>
      <c r="I525" s="15" t="s">
        <v>95</v>
      </c>
      <c r="J525" s="15"/>
      <c r="K5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25" s="5">
        <f t="shared" si="16"/>
        <v>1</v>
      </c>
      <c r="Q525" s="6">
        <f t="shared" si="17"/>
        <v>250</v>
      </c>
      <c r="R525" s="3" t="e">
        <f>COUNTIF(#REF!,#REF!&amp;"*")</f>
        <v>#REF!</v>
      </c>
      <c r="S525" s="3" t="e">
        <f>VLOOKUP(#REF!,[2]明细表!$D$1:$P$65536,1,0)</f>
        <v>#REF!</v>
      </c>
    </row>
    <row r="526" ht="33.75" spans="1:19">
      <c r="A526" s="13" t="s">
        <v>93</v>
      </c>
      <c r="B526" s="14" t="s">
        <v>68</v>
      </c>
      <c r="C526" s="15" t="s">
        <v>857</v>
      </c>
      <c r="D526" s="16" t="s">
        <v>37</v>
      </c>
      <c r="E526" s="15" t="s">
        <v>20</v>
      </c>
      <c r="F526" s="15">
        <v>1</v>
      </c>
      <c r="G526" s="15" t="s">
        <v>21</v>
      </c>
      <c r="H526" s="15">
        <v>250</v>
      </c>
      <c r="I526" s="15" t="s">
        <v>22</v>
      </c>
      <c r="J526" s="15"/>
      <c r="K5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26" s="5">
        <f t="shared" si="16"/>
        <v>1</v>
      </c>
      <c r="Q526" s="6">
        <f t="shared" si="17"/>
        <v>250</v>
      </c>
      <c r="R526" s="3" t="e">
        <f>COUNTIF(#REF!,#REF!&amp;"*")</f>
        <v>#REF!</v>
      </c>
      <c r="S526" s="3" t="e">
        <f>VLOOKUP(#REF!,[2]明细表!$D$1:$P$65536,1,0)</f>
        <v>#REF!</v>
      </c>
    </row>
    <row r="527" ht="33.75" spans="1:19">
      <c r="A527" s="13" t="s">
        <v>98</v>
      </c>
      <c r="B527" s="14" t="s">
        <v>68</v>
      </c>
      <c r="C527" s="15" t="s">
        <v>858</v>
      </c>
      <c r="D527" s="16" t="s">
        <v>19</v>
      </c>
      <c r="E527" s="15" t="s">
        <v>20</v>
      </c>
      <c r="F527" s="15">
        <v>1</v>
      </c>
      <c r="G527" s="15" t="s">
        <v>100</v>
      </c>
      <c r="H527" s="15">
        <v>250</v>
      </c>
      <c r="I527" s="15" t="s">
        <v>22</v>
      </c>
      <c r="J527" s="15"/>
      <c r="K5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27" s="5">
        <f t="shared" si="16"/>
        <v>1</v>
      </c>
      <c r="Q527" s="6">
        <f t="shared" si="17"/>
        <v>250</v>
      </c>
      <c r="R527" s="3" t="e">
        <f>COUNTIF(#REF!,#REF!&amp;"*")</f>
        <v>#REF!</v>
      </c>
      <c r="S527" s="3" t="e">
        <f>VLOOKUP(#REF!,[2]明细表!$D$1:$P$65536,1,0)</f>
        <v>#REF!</v>
      </c>
    </row>
    <row r="528" ht="33.75" spans="1:19">
      <c r="A528" s="13" t="s">
        <v>103</v>
      </c>
      <c r="B528" s="14" t="s">
        <v>68</v>
      </c>
      <c r="C528" s="15" t="s">
        <v>859</v>
      </c>
      <c r="D528" s="16" t="s">
        <v>37</v>
      </c>
      <c r="E528" s="15" t="s">
        <v>20</v>
      </c>
      <c r="F528" s="15">
        <v>1</v>
      </c>
      <c r="G528" s="15" t="s">
        <v>28</v>
      </c>
      <c r="H528" s="15">
        <v>250</v>
      </c>
      <c r="I528" s="15" t="s">
        <v>22</v>
      </c>
      <c r="J528" s="15"/>
      <c r="K5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28" s="5">
        <f t="shared" si="16"/>
        <v>1</v>
      </c>
      <c r="Q528" s="6">
        <f t="shared" si="17"/>
        <v>250</v>
      </c>
      <c r="R528" s="3" t="e">
        <f>COUNTIF(#REF!,#REF!&amp;"*")</f>
        <v>#REF!</v>
      </c>
      <c r="S528" s="3" t="e">
        <f>VLOOKUP(#REF!,[2]明细表!$D$1:$P$65536,1,0)</f>
        <v>#REF!</v>
      </c>
    </row>
    <row r="529" ht="33.75" spans="1:19">
      <c r="A529" s="13" t="s">
        <v>107</v>
      </c>
      <c r="B529" s="14" t="s">
        <v>68</v>
      </c>
      <c r="C529" s="15" t="s">
        <v>860</v>
      </c>
      <c r="D529" s="16" t="s">
        <v>19</v>
      </c>
      <c r="E529" s="15" t="s">
        <v>20</v>
      </c>
      <c r="F529" s="15">
        <v>1</v>
      </c>
      <c r="G529" s="15" t="s">
        <v>28</v>
      </c>
      <c r="H529" s="15">
        <v>250</v>
      </c>
      <c r="I529" s="15" t="s">
        <v>95</v>
      </c>
      <c r="J529" s="15"/>
      <c r="K5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29" s="5">
        <f t="shared" si="16"/>
        <v>1</v>
      </c>
      <c r="Q529" s="6">
        <f t="shared" si="17"/>
        <v>250</v>
      </c>
      <c r="R529" s="3" t="e">
        <f>COUNTIF(#REF!,#REF!&amp;"*")</f>
        <v>#REF!</v>
      </c>
      <c r="S529" s="3" t="e">
        <f>VLOOKUP(#REF!,[2]明细表!$D$1:$P$65536,1,0)</f>
        <v>#REF!</v>
      </c>
    </row>
    <row r="530" ht="33.75" spans="1:19">
      <c r="A530" s="13" t="s">
        <v>111</v>
      </c>
      <c r="B530" s="14" t="s">
        <v>68</v>
      </c>
      <c r="C530" s="15" t="s">
        <v>861</v>
      </c>
      <c r="D530" s="16" t="s">
        <v>19</v>
      </c>
      <c r="E530" s="15" t="s">
        <v>20</v>
      </c>
      <c r="F530" s="15">
        <v>3</v>
      </c>
      <c r="G530" s="15" t="s">
        <v>62</v>
      </c>
      <c r="H530" s="15">
        <v>250</v>
      </c>
      <c r="I530" s="15" t="s">
        <v>95</v>
      </c>
      <c r="J530" s="15"/>
      <c r="K5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30" s="5">
        <f t="shared" si="16"/>
        <v>1</v>
      </c>
      <c r="Q530" s="6">
        <f t="shared" si="17"/>
        <v>250</v>
      </c>
      <c r="R530" s="3" t="e">
        <f>COUNTIF(#REF!,#REF!&amp;"*")</f>
        <v>#REF!</v>
      </c>
      <c r="S530" s="3" t="e">
        <f>VLOOKUP(#REF!,[2]明细表!$D$1:$P$65536,1,0)</f>
        <v>#REF!</v>
      </c>
    </row>
    <row r="531" ht="33.75" spans="1:19">
      <c r="A531" s="13" t="s">
        <v>115</v>
      </c>
      <c r="B531" s="14" t="s">
        <v>68</v>
      </c>
      <c r="C531" s="15" t="s">
        <v>862</v>
      </c>
      <c r="D531" s="16" t="s">
        <v>37</v>
      </c>
      <c r="E531" s="15" t="s">
        <v>20</v>
      </c>
      <c r="F531" s="15">
        <v>3</v>
      </c>
      <c r="G531" s="15" t="s">
        <v>282</v>
      </c>
      <c r="H531" s="15">
        <v>250</v>
      </c>
      <c r="I531" s="15" t="s">
        <v>95</v>
      </c>
      <c r="J531" s="15"/>
      <c r="K5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31" s="5">
        <f t="shared" si="16"/>
        <v>1</v>
      </c>
      <c r="Q531" s="6">
        <f t="shared" si="17"/>
        <v>250</v>
      </c>
      <c r="R531" s="3" t="e">
        <f>COUNTIF(#REF!,#REF!&amp;"*")</f>
        <v>#REF!</v>
      </c>
      <c r="S531" s="3" t="e">
        <f>VLOOKUP(#REF!,[2]明细表!$D$1:$P$65536,1,0)</f>
        <v>#REF!</v>
      </c>
    </row>
    <row r="532" ht="33.75" spans="1:19">
      <c r="A532" s="13" t="s">
        <v>120</v>
      </c>
      <c r="B532" s="14" t="s">
        <v>68</v>
      </c>
      <c r="C532" s="15" t="s">
        <v>863</v>
      </c>
      <c r="D532" s="16" t="s">
        <v>37</v>
      </c>
      <c r="E532" s="15" t="s">
        <v>20</v>
      </c>
      <c r="F532" s="15">
        <v>3</v>
      </c>
      <c r="G532" s="15" t="s">
        <v>244</v>
      </c>
      <c r="H532" s="15">
        <v>250</v>
      </c>
      <c r="I532" s="15" t="s">
        <v>22</v>
      </c>
      <c r="J532" s="15"/>
      <c r="K5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32" s="5">
        <f t="shared" si="16"/>
        <v>1</v>
      </c>
      <c r="Q532" s="6">
        <f t="shared" si="17"/>
        <v>250</v>
      </c>
      <c r="R532" s="3" t="e">
        <f>COUNTIF(#REF!,#REF!&amp;"*")</f>
        <v>#REF!</v>
      </c>
      <c r="S532" s="3" t="e">
        <f>VLOOKUP(#REF!,[2]明细表!$D$1:$P$65536,1,0)</f>
        <v>#REF!</v>
      </c>
    </row>
    <row r="533" ht="33.75" spans="1:19">
      <c r="A533" s="13" t="s">
        <v>124</v>
      </c>
      <c r="B533" s="14" t="s">
        <v>68</v>
      </c>
      <c r="C533" s="15" t="s">
        <v>864</v>
      </c>
      <c r="D533" s="16" t="s">
        <v>37</v>
      </c>
      <c r="E533" s="15" t="s">
        <v>20</v>
      </c>
      <c r="F533" s="15">
        <v>1</v>
      </c>
      <c r="G533" s="15" t="s">
        <v>75</v>
      </c>
      <c r="H533" s="15">
        <v>250</v>
      </c>
      <c r="I533" s="15" t="s">
        <v>22</v>
      </c>
      <c r="J533" s="15"/>
      <c r="K5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33" s="5">
        <f t="shared" si="16"/>
        <v>1</v>
      </c>
      <c r="Q533" s="6">
        <f t="shared" si="17"/>
        <v>250</v>
      </c>
      <c r="R533" s="3" t="e">
        <f>COUNTIF(#REF!,#REF!&amp;"*")</f>
        <v>#REF!</v>
      </c>
      <c r="S533" s="3" t="e">
        <f>VLOOKUP(#REF!,[2]明细表!$D$1:$P$65536,1,0)</f>
        <v>#REF!</v>
      </c>
    </row>
    <row r="534" ht="33.75" spans="1:19">
      <c r="A534" s="13" t="s">
        <v>128</v>
      </c>
      <c r="B534" s="14" t="s">
        <v>68</v>
      </c>
      <c r="C534" s="15" t="s">
        <v>733</v>
      </c>
      <c r="D534" s="16" t="s">
        <v>37</v>
      </c>
      <c r="E534" s="15" t="s">
        <v>20</v>
      </c>
      <c r="F534" s="15">
        <v>3</v>
      </c>
      <c r="G534" s="15" t="s">
        <v>100</v>
      </c>
      <c r="H534" s="15">
        <v>250</v>
      </c>
      <c r="I534" s="15" t="s">
        <v>22</v>
      </c>
      <c r="J534" s="15"/>
      <c r="K5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34" s="5">
        <f t="shared" si="16"/>
        <v>1</v>
      </c>
      <c r="Q534" s="6">
        <f t="shared" si="17"/>
        <v>250</v>
      </c>
      <c r="R534" s="3" t="e">
        <f>COUNTIF(#REF!,#REF!&amp;"*")</f>
        <v>#REF!</v>
      </c>
      <c r="S534" s="3" t="e">
        <f>VLOOKUP(#REF!,[2]明细表!$D$1:$P$65536,1,0)</f>
        <v>#REF!</v>
      </c>
    </row>
    <row r="535" ht="33.75" spans="1:19">
      <c r="A535" s="13" t="s">
        <v>132</v>
      </c>
      <c r="B535" s="14" t="s">
        <v>68</v>
      </c>
      <c r="C535" s="15" t="s">
        <v>865</v>
      </c>
      <c r="D535" s="16" t="s">
        <v>19</v>
      </c>
      <c r="E535" s="15" t="s">
        <v>20</v>
      </c>
      <c r="F535" s="15">
        <v>3</v>
      </c>
      <c r="G535" s="15" t="s">
        <v>75</v>
      </c>
      <c r="H535" s="15">
        <v>250</v>
      </c>
      <c r="I535" s="15" t="s">
        <v>22</v>
      </c>
      <c r="J535" s="15"/>
      <c r="K5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35" s="5">
        <f t="shared" si="16"/>
        <v>1</v>
      </c>
      <c r="Q535" s="6">
        <f t="shared" si="17"/>
        <v>250</v>
      </c>
      <c r="R535" s="3" t="e">
        <f>COUNTIF(#REF!,#REF!&amp;"*")</f>
        <v>#REF!</v>
      </c>
      <c r="S535" s="3" t="e">
        <f>VLOOKUP(#REF!,[2]明细表!$D$1:$P$65536,1,0)</f>
        <v>#REF!</v>
      </c>
    </row>
    <row r="536" ht="33.75" spans="1:19">
      <c r="A536" s="13" t="s">
        <v>136</v>
      </c>
      <c r="B536" s="14" t="s">
        <v>68</v>
      </c>
      <c r="C536" s="15" t="s">
        <v>866</v>
      </c>
      <c r="D536" s="16" t="s">
        <v>37</v>
      </c>
      <c r="E536" s="15" t="s">
        <v>20</v>
      </c>
      <c r="F536" s="15">
        <v>3</v>
      </c>
      <c r="G536" s="15" t="s">
        <v>75</v>
      </c>
      <c r="H536" s="15">
        <v>250</v>
      </c>
      <c r="I536" s="15" t="s">
        <v>95</v>
      </c>
      <c r="J536" s="15"/>
      <c r="K5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36" s="5">
        <f t="shared" si="16"/>
        <v>1</v>
      </c>
      <c r="Q536" s="6">
        <f t="shared" si="17"/>
        <v>250</v>
      </c>
      <c r="R536" s="3" t="e">
        <f>COUNTIF(#REF!,#REF!&amp;"*")</f>
        <v>#REF!</v>
      </c>
      <c r="S536" s="3" t="e">
        <f>VLOOKUP(#REF!,[2]明细表!$D$1:$P$65536,1,0)</f>
        <v>#REF!</v>
      </c>
    </row>
    <row r="537" ht="33.75" spans="1:19">
      <c r="A537" s="13" t="s">
        <v>140</v>
      </c>
      <c r="B537" s="14" t="s">
        <v>68</v>
      </c>
      <c r="C537" s="15" t="s">
        <v>867</v>
      </c>
      <c r="D537" s="16" t="s">
        <v>37</v>
      </c>
      <c r="E537" s="15" t="s">
        <v>20</v>
      </c>
      <c r="F537" s="15">
        <v>3</v>
      </c>
      <c r="G537" s="15" t="s">
        <v>117</v>
      </c>
      <c r="H537" s="15">
        <v>250</v>
      </c>
      <c r="I537" s="15" t="s">
        <v>95</v>
      </c>
      <c r="J537" s="15"/>
      <c r="K5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37" s="5">
        <f t="shared" si="16"/>
        <v>1</v>
      </c>
      <c r="Q537" s="6">
        <f t="shared" si="17"/>
        <v>250</v>
      </c>
      <c r="R537" s="3" t="e">
        <f>COUNTIF(#REF!,#REF!&amp;"*")</f>
        <v>#REF!</v>
      </c>
      <c r="S537" s="3" t="e">
        <f>VLOOKUP(#REF!,[2]明细表!$D$1:$P$65536,1,0)</f>
        <v>#REF!</v>
      </c>
    </row>
    <row r="538" ht="33.75" spans="1:19">
      <c r="A538" s="13" t="s">
        <v>144</v>
      </c>
      <c r="B538" s="14" t="s">
        <v>68</v>
      </c>
      <c r="C538" s="15" t="s">
        <v>868</v>
      </c>
      <c r="D538" s="16" t="s">
        <v>19</v>
      </c>
      <c r="E538" s="15" t="s">
        <v>20</v>
      </c>
      <c r="F538" s="15">
        <v>1</v>
      </c>
      <c r="G538" s="15" t="s">
        <v>75</v>
      </c>
      <c r="H538" s="15">
        <v>250</v>
      </c>
      <c r="I538" s="15" t="s">
        <v>22</v>
      </c>
      <c r="J538" s="15"/>
      <c r="K5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38" s="5">
        <f t="shared" si="16"/>
        <v>1</v>
      </c>
      <c r="Q538" s="6">
        <f t="shared" si="17"/>
        <v>250</v>
      </c>
      <c r="R538" s="3" t="e">
        <f>COUNTIF(#REF!,#REF!&amp;"*")</f>
        <v>#REF!</v>
      </c>
      <c r="S538" s="3" t="e">
        <f>VLOOKUP(#REF!,[2]明细表!$D$1:$P$65536,1,0)</f>
        <v>#REF!</v>
      </c>
    </row>
    <row r="539" ht="33.75" spans="1:19">
      <c r="A539" s="13" t="s">
        <v>148</v>
      </c>
      <c r="B539" s="14" t="s">
        <v>68</v>
      </c>
      <c r="C539" s="15" t="s">
        <v>869</v>
      </c>
      <c r="D539" s="16" t="s">
        <v>37</v>
      </c>
      <c r="E539" s="15" t="s">
        <v>20</v>
      </c>
      <c r="F539" s="15">
        <v>1</v>
      </c>
      <c r="G539" s="15" t="s">
        <v>38</v>
      </c>
      <c r="H539" s="15">
        <v>250</v>
      </c>
      <c r="I539" s="15" t="s">
        <v>22</v>
      </c>
      <c r="J539" s="15"/>
      <c r="K5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39" s="5">
        <f t="shared" si="16"/>
        <v>1</v>
      </c>
      <c r="Q539" s="6">
        <f t="shared" si="17"/>
        <v>250</v>
      </c>
      <c r="R539" s="3" t="e">
        <f>COUNTIF(#REF!,#REF!&amp;"*")</f>
        <v>#REF!</v>
      </c>
      <c r="S539" s="3" t="e">
        <f>VLOOKUP(#REF!,[2]明细表!$D$1:$P$65536,1,0)</f>
        <v>#REF!</v>
      </c>
    </row>
    <row r="540" ht="33.75" spans="1:19">
      <c r="A540" s="13" t="s">
        <v>152</v>
      </c>
      <c r="B540" s="14" t="s">
        <v>68</v>
      </c>
      <c r="C540" s="15" t="s">
        <v>870</v>
      </c>
      <c r="D540" s="16" t="s">
        <v>19</v>
      </c>
      <c r="E540" s="15" t="s">
        <v>20</v>
      </c>
      <c r="F540" s="15">
        <v>7</v>
      </c>
      <c r="G540" s="15" t="s">
        <v>28</v>
      </c>
      <c r="H540" s="15">
        <v>250</v>
      </c>
      <c r="I540" s="15" t="s">
        <v>95</v>
      </c>
      <c r="J540" s="15"/>
      <c r="K5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40" s="5">
        <f t="shared" si="16"/>
        <v>1</v>
      </c>
      <c r="Q540" s="6">
        <f t="shared" si="17"/>
        <v>250</v>
      </c>
      <c r="R540" s="3" t="e">
        <f>COUNTIF(#REF!,#REF!&amp;"*")</f>
        <v>#REF!</v>
      </c>
      <c r="S540" s="3" t="e">
        <f>VLOOKUP(#REF!,[2]明细表!$D$1:$P$65536,1,0)</f>
        <v>#REF!</v>
      </c>
    </row>
    <row r="541" ht="33.75" spans="1:19">
      <c r="A541" s="13" t="s">
        <v>156</v>
      </c>
      <c r="B541" s="14" t="s">
        <v>68</v>
      </c>
      <c r="C541" s="15" t="s">
        <v>871</v>
      </c>
      <c r="D541" s="16" t="s">
        <v>37</v>
      </c>
      <c r="E541" s="15" t="s">
        <v>20</v>
      </c>
      <c r="F541" s="15">
        <v>1</v>
      </c>
      <c r="G541" s="15" t="s">
        <v>21</v>
      </c>
      <c r="H541" s="15">
        <v>250</v>
      </c>
      <c r="I541" s="15" t="s">
        <v>22</v>
      </c>
      <c r="J541" s="15"/>
      <c r="K5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41" s="5">
        <f t="shared" si="16"/>
        <v>1</v>
      </c>
      <c r="Q541" s="6">
        <f t="shared" si="17"/>
        <v>250</v>
      </c>
      <c r="R541" s="3" t="e">
        <f>COUNTIF(#REF!,#REF!&amp;"*")</f>
        <v>#REF!</v>
      </c>
      <c r="S541" s="3" t="e">
        <f>VLOOKUP(#REF!,[2]明细表!$D$1:$P$65536,1,0)</f>
        <v>#REF!</v>
      </c>
    </row>
    <row r="542" ht="33.75" spans="1:19">
      <c r="A542" s="13" t="s">
        <v>160</v>
      </c>
      <c r="B542" s="14" t="s">
        <v>68</v>
      </c>
      <c r="C542" s="15" t="s">
        <v>872</v>
      </c>
      <c r="D542" s="16" t="s">
        <v>37</v>
      </c>
      <c r="E542" s="15" t="s">
        <v>20</v>
      </c>
      <c r="F542" s="15">
        <v>1</v>
      </c>
      <c r="G542" s="15" t="s">
        <v>28</v>
      </c>
      <c r="H542" s="15">
        <v>250</v>
      </c>
      <c r="I542" s="15" t="s">
        <v>22</v>
      </c>
      <c r="J542" s="15"/>
      <c r="K5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42" s="5">
        <f t="shared" si="16"/>
        <v>1</v>
      </c>
      <c r="Q542" s="6">
        <f t="shared" si="17"/>
        <v>250</v>
      </c>
      <c r="R542" s="3" t="e">
        <f>COUNTIF(#REF!,#REF!&amp;"*")</f>
        <v>#REF!</v>
      </c>
      <c r="S542" s="3" t="e">
        <f>VLOOKUP(#REF!,[2]明细表!$D$1:$P$65536,1,0)</f>
        <v>#REF!</v>
      </c>
    </row>
    <row r="543" ht="33.75" spans="1:19">
      <c r="A543" s="13" t="s">
        <v>164</v>
      </c>
      <c r="B543" s="14" t="s">
        <v>68</v>
      </c>
      <c r="C543" s="15" t="s">
        <v>873</v>
      </c>
      <c r="D543" s="16" t="s">
        <v>19</v>
      </c>
      <c r="E543" s="15" t="s">
        <v>20</v>
      </c>
      <c r="F543" s="15">
        <v>1</v>
      </c>
      <c r="G543" s="15" t="s">
        <v>28</v>
      </c>
      <c r="H543" s="15">
        <v>250</v>
      </c>
      <c r="I543" s="15" t="s">
        <v>22</v>
      </c>
      <c r="J543" s="15"/>
      <c r="K5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43" s="5">
        <f t="shared" si="16"/>
        <v>1</v>
      </c>
      <c r="Q543" s="6">
        <f t="shared" si="17"/>
        <v>250</v>
      </c>
      <c r="R543" s="3" t="e">
        <f>COUNTIF(#REF!,#REF!&amp;"*")</f>
        <v>#REF!</v>
      </c>
      <c r="S543" s="3" t="e">
        <f>VLOOKUP(#REF!,[2]明细表!$D$1:$P$65536,1,0)</f>
        <v>#REF!</v>
      </c>
    </row>
    <row r="544" ht="33.75" spans="1:19">
      <c r="A544" s="13" t="s">
        <v>168</v>
      </c>
      <c r="B544" s="14" t="s">
        <v>68</v>
      </c>
      <c r="C544" s="15" t="s">
        <v>874</v>
      </c>
      <c r="D544" s="16" t="s">
        <v>19</v>
      </c>
      <c r="E544" s="15" t="s">
        <v>20</v>
      </c>
      <c r="F544" s="15">
        <v>3</v>
      </c>
      <c r="G544" s="15" t="s">
        <v>298</v>
      </c>
      <c r="H544" s="15">
        <v>250</v>
      </c>
      <c r="I544" s="15" t="s">
        <v>95</v>
      </c>
      <c r="J544" s="15"/>
      <c r="K5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44" s="5">
        <f t="shared" si="16"/>
        <v>1</v>
      </c>
      <c r="Q544" s="6">
        <f t="shared" si="17"/>
        <v>250</v>
      </c>
      <c r="R544" s="3" t="e">
        <f>COUNTIF(#REF!,#REF!&amp;"*")</f>
        <v>#REF!</v>
      </c>
      <c r="S544" s="3" t="e">
        <f>VLOOKUP(#REF!,[2]明细表!$D$1:$P$65536,1,0)</f>
        <v>#REF!</v>
      </c>
    </row>
    <row r="545" ht="33.75" spans="1:19">
      <c r="A545" s="13" t="s">
        <v>172</v>
      </c>
      <c r="B545" s="14" t="s">
        <v>68</v>
      </c>
      <c r="C545" s="15" t="s">
        <v>875</v>
      </c>
      <c r="D545" s="16" t="s">
        <v>19</v>
      </c>
      <c r="E545" s="15" t="s">
        <v>20</v>
      </c>
      <c r="F545" s="15">
        <v>3</v>
      </c>
      <c r="G545" s="15" t="s">
        <v>28</v>
      </c>
      <c r="H545" s="15">
        <v>250</v>
      </c>
      <c r="I545" s="15" t="s">
        <v>95</v>
      </c>
      <c r="J545" s="15"/>
      <c r="K5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45" s="5">
        <f t="shared" si="16"/>
        <v>1</v>
      </c>
      <c r="Q545" s="6">
        <f t="shared" si="17"/>
        <v>250</v>
      </c>
      <c r="R545" s="3" t="e">
        <f>COUNTIF(#REF!,#REF!&amp;"*")</f>
        <v>#REF!</v>
      </c>
      <c r="S545" s="3" t="e">
        <f>VLOOKUP(#REF!,[2]明细表!$D$1:$P$65536,1,0)</f>
        <v>#REF!</v>
      </c>
    </row>
    <row r="546" ht="33.75" spans="1:19">
      <c r="A546" s="13" t="s">
        <v>176</v>
      </c>
      <c r="B546" s="14" t="s">
        <v>68</v>
      </c>
      <c r="C546" s="15" t="s">
        <v>876</v>
      </c>
      <c r="D546" s="16" t="s">
        <v>37</v>
      </c>
      <c r="E546" s="15" t="s">
        <v>20</v>
      </c>
      <c r="F546" s="15">
        <v>3</v>
      </c>
      <c r="G546" s="15" t="s">
        <v>75</v>
      </c>
      <c r="H546" s="15">
        <v>250</v>
      </c>
      <c r="I546" s="15" t="s">
        <v>95</v>
      </c>
      <c r="J546" s="15"/>
      <c r="K5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46" s="5">
        <f t="shared" si="16"/>
        <v>1</v>
      </c>
      <c r="Q546" s="6">
        <f t="shared" si="17"/>
        <v>250</v>
      </c>
      <c r="R546" s="3" t="e">
        <f>COUNTIF(#REF!,#REF!&amp;"*")</f>
        <v>#REF!</v>
      </c>
      <c r="S546" s="3" t="e">
        <f>VLOOKUP(#REF!,[2]明细表!$D$1:$P$65536,1,0)</f>
        <v>#REF!</v>
      </c>
    </row>
    <row r="547" ht="33.75" spans="1:19">
      <c r="A547" s="13" t="s">
        <v>180</v>
      </c>
      <c r="B547" s="14" t="s">
        <v>68</v>
      </c>
      <c r="C547" s="15" t="s">
        <v>877</v>
      </c>
      <c r="D547" s="16" t="s">
        <v>37</v>
      </c>
      <c r="E547" s="15" t="s">
        <v>20</v>
      </c>
      <c r="F547" s="15">
        <v>3</v>
      </c>
      <c r="G547" s="15" t="s">
        <v>282</v>
      </c>
      <c r="H547" s="15">
        <v>250</v>
      </c>
      <c r="I547" s="15" t="s">
        <v>95</v>
      </c>
      <c r="J547" s="15"/>
      <c r="K5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47" s="5">
        <f t="shared" si="16"/>
        <v>1</v>
      </c>
      <c r="Q547" s="6">
        <f t="shared" si="17"/>
        <v>250</v>
      </c>
      <c r="R547" s="3" t="e">
        <f>COUNTIF(#REF!,#REF!&amp;"*")</f>
        <v>#REF!</v>
      </c>
      <c r="S547" s="3" t="e">
        <f>VLOOKUP(#REF!,[2]明细表!$D$1:$P$65536,1,0)</f>
        <v>#REF!</v>
      </c>
    </row>
    <row r="548" ht="33.75" spans="1:19">
      <c r="A548" s="13" t="s">
        <v>184</v>
      </c>
      <c r="B548" s="14" t="s">
        <v>68</v>
      </c>
      <c r="C548" s="15" t="s">
        <v>878</v>
      </c>
      <c r="D548" s="16" t="s">
        <v>19</v>
      </c>
      <c r="E548" s="15" t="s">
        <v>20</v>
      </c>
      <c r="F548" s="15">
        <v>1</v>
      </c>
      <c r="G548" s="15" t="s">
        <v>75</v>
      </c>
      <c r="H548" s="15">
        <v>250</v>
      </c>
      <c r="I548" s="15" t="s">
        <v>22</v>
      </c>
      <c r="J548" s="15"/>
      <c r="K5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48" s="5">
        <f t="shared" si="16"/>
        <v>1</v>
      </c>
      <c r="Q548" s="6">
        <f t="shared" si="17"/>
        <v>250</v>
      </c>
      <c r="R548" s="3" t="e">
        <f>COUNTIF(#REF!,#REF!&amp;"*")</f>
        <v>#REF!</v>
      </c>
      <c r="S548" s="3" t="e">
        <f>VLOOKUP(#REF!,[2]明细表!$D$1:$P$65536,1,0)</f>
        <v>#REF!</v>
      </c>
    </row>
    <row r="549" ht="33.75" spans="1:19">
      <c r="A549" s="13" t="s">
        <v>188</v>
      </c>
      <c r="B549" s="14" t="s">
        <v>68</v>
      </c>
      <c r="C549" s="15" t="s">
        <v>879</v>
      </c>
      <c r="D549" s="16" t="s">
        <v>37</v>
      </c>
      <c r="E549" s="15" t="s">
        <v>20</v>
      </c>
      <c r="F549" s="15">
        <v>1</v>
      </c>
      <c r="G549" s="15" t="s">
        <v>21</v>
      </c>
      <c r="H549" s="15">
        <v>250</v>
      </c>
      <c r="I549" s="15" t="s">
        <v>22</v>
      </c>
      <c r="J549" s="15"/>
      <c r="K5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49" s="5">
        <f t="shared" si="16"/>
        <v>1</v>
      </c>
      <c r="Q549" s="6">
        <f t="shared" si="17"/>
        <v>250</v>
      </c>
      <c r="R549" s="3" t="e">
        <f>COUNTIF(#REF!,#REF!&amp;"*")</f>
        <v>#REF!</v>
      </c>
      <c r="S549" s="3" t="e">
        <f>VLOOKUP(#REF!,[2]明细表!$D$1:$P$65536,1,0)</f>
        <v>#REF!</v>
      </c>
    </row>
    <row r="550" ht="33.75" spans="1:19">
      <c r="A550" s="13" t="s">
        <v>192</v>
      </c>
      <c r="B550" s="14" t="s">
        <v>68</v>
      </c>
      <c r="C550" s="15" t="s">
        <v>880</v>
      </c>
      <c r="D550" s="16" t="s">
        <v>19</v>
      </c>
      <c r="E550" s="15" t="s">
        <v>20</v>
      </c>
      <c r="F550" s="15">
        <v>3</v>
      </c>
      <c r="G550" s="15" t="s">
        <v>43</v>
      </c>
      <c r="H550" s="15">
        <v>250</v>
      </c>
      <c r="I550" s="15" t="s">
        <v>95</v>
      </c>
      <c r="J550" s="15"/>
      <c r="K5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50" s="5">
        <f t="shared" si="16"/>
        <v>1</v>
      </c>
      <c r="Q550" s="6">
        <f t="shared" si="17"/>
        <v>250</v>
      </c>
      <c r="R550" s="3" t="e">
        <f>COUNTIF(#REF!,#REF!&amp;"*")</f>
        <v>#REF!</v>
      </c>
      <c r="S550" s="3" t="e">
        <f>VLOOKUP(#REF!,[2]明细表!$D$1:$P$65536,1,0)</f>
        <v>#REF!</v>
      </c>
    </row>
    <row r="551" ht="33.75" spans="1:19">
      <c r="A551" s="13" t="s">
        <v>196</v>
      </c>
      <c r="B551" s="14" t="s">
        <v>68</v>
      </c>
      <c r="C551" s="15" t="s">
        <v>881</v>
      </c>
      <c r="D551" s="16" t="s">
        <v>37</v>
      </c>
      <c r="E551" s="15" t="s">
        <v>20</v>
      </c>
      <c r="F551" s="15">
        <v>7</v>
      </c>
      <c r="G551" s="15" t="s">
        <v>75</v>
      </c>
      <c r="H551" s="15">
        <v>250</v>
      </c>
      <c r="I551" s="15" t="s">
        <v>95</v>
      </c>
      <c r="J551" s="15"/>
      <c r="K5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51" s="5">
        <f t="shared" si="16"/>
        <v>1</v>
      </c>
      <c r="Q551" s="6">
        <f t="shared" si="17"/>
        <v>250</v>
      </c>
      <c r="R551" s="3" t="e">
        <f>COUNTIF(#REF!,#REF!&amp;"*")</f>
        <v>#REF!</v>
      </c>
      <c r="S551" s="3" t="e">
        <f>VLOOKUP(#REF!,[2]明细表!$D$1:$P$65536,1,0)</f>
        <v>#REF!</v>
      </c>
    </row>
    <row r="552" ht="33.75" spans="1:19">
      <c r="A552" s="13" t="s">
        <v>200</v>
      </c>
      <c r="B552" s="14" t="s">
        <v>68</v>
      </c>
      <c r="C552" s="15" t="s">
        <v>882</v>
      </c>
      <c r="D552" s="16" t="s">
        <v>19</v>
      </c>
      <c r="E552" s="15" t="s">
        <v>20</v>
      </c>
      <c r="F552" s="15">
        <v>7</v>
      </c>
      <c r="G552" s="15" t="s">
        <v>883</v>
      </c>
      <c r="H552" s="15">
        <v>250</v>
      </c>
      <c r="I552" s="15" t="s">
        <v>95</v>
      </c>
      <c r="J552" s="15"/>
      <c r="K5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52" s="5">
        <f t="shared" si="16"/>
        <v>1</v>
      </c>
      <c r="Q552" s="6">
        <f t="shared" si="17"/>
        <v>250</v>
      </c>
      <c r="R552" s="3" t="e">
        <f>COUNTIF(#REF!,#REF!&amp;"*")</f>
        <v>#REF!</v>
      </c>
      <c r="S552" s="3" t="e">
        <f>VLOOKUP(#REF!,[2]明细表!$D$1:$P$65536,1,0)</f>
        <v>#REF!</v>
      </c>
    </row>
    <row r="553" ht="33.75" spans="1:19">
      <c r="A553" s="13" t="s">
        <v>205</v>
      </c>
      <c r="B553" s="14" t="s">
        <v>68</v>
      </c>
      <c r="C553" s="15" t="s">
        <v>884</v>
      </c>
      <c r="D553" s="16" t="s">
        <v>37</v>
      </c>
      <c r="E553" s="15" t="s">
        <v>20</v>
      </c>
      <c r="F553" s="15">
        <v>1</v>
      </c>
      <c r="G553" s="15" t="s">
        <v>28</v>
      </c>
      <c r="H553" s="15">
        <v>250</v>
      </c>
      <c r="I553" s="15" t="s">
        <v>22</v>
      </c>
      <c r="J553" s="15"/>
      <c r="K5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53" s="5">
        <f t="shared" si="16"/>
        <v>1</v>
      </c>
      <c r="Q553" s="6">
        <f t="shared" si="17"/>
        <v>250</v>
      </c>
      <c r="R553" s="3" t="e">
        <f>COUNTIF(#REF!,#REF!&amp;"*")</f>
        <v>#REF!</v>
      </c>
      <c r="S553" s="3" t="e">
        <f>VLOOKUP(#REF!,[2]明细表!$D$1:$P$65536,1,0)</f>
        <v>#REF!</v>
      </c>
    </row>
    <row r="554" ht="33.75" spans="1:19">
      <c r="A554" s="13" t="s">
        <v>210</v>
      </c>
      <c r="B554" s="14" t="s">
        <v>68</v>
      </c>
      <c r="C554" s="15" t="s">
        <v>885</v>
      </c>
      <c r="D554" s="16" t="s">
        <v>19</v>
      </c>
      <c r="E554" s="15" t="s">
        <v>20</v>
      </c>
      <c r="F554" s="15">
        <v>7</v>
      </c>
      <c r="G554" s="15" t="s">
        <v>75</v>
      </c>
      <c r="H554" s="15">
        <v>250</v>
      </c>
      <c r="I554" s="15" t="s">
        <v>95</v>
      </c>
      <c r="J554" s="15"/>
      <c r="K5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54" s="5">
        <f t="shared" si="16"/>
        <v>1</v>
      </c>
      <c r="Q554" s="6">
        <f t="shared" si="17"/>
        <v>250</v>
      </c>
      <c r="R554" s="3" t="e">
        <f>COUNTIF(#REF!,#REF!&amp;"*")</f>
        <v>#REF!</v>
      </c>
      <c r="S554" s="3" t="e">
        <f>VLOOKUP(#REF!,[2]明细表!$D$1:$P$65536,1,0)</f>
        <v>#REF!</v>
      </c>
    </row>
    <row r="555" ht="33.75" spans="1:19">
      <c r="A555" s="13" t="s">
        <v>214</v>
      </c>
      <c r="B555" s="14" t="s">
        <v>68</v>
      </c>
      <c r="C555" s="15" t="s">
        <v>886</v>
      </c>
      <c r="D555" s="16" t="s">
        <v>37</v>
      </c>
      <c r="E555" s="15" t="s">
        <v>20</v>
      </c>
      <c r="F555" s="15">
        <v>1</v>
      </c>
      <c r="G555" s="15" t="s">
        <v>28</v>
      </c>
      <c r="H555" s="15">
        <v>250</v>
      </c>
      <c r="I555" s="15" t="s">
        <v>22</v>
      </c>
      <c r="J555" s="15"/>
      <c r="K5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55" s="5">
        <f t="shared" si="16"/>
        <v>1</v>
      </c>
      <c r="Q555" s="6">
        <f t="shared" si="17"/>
        <v>250</v>
      </c>
      <c r="R555" s="3" t="e">
        <f>COUNTIF(#REF!,#REF!&amp;"*")</f>
        <v>#REF!</v>
      </c>
      <c r="S555" s="3" t="e">
        <f>VLOOKUP(#REF!,[2]明细表!$D$1:$P$65536,1,0)</f>
        <v>#REF!</v>
      </c>
    </row>
    <row r="556" ht="33.75" spans="1:19">
      <c r="A556" s="13" t="s">
        <v>218</v>
      </c>
      <c r="B556" s="14" t="s">
        <v>68</v>
      </c>
      <c r="C556" s="15" t="s">
        <v>887</v>
      </c>
      <c r="D556" s="16" t="s">
        <v>19</v>
      </c>
      <c r="E556" s="15" t="s">
        <v>20</v>
      </c>
      <c r="F556" s="15">
        <v>1</v>
      </c>
      <c r="G556" s="15" t="s">
        <v>28</v>
      </c>
      <c r="H556" s="15">
        <v>250</v>
      </c>
      <c r="I556" s="15" t="s">
        <v>22</v>
      </c>
      <c r="J556" s="15"/>
      <c r="K5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56" s="5">
        <f t="shared" si="16"/>
        <v>1</v>
      </c>
      <c r="Q556" s="6">
        <f t="shared" si="17"/>
        <v>250</v>
      </c>
      <c r="R556" s="3" t="e">
        <f>COUNTIF(#REF!,#REF!&amp;"*")</f>
        <v>#REF!</v>
      </c>
      <c r="S556" s="3" t="e">
        <f>VLOOKUP(#REF!,[2]明细表!$D$1:$P$65536,1,0)</f>
        <v>#REF!</v>
      </c>
    </row>
    <row r="557" ht="33.75" spans="1:19">
      <c r="A557" s="13" t="s">
        <v>222</v>
      </c>
      <c r="B557" s="14" t="s">
        <v>68</v>
      </c>
      <c r="C557" s="15" t="s">
        <v>888</v>
      </c>
      <c r="D557" s="16" t="s">
        <v>19</v>
      </c>
      <c r="E557" s="15" t="s">
        <v>20</v>
      </c>
      <c r="F557" s="15">
        <v>1</v>
      </c>
      <c r="G557" s="15" t="s">
        <v>508</v>
      </c>
      <c r="H557" s="15">
        <v>250</v>
      </c>
      <c r="I557" s="15" t="s">
        <v>22</v>
      </c>
      <c r="J557" s="15"/>
      <c r="K5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57" s="5">
        <f t="shared" si="16"/>
        <v>1</v>
      </c>
      <c r="Q557" s="6">
        <f t="shared" si="17"/>
        <v>250</v>
      </c>
      <c r="R557" s="3" t="e">
        <f>COUNTIF(#REF!,#REF!&amp;"*")</f>
        <v>#REF!</v>
      </c>
      <c r="S557" s="3" t="e">
        <f>VLOOKUP(#REF!,[2]明细表!$D$1:$P$65536,1,0)</f>
        <v>#REF!</v>
      </c>
    </row>
    <row r="558" ht="33.75" spans="1:19">
      <c r="A558" s="13" t="s">
        <v>226</v>
      </c>
      <c r="B558" s="14" t="s">
        <v>68</v>
      </c>
      <c r="C558" s="15" t="s">
        <v>889</v>
      </c>
      <c r="D558" s="16" t="s">
        <v>19</v>
      </c>
      <c r="E558" s="15" t="s">
        <v>20</v>
      </c>
      <c r="F558" s="15">
        <v>1</v>
      </c>
      <c r="G558" s="15" t="s">
        <v>62</v>
      </c>
      <c r="H558" s="15">
        <v>250</v>
      </c>
      <c r="I558" s="15" t="s">
        <v>22</v>
      </c>
      <c r="J558" s="15"/>
      <c r="K5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58" s="5">
        <f t="shared" si="16"/>
        <v>1</v>
      </c>
      <c r="Q558" s="6">
        <f t="shared" si="17"/>
        <v>250</v>
      </c>
      <c r="R558" s="3" t="e">
        <f>COUNTIF(#REF!,#REF!&amp;"*")</f>
        <v>#REF!</v>
      </c>
      <c r="S558" s="3" t="e">
        <f>VLOOKUP(#REF!,[2]明细表!$D$1:$P$65536,1,0)</f>
        <v>#REF!</v>
      </c>
    </row>
    <row r="559" ht="33.75" spans="1:19">
      <c r="A559" s="13" t="s">
        <v>230</v>
      </c>
      <c r="B559" s="14" t="s">
        <v>68</v>
      </c>
      <c r="C559" s="15" t="s">
        <v>890</v>
      </c>
      <c r="D559" s="16" t="s">
        <v>37</v>
      </c>
      <c r="E559" s="15" t="s">
        <v>20</v>
      </c>
      <c r="F559" s="15">
        <v>3</v>
      </c>
      <c r="G559" s="15" t="s">
        <v>100</v>
      </c>
      <c r="H559" s="15">
        <v>250</v>
      </c>
      <c r="I559" s="15" t="s">
        <v>95</v>
      </c>
      <c r="J559" s="15"/>
      <c r="K5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59" s="5">
        <f t="shared" si="16"/>
        <v>1</v>
      </c>
      <c r="Q559" s="6">
        <f t="shared" si="17"/>
        <v>250</v>
      </c>
      <c r="R559" s="3" t="e">
        <f>COUNTIF(#REF!,#REF!&amp;"*")</f>
        <v>#REF!</v>
      </c>
      <c r="S559" s="3" t="e">
        <f>VLOOKUP(#REF!,[2]明细表!$D$1:$P$65536,1,0)</f>
        <v>#REF!</v>
      </c>
    </row>
    <row r="560" ht="33.75" spans="1:19">
      <c r="A560" s="13" t="s">
        <v>234</v>
      </c>
      <c r="B560" s="14" t="s">
        <v>68</v>
      </c>
      <c r="C560" s="15" t="s">
        <v>891</v>
      </c>
      <c r="D560" s="16" t="s">
        <v>19</v>
      </c>
      <c r="E560" s="15" t="s">
        <v>20</v>
      </c>
      <c r="F560" s="15">
        <v>3</v>
      </c>
      <c r="G560" s="15" t="s">
        <v>282</v>
      </c>
      <c r="H560" s="15">
        <v>250</v>
      </c>
      <c r="I560" s="15" t="s">
        <v>95</v>
      </c>
      <c r="J560" s="15"/>
      <c r="K5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60" s="5">
        <f t="shared" si="16"/>
        <v>1</v>
      </c>
      <c r="Q560" s="6">
        <f t="shared" si="17"/>
        <v>250</v>
      </c>
      <c r="R560" s="3" t="e">
        <f>COUNTIF(#REF!,#REF!&amp;"*")</f>
        <v>#REF!</v>
      </c>
      <c r="S560" s="3" t="e">
        <f>VLOOKUP(#REF!,[2]明细表!$D$1:$P$65536,1,0)</f>
        <v>#REF!</v>
      </c>
    </row>
    <row r="561" ht="33.75" spans="1:19">
      <c r="A561" s="13" t="s">
        <v>238</v>
      </c>
      <c r="B561" s="14" t="s">
        <v>68</v>
      </c>
      <c r="C561" s="15" t="s">
        <v>892</v>
      </c>
      <c r="D561" s="16" t="s">
        <v>19</v>
      </c>
      <c r="E561" s="15" t="s">
        <v>20</v>
      </c>
      <c r="F561" s="15">
        <v>3</v>
      </c>
      <c r="G561" s="15" t="s">
        <v>244</v>
      </c>
      <c r="H561" s="15">
        <v>250</v>
      </c>
      <c r="I561" s="15" t="s">
        <v>95</v>
      </c>
      <c r="J561" s="15"/>
      <c r="K5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61" s="5">
        <f t="shared" si="16"/>
        <v>1</v>
      </c>
      <c r="Q561" s="6">
        <f t="shared" si="17"/>
        <v>250</v>
      </c>
      <c r="R561" s="3" t="e">
        <f>COUNTIF(#REF!,#REF!&amp;"*")</f>
        <v>#REF!</v>
      </c>
      <c r="S561" s="3" t="e">
        <f>VLOOKUP(#REF!,[2]明细表!$D$1:$P$65536,1,0)</f>
        <v>#REF!</v>
      </c>
    </row>
    <row r="562" ht="33.75" spans="1:19">
      <c r="A562" s="13" t="s">
        <v>242</v>
      </c>
      <c r="B562" s="14" t="s">
        <v>68</v>
      </c>
      <c r="C562" s="15" t="s">
        <v>893</v>
      </c>
      <c r="D562" s="16" t="s">
        <v>37</v>
      </c>
      <c r="E562" s="15" t="s">
        <v>20</v>
      </c>
      <c r="F562" s="15">
        <v>3</v>
      </c>
      <c r="G562" s="15" t="s">
        <v>265</v>
      </c>
      <c r="H562" s="15">
        <v>250</v>
      </c>
      <c r="I562" s="15" t="s">
        <v>95</v>
      </c>
      <c r="J562" s="15"/>
      <c r="K5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62" s="5">
        <f t="shared" si="16"/>
        <v>1</v>
      </c>
      <c r="Q562" s="6">
        <f t="shared" si="17"/>
        <v>250</v>
      </c>
      <c r="R562" s="3" t="e">
        <f>COUNTIF(#REF!,#REF!&amp;"*")</f>
        <v>#REF!</v>
      </c>
      <c r="S562" s="3" t="e">
        <f>VLOOKUP(#REF!,[2]明细表!$D$1:$P$65536,1,0)</f>
        <v>#REF!</v>
      </c>
    </row>
    <row r="563" ht="33.75" spans="1:19">
      <c r="A563" s="13" t="s">
        <v>308</v>
      </c>
      <c r="B563" s="14" t="s">
        <v>68</v>
      </c>
      <c r="C563" s="15" t="s">
        <v>894</v>
      </c>
      <c r="D563" s="16" t="s">
        <v>19</v>
      </c>
      <c r="E563" s="15" t="s">
        <v>20</v>
      </c>
      <c r="F563" s="15">
        <v>3</v>
      </c>
      <c r="G563" s="15" t="s">
        <v>28</v>
      </c>
      <c r="H563" s="15">
        <v>250</v>
      </c>
      <c r="I563" s="15" t="s">
        <v>95</v>
      </c>
      <c r="J563" s="15"/>
      <c r="K5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63" s="5">
        <f t="shared" si="16"/>
        <v>1</v>
      </c>
      <c r="Q563" s="6">
        <f t="shared" si="17"/>
        <v>250</v>
      </c>
      <c r="R563" s="3" t="e">
        <f>COUNTIF(#REF!,#REF!&amp;"*")</f>
        <v>#REF!</v>
      </c>
      <c r="S563" s="3" t="e">
        <f>VLOOKUP(#REF!,[2]明细表!$D$1:$P$65536,1,0)</f>
        <v>#REF!</v>
      </c>
    </row>
    <row r="564" ht="33.75" spans="1:19">
      <c r="A564" s="13" t="s">
        <v>310</v>
      </c>
      <c r="B564" s="14" t="s">
        <v>68</v>
      </c>
      <c r="C564" s="15" t="s">
        <v>895</v>
      </c>
      <c r="D564" s="16" t="s">
        <v>19</v>
      </c>
      <c r="E564" s="15" t="s">
        <v>20</v>
      </c>
      <c r="F564" s="15">
        <v>8</v>
      </c>
      <c r="G564" s="15" t="s">
        <v>28</v>
      </c>
      <c r="H564" s="15">
        <v>250</v>
      </c>
      <c r="I564" s="15" t="s">
        <v>95</v>
      </c>
      <c r="J564" s="15"/>
      <c r="K5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64" s="5">
        <f t="shared" si="16"/>
        <v>1</v>
      </c>
      <c r="Q564" s="6">
        <f t="shared" si="17"/>
        <v>250</v>
      </c>
      <c r="R564" s="3" t="e">
        <f>COUNTIF(#REF!,#REF!&amp;"*")</f>
        <v>#REF!</v>
      </c>
      <c r="S564" s="3" t="e">
        <f>VLOOKUP(#REF!,[2]明细表!$D$1:$P$65536,1,0)</f>
        <v>#REF!</v>
      </c>
    </row>
    <row r="565" ht="33.75" spans="1:19">
      <c r="A565" s="13" t="s">
        <v>312</v>
      </c>
      <c r="B565" s="14" t="s">
        <v>68</v>
      </c>
      <c r="C565" s="15" t="s">
        <v>896</v>
      </c>
      <c r="D565" s="16" t="s">
        <v>37</v>
      </c>
      <c r="E565" s="15" t="s">
        <v>20</v>
      </c>
      <c r="F565" s="15">
        <v>7</v>
      </c>
      <c r="G565" s="15" t="s">
        <v>75</v>
      </c>
      <c r="H565" s="15">
        <v>250</v>
      </c>
      <c r="I565" s="15" t="s">
        <v>95</v>
      </c>
      <c r="J565" s="15"/>
      <c r="K5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65" s="5">
        <f t="shared" si="16"/>
        <v>1</v>
      </c>
      <c r="Q565" s="6">
        <f t="shared" si="17"/>
        <v>250</v>
      </c>
      <c r="R565" s="3" t="e">
        <f>COUNTIF(#REF!,#REF!&amp;"*")</f>
        <v>#REF!</v>
      </c>
      <c r="S565" s="3" t="e">
        <f>VLOOKUP(#REF!,[2]明细表!$D$1:$P$65536,1,0)</f>
        <v>#REF!</v>
      </c>
    </row>
    <row r="566" ht="33.75" spans="1:19">
      <c r="A566" s="13" t="s">
        <v>314</v>
      </c>
      <c r="B566" s="14" t="s">
        <v>68</v>
      </c>
      <c r="C566" s="15" t="s">
        <v>897</v>
      </c>
      <c r="D566" s="16" t="s">
        <v>37</v>
      </c>
      <c r="E566" s="15" t="s">
        <v>20</v>
      </c>
      <c r="F566" s="15">
        <v>1</v>
      </c>
      <c r="G566" s="15" t="s">
        <v>898</v>
      </c>
      <c r="H566" s="15">
        <v>250</v>
      </c>
      <c r="I566" s="15" t="s">
        <v>85</v>
      </c>
      <c r="J566" s="15"/>
      <c r="K5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66" s="5">
        <f t="shared" si="16"/>
        <v>1</v>
      </c>
      <c r="Q566" s="6">
        <f t="shared" si="17"/>
        <v>250</v>
      </c>
      <c r="R566" s="3" t="e">
        <f>COUNTIF(#REF!,#REF!&amp;"*")</f>
        <v>#REF!</v>
      </c>
      <c r="S566" s="3" t="e">
        <f>VLOOKUP(#REF!,[2]明细表!$D$1:$P$65536,1,0)</f>
        <v>#REF!</v>
      </c>
    </row>
    <row r="567" ht="33.75" spans="1:19">
      <c r="A567" s="13" t="s">
        <v>316</v>
      </c>
      <c r="B567" s="14" t="s">
        <v>68</v>
      </c>
      <c r="C567" s="15" t="s">
        <v>899</v>
      </c>
      <c r="D567" s="16" t="s">
        <v>19</v>
      </c>
      <c r="E567" s="15" t="s">
        <v>20</v>
      </c>
      <c r="F567" s="15">
        <v>1</v>
      </c>
      <c r="G567" s="15" t="s">
        <v>900</v>
      </c>
      <c r="H567" s="15">
        <v>250</v>
      </c>
      <c r="I567" s="15" t="s">
        <v>85</v>
      </c>
      <c r="J567" s="15"/>
      <c r="K5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67" s="5">
        <f t="shared" si="16"/>
        <v>1</v>
      </c>
      <c r="Q567" s="6">
        <f t="shared" si="17"/>
        <v>250</v>
      </c>
      <c r="R567" s="3" t="e">
        <f>COUNTIF(#REF!,#REF!&amp;"*")</f>
        <v>#REF!</v>
      </c>
      <c r="S567" s="3" t="e">
        <f>VLOOKUP(#REF!,[2]明细表!$D$1:$P$65536,1,0)</f>
        <v>#REF!</v>
      </c>
    </row>
    <row r="568" ht="33.75" spans="1:19">
      <c r="A568" s="13" t="s">
        <v>318</v>
      </c>
      <c r="B568" s="14" t="s">
        <v>68</v>
      </c>
      <c r="C568" s="15" t="s">
        <v>901</v>
      </c>
      <c r="D568" s="16" t="s">
        <v>37</v>
      </c>
      <c r="E568" s="15" t="s">
        <v>20</v>
      </c>
      <c r="F568" s="15">
        <v>1</v>
      </c>
      <c r="G568" s="15" t="s">
        <v>298</v>
      </c>
      <c r="H568" s="15">
        <v>250</v>
      </c>
      <c r="I568" s="15" t="s">
        <v>22</v>
      </c>
      <c r="J568" s="15"/>
      <c r="K5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68" s="5">
        <f t="shared" si="16"/>
        <v>1</v>
      </c>
      <c r="Q568" s="6">
        <f t="shared" si="17"/>
        <v>250</v>
      </c>
      <c r="R568" s="3" t="e">
        <f>COUNTIF(#REF!,#REF!&amp;"*")</f>
        <v>#REF!</v>
      </c>
      <c r="S568" s="3" t="e">
        <f>VLOOKUP(#REF!,[2]明细表!$D$1:$P$65536,1,0)</f>
        <v>#REF!</v>
      </c>
    </row>
    <row r="569" ht="33.75" spans="1:19">
      <c r="A569" s="13" t="s">
        <v>320</v>
      </c>
      <c r="B569" s="14" t="s">
        <v>68</v>
      </c>
      <c r="C569" s="15" t="s">
        <v>902</v>
      </c>
      <c r="D569" s="16" t="s">
        <v>19</v>
      </c>
      <c r="E569" s="15" t="s">
        <v>20</v>
      </c>
      <c r="F569" s="15">
        <v>1</v>
      </c>
      <c r="G569" s="15" t="s">
        <v>28</v>
      </c>
      <c r="H569" s="15">
        <v>250</v>
      </c>
      <c r="I569" s="15" t="s">
        <v>22</v>
      </c>
      <c r="J569" s="15"/>
      <c r="K5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69" s="5">
        <f t="shared" si="16"/>
        <v>1</v>
      </c>
      <c r="Q569" s="6">
        <f t="shared" si="17"/>
        <v>250</v>
      </c>
      <c r="R569" s="3" t="e">
        <f>COUNTIF(#REF!,#REF!&amp;"*")</f>
        <v>#REF!</v>
      </c>
      <c r="S569" s="3" t="e">
        <f>VLOOKUP(#REF!,[2]明细表!$D$1:$P$65536,1,0)</f>
        <v>#REF!</v>
      </c>
    </row>
    <row r="570" ht="33.75" spans="1:19">
      <c r="A570" s="13" t="s">
        <v>322</v>
      </c>
      <c r="B570" s="14" t="s">
        <v>68</v>
      </c>
      <c r="C570" s="15" t="s">
        <v>903</v>
      </c>
      <c r="D570" s="16" t="s">
        <v>37</v>
      </c>
      <c r="E570" s="15" t="s">
        <v>20</v>
      </c>
      <c r="F570" s="15">
        <v>1</v>
      </c>
      <c r="G570" s="15" t="s">
        <v>28</v>
      </c>
      <c r="H570" s="15">
        <v>250</v>
      </c>
      <c r="I570" s="15" t="s">
        <v>22</v>
      </c>
      <c r="J570" s="15"/>
      <c r="K5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70" s="5">
        <f t="shared" si="16"/>
        <v>1</v>
      </c>
      <c r="Q570" s="6">
        <f t="shared" si="17"/>
        <v>250</v>
      </c>
      <c r="R570" s="3" t="e">
        <f>COUNTIF(#REF!,#REF!&amp;"*")</f>
        <v>#REF!</v>
      </c>
      <c r="S570" s="3" t="e">
        <f>VLOOKUP(#REF!,[2]明细表!$D$1:$P$65536,1,0)</f>
        <v>#REF!</v>
      </c>
    </row>
    <row r="571" ht="33.75" spans="1:19">
      <c r="A571" s="13" t="s">
        <v>324</v>
      </c>
      <c r="B571" s="14" t="s">
        <v>68</v>
      </c>
      <c r="C571" s="15" t="s">
        <v>903</v>
      </c>
      <c r="D571" s="16" t="s">
        <v>37</v>
      </c>
      <c r="E571" s="15" t="s">
        <v>20</v>
      </c>
      <c r="F571" s="15">
        <v>3</v>
      </c>
      <c r="G571" s="15" t="s">
        <v>28</v>
      </c>
      <c r="H571" s="15">
        <v>250</v>
      </c>
      <c r="I571" s="15" t="s">
        <v>95</v>
      </c>
      <c r="J571" s="15"/>
      <c r="K5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71" s="5">
        <f t="shared" si="16"/>
        <v>1</v>
      </c>
      <c r="Q571" s="6">
        <f t="shared" si="17"/>
        <v>250</v>
      </c>
      <c r="R571" s="3" t="e">
        <f>COUNTIF(#REF!,#REF!&amp;"*")</f>
        <v>#REF!</v>
      </c>
      <c r="S571" s="3" t="e">
        <f>VLOOKUP(#REF!,[2]明细表!$D$1:$P$65536,1,0)</f>
        <v>#REF!</v>
      </c>
    </row>
    <row r="572" ht="33.75" spans="1:19">
      <c r="A572" s="13" t="s">
        <v>326</v>
      </c>
      <c r="B572" s="14" t="s">
        <v>68</v>
      </c>
      <c r="C572" s="15" t="s">
        <v>904</v>
      </c>
      <c r="D572" s="16" t="s">
        <v>19</v>
      </c>
      <c r="E572" s="15" t="s">
        <v>20</v>
      </c>
      <c r="F572" s="15">
        <v>3</v>
      </c>
      <c r="G572" s="15" t="s">
        <v>75</v>
      </c>
      <c r="H572" s="15">
        <v>250</v>
      </c>
      <c r="I572" s="15" t="s">
        <v>95</v>
      </c>
      <c r="J572" s="15"/>
      <c r="K5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72" s="5">
        <f t="shared" si="16"/>
        <v>1</v>
      </c>
      <c r="Q572" s="6">
        <f t="shared" si="17"/>
        <v>250</v>
      </c>
      <c r="R572" s="3" t="e">
        <f>COUNTIF(#REF!,#REF!&amp;"*")</f>
        <v>#REF!</v>
      </c>
      <c r="S572" s="3" t="e">
        <f>VLOOKUP(#REF!,[2]明细表!$D$1:$P$65536,1,0)</f>
        <v>#REF!</v>
      </c>
    </row>
    <row r="573" ht="33.75" spans="1:19">
      <c r="A573" s="13" t="s">
        <v>328</v>
      </c>
      <c r="B573" s="14" t="s">
        <v>68</v>
      </c>
      <c r="C573" s="15" t="s">
        <v>905</v>
      </c>
      <c r="D573" s="16" t="s">
        <v>19</v>
      </c>
      <c r="E573" s="15" t="s">
        <v>20</v>
      </c>
      <c r="F573" s="15">
        <v>3</v>
      </c>
      <c r="G573" s="15" t="s">
        <v>75</v>
      </c>
      <c r="H573" s="15">
        <v>250</v>
      </c>
      <c r="I573" s="15" t="s">
        <v>95</v>
      </c>
      <c r="J573" s="15"/>
      <c r="K5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73" s="5">
        <f t="shared" si="16"/>
        <v>1</v>
      </c>
      <c r="Q573" s="6">
        <f t="shared" si="17"/>
        <v>250</v>
      </c>
      <c r="R573" s="3" t="e">
        <f>COUNTIF(#REF!,#REF!&amp;"*")</f>
        <v>#REF!</v>
      </c>
      <c r="S573" s="3" t="e">
        <f>VLOOKUP(#REF!,[2]明细表!$D$1:$P$65536,1,0)</f>
        <v>#REF!</v>
      </c>
    </row>
    <row r="574" ht="33.75" spans="1:19">
      <c r="A574" s="13" t="s">
        <v>330</v>
      </c>
      <c r="B574" s="14" t="s">
        <v>68</v>
      </c>
      <c r="C574" s="15" t="s">
        <v>906</v>
      </c>
      <c r="D574" s="16" t="s">
        <v>19</v>
      </c>
      <c r="E574" s="15" t="s">
        <v>20</v>
      </c>
      <c r="F574" s="15">
        <v>3</v>
      </c>
      <c r="G574" s="15" t="s">
        <v>48</v>
      </c>
      <c r="H574" s="15">
        <v>250</v>
      </c>
      <c r="I574" s="15" t="s">
        <v>95</v>
      </c>
      <c r="J574" s="15"/>
      <c r="K5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74" s="5">
        <f t="shared" si="16"/>
        <v>1</v>
      </c>
      <c r="Q574" s="6">
        <f t="shared" si="17"/>
        <v>250</v>
      </c>
      <c r="R574" s="3" t="e">
        <f>COUNTIF(#REF!,#REF!&amp;"*")</f>
        <v>#REF!</v>
      </c>
      <c r="S574" s="3" t="e">
        <f>VLOOKUP(#REF!,[2]明细表!$D$1:$P$65536,1,0)</f>
        <v>#REF!</v>
      </c>
    </row>
    <row r="575" ht="33.75" spans="1:19">
      <c r="A575" s="13" t="s">
        <v>332</v>
      </c>
      <c r="B575" s="14" t="s">
        <v>68</v>
      </c>
      <c r="C575" s="15" t="s">
        <v>907</v>
      </c>
      <c r="D575" s="16" t="s">
        <v>19</v>
      </c>
      <c r="E575" s="15" t="s">
        <v>20</v>
      </c>
      <c r="F575" s="15">
        <v>3</v>
      </c>
      <c r="G575" s="15" t="s">
        <v>48</v>
      </c>
      <c r="H575" s="15">
        <v>250</v>
      </c>
      <c r="I575" s="15" t="s">
        <v>95</v>
      </c>
      <c r="J575" s="15"/>
      <c r="K5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75" s="5">
        <f t="shared" si="16"/>
        <v>1</v>
      </c>
      <c r="Q575" s="6">
        <f t="shared" si="17"/>
        <v>250</v>
      </c>
      <c r="R575" s="3" t="e">
        <f>COUNTIF(#REF!,#REF!&amp;"*")</f>
        <v>#REF!</v>
      </c>
      <c r="S575" s="3" t="e">
        <f>VLOOKUP(#REF!,[2]明细表!$D$1:$P$65536,1,0)</f>
        <v>#REF!</v>
      </c>
    </row>
    <row r="576" ht="33.75" spans="1:19">
      <c r="A576" s="13" t="s">
        <v>335</v>
      </c>
      <c r="B576" s="14" t="s">
        <v>68</v>
      </c>
      <c r="C576" s="15" t="s">
        <v>908</v>
      </c>
      <c r="D576" s="16" t="s">
        <v>37</v>
      </c>
      <c r="E576" s="15" t="s">
        <v>20</v>
      </c>
      <c r="F576" s="15">
        <v>3</v>
      </c>
      <c r="G576" s="15" t="s">
        <v>244</v>
      </c>
      <c r="H576" s="15">
        <v>250</v>
      </c>
      <c r="I576" s="15" t="s">
        <v>95</v>
      </c>
      <c r="J576" s="15"/>
      <c r="K5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76" s="5">
        <f t="shared" si="16"/>
        <v>1</v>
      </c>
      <c r="Q576" s="6">
        <f t="shared" si="17"/>
        <v>250</v>
      </c>
      <c r="R576" s="3" t="e">
        <f>COUNTIF(#REF!,#REF!&amp;"*")</f>
        <v>#REF!</v>
      </c>
      <c r="S576" s="3" t="e">
        <f>VLOOKUP(#REF!,[2]明细表!$D$1:$P$65536,1,0)</f>
        <v>#REF!</v>
      </c>
    </row>
    <row r="577" ht="33.75" spans="1:19">
      <c r="A577" s="13" t="s">
        <v>337</v>
      </c>
      <c r="B577" s="14" t="s">
        <v>68</v>
      </c>
      <c r="C577" s="15" t="s">
        <v>909</v>
      </c>
      <c r="D577" s="16" t="s">
        <v>37</v>
      </c>
      <c r="E577" s="15" t="s">
        <v>20</v>
      </c>
      <c r="F577" s="15">
        <v>3</v>
      </c>
      <c r="G577" s="15" t="s">
        <v>117</v>
      </c>
      <c r="H577" s="15">
        <v>250</v>
      </c>
      <c r="I577" s="15" t="s">
        <v>95</v>
      </c>
      <c r="J577" s="15"/>
      <c r="K5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77" s="5">
        <f t="shared" si="16"/>
        <v>1</v>
      </c>
      <c r="Q577" s="6">
        <f t="shared" si="17"/>
        <v>250</v>
      </c>
      <c r="R577" s="3" t="e">
        <f>COUNTIF(#REF!,#REF!&amp;"*")</f>
        <v>#REF!</v>
      </c>
      <c r="S577" s="3" t="e">
        <f>VLOOKUP(#REF!,[2]明细表!$D$1:$P$65536,1,0)</f>
        <v>#REF!</v>
      </c>
    </row>
    <row r="578" ht="33.75" spans="1:19">
      <c r="A578" s="13" t="s">
        <v>339</v>
      </c>
      <c r="B578" s="14" t="s">
        <v>68</v>
      </c>
      <c r="C578" s="15" t="s">
        <v>910</v>
      </c>
      <c r="D578" s="16" t="s">
        <v>19</v>
      </c>
      <c r="E578" s="15" t="s">
        <v>20</v>
      </c>
      <c r="F578" s="15">
        <v>3</v>
      </c>
      <c r="G578" s="15" t="s">
        <v>100</v>
      </c>
      <c r="H578" s="15">
        <v>250</v>
      </c>
      <c r="I578" s="15" t="s">
        <v>95</v>
      </c>
      <c r="J578" s="15"/>
      <c r="K5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78" s="5">
        <f t="shared" si="16"/>
        <v>1</v>
      </c>
      <c r="Q578" s="6">
        <f t="shared" si="17"/>
        <v>250</v>
      </c>
      <c r="R578" s="3" t="e">
        <f>COUNTIF(#REF!,#REF!&amp;"*")</f>
        <v>#REF!</v>
      </c>
      <c r="S578" s="3" t="e">
        <f>VLOOKUP(#REF!,[2]明细表!$D$1:$P$65536,1,0)</f>
        <v>#REF!</v>
      </c>
    </row>
    <row r="579" ht="33.75" spans="1:19">
      <c r="A579" s="13" t="s">
        <v>341</v>
      </c>
      <c r="B579" s="14" t="s">
        <v>68</v>
      </c>
      <c r="C579" s="15" t="s">
        <v>911</v>
      </c>
      <c r="D579" s="16" t="s">
        <v>19</v>
      </c>
      <c r="E579" s="15" t="s">
        <v>20</v>
      </c>
      <c r="F579" s="15">
        <v>2</v>
      </c>
      <c r="G579" s="15" t="s">
        <v>75</v>
      </c>
      <c r="H579" s="15">
        <v>250</v>
      </c>
      <c r="I579" s="15" t="s">
        <v>22</v>
      </c>
      <c r="J579" s="15"/>
      <c r="K5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79" s="5">
        <f t="shared" si="16"/>
        <v>1</v>
      </c>
      <c r="Q579" s="6">
        <f t="shared" si="17"/>
        <v>250</v>
      </c>
      <c r="R579" s="3" t="e">
        <f>COUNTIF(#REF!,#REF!&amp;"*")</f>
        <v>#REF!</v>
      </c>
      <c r="S579" s="3" t="e">
        <f>VLOOKUP(#REF!,[2]明细表!$D$1:$P$65536,1,0)</f>
        <v>#REF!</v>
      </c>
    </row>
    <row r="580" ht="33.75" spans="1:19">
      <c r="A580" s="13" t="s">
        <v>343</v>
      </c>
      <c r="B580" s="14" t="s">
        <v>68</v>
      </c>
      <c r="C580" s="15" t="s">
        <v>912</v>
      </c>
      <c r="D580" s="16" t="s">
        <v>37</v>
      </c>
      <c r="E580" s="15" t="s">
        <v>20</v>
      </c>
      <c r="F580" s="15">
        <v>9</v>
      </c>
      <c r="G580" s="15" t="s">
        <v>265</v>
      </c>
      <c r="H580" s="15">
        <v>250</v>
      </c>
      <c r="I580" s="15" t="s">
        <v>95</v>
      </c>
      <c r="J580" s="15"/>
      <c r="K5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80" s="5">
        <f t="shared" ref="P580:P643" si="18">IF(C580&gt;0,1,"")</f>
        <v>1</v>
      </c>
      <c r="Q580" s="6">
        <f t="shared" ref="Q580:Q643" si="19">IF(H580&gt;0,VALUE(H580),0)</f>
        <v>250</v>
      </c>
      <c r="R580" s="3" t="e">
        <f>COUNTIF(#REF!,#REF!&amp;"*")</f>
        <v>#REF!</v>
      </c>
      <c r="S580" s="3" t="e">
        <f>VLOOKUP(#REF!,[2]明细表!$D$1:$P$65536,1,0)</f>
        <v>#REF!</v>
      </c>
    </row>
    <row r="581" ht="33.75" spans="1:19">
      <c r="A581" s="13" t="s">
        <v>345</v>
      </c>
      <c r="B581" s="14" t="s">
        <v>68</v>
      </c>
      <c r="C581" s="15" t="s">
        <v>913</v>
      </c>
      <c r="D581" s="16" t="s">
        <v>19</v>
      </c>
      <c r="E581" s="15" t="s">
        <v>20</v>
      </c>
      <c r="F581" s="15">
        <v>7</v>
      </c>
      <c r="G581" s="15" t="s">
        <v>100</v>
      </c>
      <c r="H581" s="15">
        <v>250</v>
      </c>
      <c r="I581" s="15" t="s">
        <v>95</v>
      </c>
      <c r="J581" s="15"/>
      <c r="K5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81" s="5">
        <f t="shared" si="18"/>
        <v>1</v>
      </c>
      <c r="Q581" s="6">
        <f t="shared" si="19"/>
        <v>250</v>
      </c>
      <c r="R581" s="3" t="e">
        <f>COUNTIF(#REF!,#REF!&amp;"*")</f>
        <v>#REF!</v>
      </c>
      <c r="S581" s="3" t="e">
        <f>VLOOKUP(#REF!,[2]明细表!$D$1:$P$65536,1,0)</f>
        <v>#REF!</v>
      </c>
    </row>
    <row r="582" ht="33.75" spans="1:19">
      <c r="A582" s="13" t="s">
        <v>347</v>
      </c>
      <c r="B582" s="14" t="s">
        <v>68</v>
      </c>
      <c r="C582" s="15" t="s">
        <v>914</v>
      </c>
      <c r="D582" s="16" t="s">
        <v>37</v>
      </c>
      <c r="E582" s="15" t="s">
        <v>20</v>
      </c>
      <c r="F582" s="15">
        <v>1</v>
      </c>
      <c r="G582" s="15" t="s">
        <v>38</v>
      </c>
      <c r="H582" s="15">
        <v>250</v>
      </c>
      <c r="I582" s="15" t="s">
        <v>22</v>
      </c>
      <c r="J582" s="15"/>
      <c r="K5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82" s="5">
        <f t="shared" si="18"/>
        <v>1</v>
      </c>
      <c r="Q582" s="6">
        <f t="shared" si="19"/>
        <v>250</v>
      </c>
      <c r="R582" s="3" t="e">
        <f>COUNTIF(#REF!,#REF!&amp;"*")</f>
        <v>#REF!</v>
      </c>
      <c r="S582" s="3" t="e">
        <f>VLOOKUP(#REF!,[2]明细表!$D$1:$P$65536,1,0)</f>
        <v>#REF!</v>
      </c>
    </row>
    <row r="583" ht="33.75" spans="1:19">
      <c r="A583" s="13" t="s">
        <v>349</v>
      </c>
      <c r="B583" s="14" t="s">
        <v>68</v>
      </c>
      <c r="C583" s="15" t="s">
        <v>915</v>
      </c>
      <c r="D583" s="16" t="s">
        <v>37</v>
      </c>
      <c r="E583" s="15" t="s">
        <v>20</v>
      </c>
      <c r="F583" s="15">
        <v>1</v>
      </c>
      <c r="G583" s="15" t="s">
        <v>916</v>
      </c>
      <c r="H583" s="15">
        <v>250</v>
      </c>
      <c r="I583" s="15" t="s">
        <v>85</v>
      </c>
      <c r="J583" s="15"/>
      <c r="K5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83" s="5">
        <f t="shared" si="18"/>
        <v>1</v>
      </c>
      <c r="Q583" s="6">
        <f t="shared" si="19"/>
        <v>250</v>
      </c>
      <c r="R583" s="3" t="e">
        <f>COUNTIF(#REF!,#REF!&amp;"*")</f>
        <v>#REF!</v>
      </c>
      <c r="S583" s="3" t="e">
        <f>VLOOKUP(#REF!,[2]明细表!$D$1:$P$65536,1,0)</f>
        <v>#REF!</v>
      </c>
    </row>
    <row r="584" ht="33.75" spans="1:19">
      <c r="A584" s="13" t="s">
        <v>351</v>
      </c>
      <c r="B584" s="14" t="s">
        <v>68</v>
      </c>
      <c r="C584" s="15" t="s">
        <v>917</v>
      </c>
      <c r="D584" s="16" t="s">
        <v>37</v>
      </c>
      <c r="E584" s="15" t="s">
        <v>278</v>
      </c>
      <c r="F584" s="15">
        <v>8</v>
      </c>
      <c r="G584" s="15" t="s">
        <v>100</v>
      </c>
      <c r="H584" s="15">
        <v>312.5</v>
      </c>
      <c r="I584" s="15" t="s">
        <v>95</v>
      </c>
      <c r="J584" s="15"/>
      <c r="K5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84" s="5">
        <f t="shared" si="18"/>
        <v>1</v>
      </c>
      <c r="Q584" s="6">
        <f t="shared" si="19"/>
        <v>312.5</v>
      </c>
      <c r="R584" s="3" t="e">
        <f>COUNTIF(#REF!,#REF!&amp;"*")</f>
        <v>#REF!</v>
      </c>
      <c r="S584" s="3" t="e">
        <f>VLOOKUP(#REF!,[2]明细表!$D$1:$P$65536,1,0)</f>
        <v>#REF!</v>
      </c>
    </row>
    <row r="585" ht="33.75" spans="1:19">
      <c r="A585" s="13" t="s">
        <v>353</v>
      </c>
      <c r="B585" s="14" t="s">
        <v>68</v>
      </c>
      <c r="C585" s="15" t="s">
        <v>918</v>
      </c>
      <c r="D585" s="16" t="s">
        <v>19</v>
      </c>
      <c r="E585" s="15" t="s">
        <v>278</v>
      </c>
      <c r="F585" s="15">
        <v>3</v>
      </c>
      <c r="G585" s="15" t="s">
        <v>282</v>
      </c>
      <c r="H585" s="15">
        <v>312.5</v>
      </c>
      <c r="I585" s="15" t="s">
        <v>95</v>
      </c>
      <c r="J585" s="15"/>
      <c r="K5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85" s="5">
        <f t="shared" si="18"/>
        <v>1</v>
      </c>
      <c r="Q585" s="6">
        <f t="shared" si="19"/>
        <v>312.5</v>
      </c>
      <c r="R585" s="3" t="e">
        <f>COUNTIF(#REF!,#REF!&amp;"*")</f>
        <v>#REF!</v>
      </c>
      <c r="S585" s="3" t="e">
        <f>VLOOKUP(#REF!,[2]明细表!$D$1:$P$65536,1,0)</f>
        <v>#REF!</v>
      </c>
    </row>
    <row r="586" ht="33.75" spans="1:19">
      <c r="A586" s="13" t="s">
        <v>355</v>
      </c>
      <c r="B586" s="14" t="s">
        <v>68</v>
      </c>
      <c r="C586" s="15" t="s">
        <v>919</v>
      </c>
      <c r="D586" s="16" t="s">
        <v>37</v>
      </c>
      <c r="E586" s="15" t="s">
        <v>278</v>
      </c>
      <c r="F586" s="15">
        <v>3</v>
      </c>
      <c r="G586" s="15" t="s">
        <v>100</v>
      </c>
      <c r="H586" s="15">
        <v>312.5</v>
      </c>
      <c r="I586" s="15" t="s">
        <v>95</v>
      </c>
      <c r="J586" s="15"/>
      <c r="K5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86" s="5">
        <f t="shared" si="18"/>
        <v>1</v>
      </c>
      <c r="Q586" s="6">
        <f t="shared" si="19"/>
        <v>312.5</v>
      </c>
      <c r="R586" s="3" t="e">
        <f>COUNTIF(#REF!,#REF!&amp;"*")</f>
        <v>#REF!</v>
      </c>
      <c r="S586" s="3" t="e">
        <f>VLOOKUP(#REF!,[2]明细表!$D$1:$P$65536,1,0)</f>
        <v>#REF!</v>
      </c>
    </row>
    <row r="587" ht="33.75" spans="1:19">
      <c r="A587" s="13" t="s">
        <v>357</v>
      </c>
      <c r="B587" s="14" t="s">
        <v>68</v>
      </c>
      <c r="C587" s="15" t="s">
        <v>920</v>
      </c>
      <c r="D587" s="16" t="s">
        <v>37</v>
      </c>
      <c r="E587" s="15" t="s">
        <v>278</v>
      </c>
      <c r="F587" s="15">
        <v>7</v>
      </c>
      <c r="G587" s="15" t="s">
        <v>48</v>
      </c>
      <c r="H587" s="15">
        <v>312.5</v>
      </c>
      <c r="I587" s="15" t="s">
        <v>95</v>
      </c>
      <c r="J587" s="15"/>
      <c r="K5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87" s="5">
        <f t="shared" si="18"/>
        <v>1</v>
      </c>
      <c r="Q587" s="6">
        <f t="shared" si="19"/>
        <v>312.5</v>
      </c>
      <c r="R587" s="3" t="e">
        <f>COUNTIF(#REF!,#REF!&amp;"*")</f>
        <v>#REF!</v>
      </c>
      <c r="S587" s="3" t="e">
        <f>VLOOKUP(#REF!,[2]明细表!$D$1:$P$65536,1,0)</f>
        <v>#REF!</v>
      </c>
    </row>
    <row r="588" ht="33.75" spans="1:19">
      <c r="A588" s="13" t="s">
        <v>359</v>
      </c>
      <c r="B588" s="14" t="s">
        <v>68</v>
      </c>
      <c r="C588" s="15" t="s">
        <v>921</v>
      </c>
      <c r="D588" s="16" t="s">
        <v>37</v>
      </c>
      <c r="E588" s="15" t="s">
        <v>278</v>
      </c>
      <c r="F588" s="15">
        <v>3</v>
      </c>
      <c r="G588" s="15" t="s">
        <v>508</v>
      </c>
      <c r="H588" s="15">
        <v>312.5</v>
      </c>
      <c r="I588" s="15" t="s">
        <v>95</v>
      </c>
      <c r="J588" s="15"/>
      <c r="K5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88" s="5">
        <f t="shared" si="18"/>
        <v>1</v>
      </c>
      <c r="Q588" s="6">
        <f t="shared" si="19"/>
        <v>312.5</v>
      </c>
      <c r="R588" s="3" t="e">
        <f>COUNTIF(#REF!,#REF!&amp;"*")</f>
        <v>#REF!</v>
      </c>
      <c r="S588" s="3" t="e">
        <f>VLOOKUP(#REF!,[2]明细表!$D$1:$P$65536,1,0)</f>
        <v>#REF!</v>
      </c>
    </row>
    <row r="589" ht="33.75" spans="1:19">
      <c r="A589" s="13" t="s">
        <v>361</v>
      </c>
      <c r="B589" s="14" t="s">
        <v>68</v>
      </c>
      <c r="C589" s="15" t="s">
        <v>922</v>
      </c>
      <c r="D589" s="16" t="s">
        <v>19</v>
      </c>
      <c r="E589" s="15" t="s">
        <v>278</v>
      </c>
      <c r="F589" s="15">
        <v>2</v>
      </c>
      <c r="G589" s="15" t="s">
        <v>334</v>
      </c>
      <c r="H589" s="15">
        <v>312.5</v>
      </c>
      <c r="I589" s="15" t="s">
        <v>22</v>
      </c>
      <c r="J589" s="15"/>
      <c r="K5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89" s="5">
        <f t="shared" si="18"/>
        <v>1</v>
      </c>
      <c r="Q589" s="6">
        <f t="shared" si="19"/>
        <v>312.5</v>
      </c>
      <c r="R589" s="3" t="e">
        <f>COUNTIF(#REF!,#REF!&amp;"*")</f>
        <v>#REF!</v>
      </c>
      <c r="S589" s="3" t="e">
        <f>VLOOKUP(#REF!,[2]明细表!$D$1:$P$65536,1,0)</f>
        <v>#REF!</v>
      </c>
    </row>
    <row r="590" ht="33.75" spans="1:19">
      <c r="A590" s="13" t="s">
        <v>363</v>
      </c>
      <c r="B590" s="14" t="s">
        <v>68</v>
      </c>
      <c r="C590" s="15" t="s">
        <v>923</v>
      </c>
      <c r="D590" s="16" t="s">
        <v>19</v>
      </c>
      <c r="E590" s="15" t="s">
        <v>278</v>
      </c>
      <c r="F590" s="15">
        <v>1</v>
      </c>
      <c r="G590" s="15" t="s">
        <v>265</v>
      </c>
      <c r="H590" s="15">
        <v>312.5</v>
      </c>
      <c r="I590" s="15" t="s">
        <v>22</v>
      </c>
      <c r="J590" s="15"/>
      <c r="K5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90" s="5">
        <f t="shared" si="18"/>
        <v>1</v>
      </c>
      <c r="Q590" s="6">
        <f t="shared" si="19"/>
        <v>312.5</v>
      </c>
      <c r="R590" s="3" t="e">
        <f>COUNTIF(#REF!,#REF!&amp;"*")</f>
        <v>#REF!</v>
      </c>
      <c r="S590" s="3" t="e">
        <f>VLOOKUP(#REF!,[2]明细表!$D$1:$P$65536,1,0)</f>
        <v>#REF!</v>
      </c>
    </row>
    <row r="591" ht="33.75" spans="1:19">
      <c r="A591" s="13" t="s">
        <v>365</v>
      </c>
      <c r="B591" s="14" t="s">
        <v>68</v>
      </c>
      <c r="C591" s="15" t="s">
        <v>924</v>
      </c>
      <c r="D591" s="16" t="s">
        <v>37</v>
      </c>
      <c r="E591" s="15" t="s">
        <v>278</v>
      </c>
      <c r="F591" s="15">
        <v>3</v>
      </c>
      <c r="G591" s="15" t="s">
        <v>117</v>
      </c>
      <c r="H591" s="15">
        <v>312.5</v>
      </c>
      <c r="I591" s="15" t="s">
        <v>95</v>
      </c>
      <c r="J591" s="15"/>
      <c r="K5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91" s="5">
        <f t="shared" si="18"/>
        <v>1</v>
      </c>
      <c r="Q591" s="6">
        <f t="shared" si="19"/>
        <v>312.5</v>
      </c>
      <c r="R591" s="3" t="e">
        <f>COUNTIF(#REF!,#REF!&amp;"*")</f>
        <v>#REF!</v>
      </c>
      <c r="S591" s="3" t="e">
        <f>VLOOKUP(#REF!,[2]明细表!$D$1:$P$65536,1,0)</f>
        <v>#REF!</v>
      </c>
    </row>
    <row r="592" ht="33.75" spans="1:19">
      <c r="A592" s="13" t="s">
        <v>367</v>
      </c>
      <c r="B592" s="14" t="s">
        <v>68</v>
      </c>
      <c r="C592" s="15" t="s">
        <v>925</v>
      </c>
      <c r="D592" s="16" t="s">
        <v>19</v>
      </c>
      <c r="E592" s="15" t="s">
        <v>278</v>
      </c>
      <c r="F592" s="15">
        <v>1</v>
      </c>
      <c r="G592" s="15" t="s">
        <v>21</v>
      </c>
      <c r="H592" s="15">
        <v>312.5</v>
      </c>
      <c r="I592" s="15" t="s">
        <v>22</v>
      </c>
      <c r="J592" s="15"/>
      <c r="K5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92" s="5">
        <f t="shared" si="18"/>
        <v>1</v>
      </c>
      <c r="Q592" s="6">
        <f t="shared" si="19"/>
        <v>312.5</v>
      </c>
      <c r="R592" s="3" t="e">
        <f>COUNTIF(#REF!,#REF!&amp;"*")</f>
        <v>#REF!</v>
      </c>
      <c r="S592" s="3" t="e">
        <f>VLOOKUP(#REF!,[2]明细表!$D$1:$P$65536,1,0)</f>
        <v>#REF!</v>
      </c>
    </row>
    <row r="593" ht="33.75" spans="1:19">
      <c r="A593" s="13" t="s">
        <v>369</v>
      </c>
      <c r="B593" s="14" t="s">
        <v>68</v>
      </c>
      <c r="C593" s="15" t="s">
        <v>926</v>
      </c>
      <c r="D593" s="16" t="s">
        <v>19</v>
      </c>
      <c r="E593" s="15" t="s">
        <v>278</v>
      </c>
      <c r="F593" s="15">
        <v>1</v>
      </c>
      <c r="G593" s="15" t="s">
        <v>100</v>
      </c>
      <c r="H593" s="15">
        <v>312.5</v>
      </c>
      <c r="I593" s="15" t="s">
        <v>22</v>
      </c>
      <c r="J593" s="15"/>
      <c r="K5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93" s="5">
        <f t="shared" si="18"/>
        <v>1</v>
      </c>
      <c r="Q593" s="6">
        <f t="shared" si="19"/>
        <v>312.5</v>
      </c>
      <c r="R593" s="3" t="e">
        <f>COUNTIF(#REF!,#REF!&amp;"*")</f>
        <v>#REF!</v>
      </c>
      <c r="S593" s="3" t="e">
        <f>VLOOKUP(#REF!,[2]明细表!$D$1:$P$65536,1,0)</f>
        <v>#REF!</v>
      </c>
    </row>
    <row r="594" ht="33.75" spans="1:19">
      <c r="A594" s="13" t="s">
        <v>371</v>
      </c>
      <c r="B594" s="14" t="s">
        <v>68</v>
      </c>
      <c r="C594" s="15" t="s">
        <v>927</v>
      </c>
      <c r="D594" s="16" t="s">
        <v>19</v>
      </c>
      <c r="E594" s="15" t="s">
        <v>278</v>
      </c>
      <c r="F594" s="15">
        <v>1</v>
      </c>
      <c r="G594" s="15" t="s">
        <v>28</v>
      </c>
      <c r="H594" s="15">
        <v>312.5</v>
      </c>
      <c r="I594" s="15" t="s">
        <v>22</v>
      </c>
      <c r="J594" s="15"/>
      <c r="K5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94" s="5">
        <f t="shared" si="18"/>
        <v>1</v>
      </c>
      <c r="Q594" s="6">
        <f t="shared" si="19"/>
        <v>312.5</v>
      </c>
      <c r="R594" s="3" t="e">
        <f>COUNTIF(#REF!,#REF!&amp;"*")</f>
        <v>#REF!</v>
      </c>
      <c r="S594" s="3" t="e">
        <f>VLOOKUP(#REF!,[2]明细表!$D$1:$P$65536,1,0)</f>
        <v>#REF!</v>
      </c>
    </row>
    <row r="595" ht="33.75" spans="1:19">
      <c r="A595" s="13" t="s">
        <v>373</v>
      </c>
      <c r="B595" s="14" t="s">
        <v>68</v>
      </c>
      <c r="C595" s="15" t="s">
        <v>928</v>
      </c>
      <c r="D595" s="16" t="s">
        <v>37</v>
      </c>
      <c r="E595" s="15" t="s">
        <v>278</v>
      </c>
      <c r="F595" s="15">
        <v>1</v>
      </c>
      <c r="G595" s="15" t="s">
        <v>508</v>
      </c>
      <c r="H595" s="15">
        <v>312.5</v>
      </c>
      <c r="I595" s="15" t="s">
        <v>22</v>
      </c>
      <c r="J595" s="15"/>
      <c r="K5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95" s="5">
        <f t="shared" si="18"/>
        <v>1</v>
      </c>
      <c r="Q595" s="6">
        <f t="shared" si="19"/>
        <v>312.5</v>
      </c>
      <c r="R595" s="3" t="e">
        <f>COUNTIF(#REF!,#REF!&amp;"*")</f>
        <v>#REF!</v>
      </c>
      <c r="S595" s="3" t="e">
        <f>VLOOKUP(#REF!,[2]明细表!$D$1:$P$65536,1,0)</f>
        <v>#REF!</v>
      </c>
    </row>
    <row r="596" ht="33.75" spans="1:19">
      <c r="A596" s="13" t="s">
        <v>375</v>
      </c>
      <c r="B596" s="14" t="s">
        <v>68</v>
      </c>
      <c r="C596" s="15" t="s">
        <v>929</v>
      </c>
      <c r="D596" s="16" t="s">
        <v>37</v>
      </c>
      <c r="E596" s="15" t="s">
        <v>278</v>
      </c>
      <c r="F596" s="15">
        <v>3</v>
      </c>
      <c r="G596" s="15" t="s">
        <v>282</v>
      </c>
      <c r="H596" s="15">
        <v>312.5</v>
      </c>
      <c r="I596" s="15" t="s">
        <v>95</v>
      </c>
      <c r="J596" s="15"/>
      <c r="K5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96" s="5">
        <f t="shared" si="18"/>
        <v>1</v>
      </c>
      <c r="Q596" s="6">
        <f t="shared" si="19"/>
        <v>312.5</v>
      </c>
      <c r="R596" s="3" t="e">
        <f>COUNTIF(#REF!,#REF!&amp;"*")</f>
        <v>#REF!</v>
      </c>
      <c r="S596" s="3" t="e">
        <f>VLOOKUP(#REF!,[2]明细表!$D$1:$P$65536,1,0)</f>
        <v>#REF!</v>
      </c>
    </row>
    <row r="597" ht="33.75" spans="1:19">
      <c r="A597" s="13" t="s">
        <v>377</v>
      </c>
      <c r="B597" s="14" t="s">
        <v>68</v>
      </c>
      <c r="C597" s="15" t="s">
        <v>930</v>
      </c>
      <c r="D597" s="16" t="s">
        <v>37</v>
      </c>
      <c r="E597" s="15" t="s">
        <v>278</v>
      </c>
      <c r="F597" s="15">
        <v>1</v>
      </c>
      <c r="G597" s="15" t="s">
        <v>62</v>
      </c>
      <c r="H597" s="15">
        <v>312.5</v>
      </c>
      <c r="I597" s="15" t="s">
        <v>22</v>
      </c>
      <c r="J597" s="15"/>
      <c r="K5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97" s="5">
        <f t="shared" si="18"/>
        <v>1</v>
      </c>
      <c r="Q597" s="6">
        <f t="shared" si="19"/>
        <v>312.5</v>
      </c>
      <c r="R597" s="3" t="e">
        <f>COUNTIF(#REF!,#REF!&amp;"*")</f>
        <v>#REF!</v>
      </c>
      <c r="S597" s="3" t="e">
        <f>VLOOKUP(#REF!,[2]明细表!$D$1:$P$65536,1,0)</f>
        <v>#REF!</v>
      </c>
    </row>
    <row r="598" ht="33.75" spans="1:19">
      <c r="A598" s="13" t="s">
        <v>379</v>
      </c>
      <c r="B598" s="14" t="s">
        <v>68</v>
      </c>
      <c r="C598" s="15" t="s">
        <v>669</v>
      </c>
      <c r="D598" s="16" t="s">
        <v>37</v>
      </c>
      <c r="E598" s="15" t="s">
        <v>278</v>
      </c>
      <c r="F598" s="15">
        <v>1</v>
      </c>
      <c r="G598" s="15" t="s">
        <v>62</v>
      </c>
      <c r="H598" s="15">
        <v>312.5</v>
      </c>
      <c r="I598" s="15" t="s">
        <v>22</v>
      </c>
      <c r="J598" s="15"/>
      <c r="K5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98" s="5">
        <f t="shared" si="18"/>
        <v>1</v>
      </c>
      <c r="Q598" s="6">
        <f t="shared" si="19"/>
        <v>312.5</v>
      </c>
      <c r="R598" s="3" t="e">
        <f>COUNTIF(#REF!,#REF!&amp;"*")</f>
        <v>#REF!</v>
      </c>
      <c r="S598" s="3" t="e">
        <f>VLOOKUP(#REF!,[2]明细表!$D$1:$P$65536,1,0)</f>
        <v>#REF!</v>
      </c>
    </row>
    <row r="599" ht="33.75" spans="1:19">
      <c r="A599" s="13" t="s">
        <v>381</v>
      </c>
      <c r="B599" s="14" t="s">
        <v>68</v>
      </c>
      <c r="C599" s="15" t="s">
        <v>931</v>
      </c>
      <c r="D599" s="16" t="s">
        <v>37</v>
      </c>
      <c r="E599" s="15" t="s">
        <v>278</v>
      </c>
      <c r="F599" s="15">
        <v>1</v>
      </c>
      <c r="G599" s="15" t="s">
        <v>43</v>
      </c>
      <c r="H599" s="15">
        <v>312.5</v>
      </c>
      <c r="I599" s="15" t="s">
        <v>22</v>
      </c>
      <c r="J599" s="15"/>
      <c r="K5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5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599" s="5">
        <f t="shared" si="18"/>
        <v>1</v>
      </c>
      <c r="Q599" s="6">
        <f t="shared" si="19"/>
        <v>312.5</v>
      </c>
      <c r="R599" s="3" t="e">
        <f>COUNTIF(#REF!,#REF!&amp;"*")</f>
        <v>#REF!</v>
      </c>
      <c r="S599" s="3" t="e">
        <f>VLOOKUP(#REF!,[2]明细表!$D$1:$P$65536,1,0)</f>
        <v>#REF!</v>
      </c>
    </row>
    <row r="600" ht="33.75" spans="1:19">
      <c r="A600" s="13" t="s">
        <v>383</v>
      </c>
      <c r="B600" s="14" t="s">
        <v>68</v>
      </c>
      <c r="C600" s="15" t="s">
        <v>932</v>
      </c>
      <c r="D600" s="16" t="s">
        <v>37</v>
      </c>
      <c r="E600" s="15" t="s">
        <v>278</v>
      </c>
      <c r="F600" s="15">
        <v>3</v>
      </c>
      <c r="G600" s="15" t="s">
        <v>75</v>
      </c>
      <c r="H600" s="15">
        <v>312.5</v>
      </c>
      <c r="I600" s="15" t="s">
        <v>95</v>
      </c>
      <c r="J600" s="15"/>
      <c r="K6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00" s="5">
        <f t="shared" si="18"/>
        <v>1</v>
      </c>
      <c r="Q600" s="6">
        <f t="shared" si="19"/>
        <v>312.5</v>
      </c>
      <c r="R600" s="3" t="e">
        <f>COUNTIF(#REF!,#REF!&amp;"*")</f>
        <v>#REF!</v>
      </c>
      <c r="S600" s="3" t="e">
        <f>VLOOKUP(#REF!,[2]明细表!$D$1:$P$65536,1,0)</f>
        <v>#REF!</v>
      </c>
    </row>
    <row r="601" ht="33.75" spans="1:19">
      <c r="A601" s="13" t="s">
        <v>385</v>
      </c>
      <c r="B601" s="14" t="s">
        <v>68</v>
      </c>
      <c r="C601" s="15" t="s">
        <v>933</v>
      </c>
      <c r="D601" s="16" t="s">
        <v>19</v>
      </c>
      <c r="E601" s="15" t="s">
        <v>278</v>
      </c>
      <c r="F601" s="15">
        <v>3</v>
      </c>
      <c r="G601" s="15" t="s">
        <v>508</v>
      </c>
      <c r="H601" s="15">
        <v>312.5</v>
      </c>
      <c r="I601" s="15" t="s">
        <v>95</v>
      </c>
      <c r="J601" s="15"/>
      <c r="K6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01" s="5">
        <f t="shared" si="18"/>
        <v>1</v>
      </c>
      <c r="Q601" s="6">
        <f t="shared" si="19"/>
        <v>312.5</v>
      </c>
      <c r="R601" s="3" t="e">
        <f>COUNTIF(#REF!,#REF!&amp;"*")</f>
        <v>#REF!</v>
      </c>
      <c r="S601" s="3" t="e">
        <f>VLOOKUP(#REF!,[2]明细表!$D$1:$P$65536,1,0)</f>
        <v>#REF!</v>
      </c>
    </row>
    <row r="602" ht="33.75" spans="1:19">
      <c r="A602" s="13" t="s">
        <v>387</v>
      </c>
      <c r="B602" s="14" t="s">
        <v>68</v>
      </c>
      <c r="C602" s="15" t="s">
        <v>934</v>
      </c>
      <c r="D602" s="16" t="s">
        <v>19</v>
      </c>
      <c r="E602" s="15" t="s">
        <v>278</v>
      </c>
      <c r="F602" s="15">
        <v>3</v>
      </c>
      <c r="G602" s="15" t="s">
        <v>43</v>
      </c>
      <c r="H602" s="15">
        <v>312.5</v>
      </c>
      <c r="I602" s="15" t="s">
        <v>95</v>
      </c>
      <c r="J602" s="15"/>
      <c r="K6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02" s="5">
        <f t="shared" si="18"/>
        <v>1</v>
      </c>
      <c r="Q602" s="6">
        <f t="shared" si="19"/>
        <v>312.5</v>
      </c>
      <c r="R602" s="3" t="e">
        <f>COUNTIF(#REF!,#REF!&amp;"*")</f>
        <v>#REF!</v>
      </c>
      <c r="S602" s="3" t="e">
        <f>VLOOKUP(#REF!,[2]明细表!$D$1:$P$65536,1,0)</f>
        <v>#REF!</v>
      </c>
    </row>
    <row r="603" ht="33.75" spans="1:19">
      <c r="A603" s="13" t="s">
        <v>389</v>
      </c>
      <c r="B603" s="14" t="s">
        <v>68</v>
      </c>
      <c r="C603" s="15" t="s">
        <v>935</v>
      </c>
      <c r="D603" s="16" t="s">
        <v>37</v>
      </c>
      <c r="E603" s="15" t="s">
        <v>278</v>
      </c>
      <c r="F603" s="15">
        <v>7</v>
      </c>
      <c r="G603" s="15" t="s">
        <v>100</v>
      </c>
      <c r="H603" s="15">
        <v>312.5</v>
      </c>
      <c r="I603" s="15" t="s">
        <v>95</v>
      </c>
      <c r="J603" s="15"/>
      <c r="K6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03" s="5">
        <f t="shared" si="18"/>
        <v>1</v>
      </c>
      <c r="Q603" s="6">
        <f t="shared" si="19"/>
        <v>312.5</v>
      </c>
      <c r="R603" s="3" t="e">
        <f>COUNTIF(#REF!,#REF!&amp;"*")</f>
        <v>#REF!</v>
      </c>
      <c r="S603" s="3" t="e">
        <f>VLOOKUP(#REF!,[2]明细表!$D$1:$P$65536,1,0)</f>
        <v>#REF!</v>
      </c>
    </row>
    <row r="604" ht="33.75" spans="1:19">
      <c r="A604" s="13" t="s">
        <v>391</v>
      </c>
      <c r="B604" s="14" t="s">
        <v>68</v>
      </c>
      <c r="C604" s="15" t="s">
        <v>936</v>
      </c>
      <c r="D604" s="16" t="s">
        <v>19</v>
      </c>
      <c r="E604" s="15" t="s">
        <v>278</v>
      </c>
      <c r="F604" s="15">
        <v>7</v>
      </c>
      <c r="G604" s="15" t="s">
        <v>265</v>
      </c>
      <c r="H604" s="15">
        <v>312.5</v>
      </c>
      <c r="I604" s="15" t="s">
        <v>95</v>
      </c>
      <c r="J604" s="15"/>
      <c r="K6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04" s="5">
        <f t="shared" si="18"/>
        <v>1</v>
      </c>
      <c r="Q604" s="6">
        <f t="shared" si="19"/>
        <v>312.5</v>
      </c>
      <c r="R604" s="3" t="e">
        <f>COUNTIF(#REF!,#REF!&amp;"*")</f>
        <v>#REF!</v>
      </c>
      <c r="S604" s="3" t="e">
        <f>VLOOKUP(#REF!,[2]明细表!$D$1:$P$65536,1,0)</f>
        <v>#REF!</v>
      </c>
    </row>
    <row r="605" ht="33.75" spans="1:19">
      <c r="A605" s="13" t="s">
        <v>393</v>
      </c>
      <c r="B605" s="14" t="s">
        <v>68</v>
      </c>
      <c r="C605" s="15" t="s">
        <v>937</v>
      </c>
      <c r="D605" s="16" t="s">
        <v>19</v>
      </c>
      <c r="E605" s="15" t="s">
        <v>278</v>
      </c>
      <c r="F605" s="15">
        <v>8</v>
      </c>
      <c r="G605" s="15" t="s">
        <v>28</v>
      </c>
      <c r="H605" s="15">
        <v>312.5</v>
      </c>
      <c r="I605" s="15" t="s">
        <v>95</v>
      </c>
      <c r="J605" s="15"/>
      <c r="K6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05" s="5">
        <f t="shared" si="18"/>
        <v>1</v>
      </c>
      <c r="Q605" s="6">
        <f t="shared" si="19"/>
        <v>312.5</v>
      </c>
      <c r="R605" s="3" t="e">
        <f>COUNTIF(#REF!,#REF!&amp;"*")</f>
        <v>#REF!</v>
      </c>
      <c r="S605" s="3" t="e">
        <f>VLOOKUP(#REF!,[2]明细表!$D$1:$P$65536,1,0)</f>
        <v>#REF!</v>
      </c>
    </row>
    <row r="606" ht="33.75" spans="1:19">
      <c r="A606" s="13" t="s">
        <v>395</v>
      </c>
      <c r="B606" s="14" t="s">
        <v>68</v>
      </c>
      <c r="C606" s="15" t="s">
        <v>938</v>
      </c>
      <c r="D606" s="16" t="s">
        <v>37</v>
      </c>
      <c r="E606" s="15" t="s">
        <v>278</v>
      </c>
      <c r="F606" s="15">
        <v>1</v>
      </c>
      <c r="G606" s="15" t="s">
        <v>717</v>
      </c>
      <c r="H606" s="15">
        <v>312.5</v>
      </c>
      <c r="I606" s="15" t="s">
        <v>22</v>
      </c>
      <c r="J606" s="15"/>
      <c r="K6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06" s="5">
        <f t="shared" si="18"/>
        <v>1</v>
      </c>
      <c r="Q606" s="6">
        <f t="shared" si="19"/>
        <v>312.5</v>
      </c>
      <c r="R606" s="3" t="e">
        <f>COUNTIF(#REF!,#REF!&amp;"*")</f>
        <v>#REF!</v>
      </c>
      <c r="S606" s="3" t="e">
        <f>VLOOKUP(#REF!,[2]明细表!$D$1:$P$65536,1,0)</f>
        <v>#REF!</v>
      </c>
    </row>
    <row r="607" ht="33.75" spans="1:19">
      <c r="A607" s="13" t="s">
        <v>397</v>
      </c>
      <c r="B607" s="14" t="s">
        <v>68</v>
      </c>
      <c r="C607" s="15" t="s">
        <v>939</v>
      </c>
      <c r="D607" s="16" t="s">
        <v>37</v>
      </c>
      <c r="E607" s="15" t="s">
        <v>278</v>
      </c>
      <c r="F607" s="15">
        <v>1</v>
      </c>
      <c r="G607" s="15" t="s">
        <v>75</v>
      </c>
      <c r="H607" s="15">
        <v>312.5</v>
      </c>
      <c r="I607" s="15" t="s">
        <v>22</v>
      </c>
      <c r="J607" s="15"/>
      <c r="K6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07" s="5">
        <f t="shared" si="18"/>
        <v>1</v>
      </c>
      <c r="Q607" s="6">
        <f t="shared" si="19"/>
        <v>312.5</v>
      </c>
      <c r="R607" s="3" t="e">
        <f>COUNTIF(#REF!,#REF!&amp;"*")</f>
        <v>#REF!</v>
      </c>
      <c r="S607" s="3" t="e">
        <f>VLOOKUP(#REF!,[2]明细表!$D$1:$P$65536,1,0)</f>
        <v>#REF!</v>
      </c>
    </row>
    <row r="608" ht="33.75" spans="1:19">
      <c r="A608" s="13" t="s">
        <v>399</v>
      </c>
      <c r="B608" s="14" t="s">
        <v>68</v>
      </c>
      <c r="C608" s="15" t="s">
        <v>940</v>
      </c>
      <c r="D608" s="16" t="s">
        <v>19</v>
      </c>
      <c r="E608" s="15" t="s">
        <v>278</v>
      </c>
      <c r="F608" s="15">
        <v>7</v>
      </c>
      <c r="G608" s="15" t="s">
        <v>28</v>
      </c>
      <c r="H608" s="15">
        <v>312.5</v>
      </c>
      <c r="I608" s="15" t="s">
        <v>95</v>
      </c>
      <c r="J608" s="15"/>
      <c r="K6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08" s="5">
        <f t="shared" si="18"/>
        <v>1</v>
      </c>
      <c r="Q608" s="6">
        <f t="shared" si="19"/>
        <v>312.5</v>
      </c>
      <c r="R608" s="3" t="e">
        <f>COUNTIF(#REF!,#REF!&amp;"*")</f>
        <v>#REF!</v>
      </c>
      <c r="S608" s="3" t="e">
        <f>VLOOKUP(#REF!,[2]明细表!$D$1:$P$65536,1,0)</f>
        <v>#REF!</v>
      </c>
    </row>
    <row r="609" ht="33.75" spans="1:19">
      <c r="A609" s="13" t="s">
        <v>401</v>
      </c>
      <c r="B609" s="14" t="s">
        <v>68</v>
      </c>
      <c r="C609" s="15" t="s">
        <v>941</v>
      </c>
      <c r="D609" s="16" t="s">
        <v>19</v>
      </c>
      <c r="E609" s="15" t="s">
        <v>278</v>
      </c>
      <c r="F609" s="15">
        <v>1</v>
      </c>
      <c r="G609" s="15" t="s">
        <v>28</v>
      </c>
      <c r="H609" s="15">
        <v>312.5</v>
      </c>
      <c r="I609" s="15" t="s">
        <v>22</v>
      </c>
      <c r="J609" s="15"/>
      <c r="K6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09" s="5">
        <f t="shared" si="18"/>
        <v>1</v>
      </c>
      <c r="Q609" s="6">
        <f t="shared" si="19"/>
        <v>312.5</v>
      </c>
      <c r="R609" s="3" t="e">
        <f>COUNTIF(#REF!,#REF!&amp;"*")</f>
        <v>#REF!</v>
      </c>
      <c r="S609" s="3" t="e">
        <f>VLOOKUP(#REF!,[2]明细表!$D$1:$P$65536,1,0)</f>
        <v>#REF!</v>
      </c>
    </row>
    <row r="610" ht="33.75" spans="1:19">
      <c r="A610" s="13" t="s">
        <v>403</v>
      </c>
      <c r="B610" s="14" t="s">
        <v>68</v>
      </c>
      <c r="C610" s="15" t="s">
        <v>942</v>
      </c>
      <c r="D610" s="16" t="s">
        <v>19</v>
      </c>
      <c r="E610" s="15" t="s">
        <v>278</v>
      </c>
      <c r="F610" s="15">
        <v>8</v>
      </c>
      <c r="G610" s="15" t="s">
        <v>28</v>
      </c>
      <c r="H610" s="15">
        <v>312.5</v>
      </c>
      <c r="I610" s="15" t="s">
        <v>95</v>
      </c>
      <c r="J610" s="15"/>
      <c r="K6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10" s="5">
        <f t="shared" si="18"/>
        <v>1</v>
      </c>
      <c r="Q610" s="6">
        <f t="shared" si="19"/>
        <v>312.5</v>
      </c>
      <c r="R610" s="3" t="e">
        <f>COUNTIF(#REF!,#REF!&amp;"*")</f>
        <v>#REF!</v>
      </c>
      <c r="S610" s="3" t="e">
        <f>VLOOKUP(#REF!,[2]明细表!$D$1:$P$65536,1,0)</f>
        <v>#REF!</v>
      </c>
    </row>
    <row r="611" ht="33.75" spans="1:19">
      <c r="A611" s="13" t="s">
        <v>405</v>
      </c>
      <c r="B611" s="14" t="s">
        <v>68</v>
      </c>
      <c r="C611" s="15" t="s">
        <v>943</v>
      </c>
      <c r="D611" s="16" t="s">
        <v>37</v>
      </c>
      <c r="E611" s="15" t="s">
        <v>278</v>
      </c>
      <c r="F611" s="15">
        <v>3</v>
      </c>
      <c r="G611" s="15" t="s">
        <v>75</v>
      </c>
      <c r="H611" s="15">
        <v>312.5</v>
      </c>
      <c r="I611" s="15" t="s">
        <v>95</v>
      </c>
      <c r="J611" s="15"/>
      <c r="K6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11" s="5">
        <f t="shared" si="18"/>
        <v>1</v>
      </c>
      <c r="Q611" s="6">
        <f t="shared" si="19"/>
        <v>312.5</v>
      </c>
      <c r="R611" s="3" t="e">
        <f>COUNTIF(#REF!,#REF!&amp;"*")</f>
        <v>#REF!</v>
      </c>
      <c r="S611" s="3" t="e">
        <f>VLOOKUP(#REF!,[2]明细表!$D$1:$P$65536,1,0)</f>
        <v>#REF!</v>
      </c>
    </row>
    <row r="612" ht="33.75" spans="1:19">
      <c r="A612" s="13" t="s">
        <v>407</v>
      </c>
      <c r="B612" s="14" t="s">
        <v>68</v>
      </c>
      <c r="C612" s="15" t="s">
        <v>944</v>
      </c>
      <c r="D612" s="16" t="s">
        <v>37</v>
      </c>
      <c r="E612" s="15" t="s">
        <v>278</v>
      </c>
      <c r="F612" s="15">
        <v>3</v>
      </c>
      <c r="G612" s="15" t="s">
        <v>75</v>
      </c>
      <c r="H612" s="15">
        <v>312.5</v>
      </c>
      <c r="I612" s="15" t="s">
        <v>95</v>
      </c>
      <c r="J612" s="15"/>
      <c r="K6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12" s="5">
        <f t="shared" si="18"/>
        <v>1</v>
      </c>
      <c r="Q612" s="6">
        <f t="shared" si="19"/>
        <v>312.5</v>
      </c>
      <c r="R612" s="3" t="e">
        <f>COUNTIF(#REF!,#REF!&amp;"*")</f>
        <v>#REF!</v>
      </c>
      <c r="S612" s="3" t="e">
        <f>VLOOKUP(#REF!,[2]明细表!$D$1:$P$65536,1,0)</f>
        <v>#REF!</v>
      </c>
    </row>
    <row r="613" ht="33.75" spans="1:19">
      <c r="A613" s="13" t="s">
        <v>409</v>
      </c>
      <c r="B613" s="14" t="s">
        <v>68</v>
      </c>
      <c r="C613" s="15" t="s">
        <v>945</v>
      </c>
      <c r="D613" s="16" t="s">
        <v>19</v>
      </c>
      <c r="E613" s="15" t="s">
        <v>278</v>
      </c>
      <c r="F613" s="15">
        <v>3</v>
      </c>
      <c r="G613" s="15" t="s">
        <v>75</v>
      </c>
      <c r="H613" s="15">
        <v>312.5</v>
      </c>
      <c r="I613" s="15" t="s">
        <v>95</v>
      </c>
      <c r="J613" s="15"/>
      <c r="K6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13" s="5">
        <f t="shared" si="18"/>
        <v>1</v>
      </c>
      <c r="Q613" s="6">
        <f t="shared" si="19"/>
        <v>312.5</v>
      </c>
      <c r="R613" s="3" t="e">
        <f>COUNTIF(#REF!,#REF!&amp;"*")</f>
        <v>#REF!</v>
      </c>
      <c r="S613" s="3" t="e">
        <f>VLOOKUP(#REF!,[2]明细表!$D$1:$P$65536,1,0)</f>
        <v>#REF!</v>
      </c>
    </row>
    <row r="614" ht="33.75" spans="1:19">
      <c r="A614" s="13" t="s">
        <v>411</v>
      </c>
      <c r="B614" s="14" t="s">
        <v>68</v>
      </c>
      <c r="C614" s="15" t="s">
        <v>638</v>
      </c>
      <c r="D614" s="16" t="s">
        <v>19</v>
      </c>
      <c r="E614" s="15" t="s">
        <v>278</v>
      </c>
      <c r="F614" s="15">
        <v>3</v>
      </c>
      <c r="G614" s="15" t="s">
        <v>100</v>
      </c>
      <c r="H614" s="15">
        <v>312.5</v>
      </c>
      <c r="I614" s="15" t="s">
        <v>95</v>
      </c>
      <c r="J614" s="15"/>
      <c r="K6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14" s="5">
        <f t="shared" si="18"/>
        <v>1</v>
      </c>
      <c r="Q614" s="6">
        <f t="shared" si="19"/>
        <v>312.5</v>
      </c>
      <c r="R614" s="3" t="e">
        <f>COUNTIF(#REF!,#REF!&amp;"*")</f>
        <v>#REF!</v>
      </c>
      <c r="S614" s="3" t="e">
        <f>VLOOKUP(#REF!,[2]明细表!$D$1:$P$65536,1,0)</f>
        <v>#REF!</v>
      </c>
    </row>
    <row r="615" ht="33.75" spans="1:19">
      <c r="A615" s="13" t="s">
        <v>413</v>
      </c>
      <c r="B615" s="14" t="s">
        <v>68</v>
      </c>
      <c r="C615" s="15" t="s">
        <v>946</v>
      </c>
      <c r="D615" s="16" t="s">
        <v>19</v>
      </c>
      <c r="E615" s="15" t="s">
        <v>278</v>
      </c>
      <c r="F615" s="15">
        <v>3</v>
      </c>
      <c r="G615" s="15" t="s">
        <v>100</v>
      </c>
      <c r="H615" s="15">
        <v>312.5</v>
      </c>
      <c r="I615" s="15" t="s">
        <v>95</v>
      </c>
      <c r="J615" s="15"/>
      <c r="K6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15" s="5">
        <f t="shared" si="18"/>
        <v>1</v>
      </c>
      <c r="Q615" s="6">
        <f t="shared" si="19"/>
        <v>312.5</v>
      </c>
      <c r="R615" s="3" t="e">
        <f>COUNTIF(#REF!,#REF!&amp;"*")</f>
        <v>#REF!</v>
      </c>
      <c r="S615" s="3" t="e">
        <f>VLOOKUP(#REF!,[2]明细表!$D$1:$P$65536,1,0)</f>
        <v>#REF!</v>
      </c>
    </row>
    <row r="616" ht="33.75" spans="1:19">
      <c r="A616" s="13" t="s">
        <v>414</v>
      </c>
      <c r="B616" s="14" t="s">
        <v>68</v>
      </c>
      <c r="C616" s="15" t="s">
        <v>947</v>
      </c>
      <c r="D616" s="16" t="s">
        <v>37</v>
      </c>
      <c r="E616" s="15" t="s">
        <v>278</v>
      </c>
      <c r="F616" s="15">
        <v>3</v>
      </c>
      <c r="G616" s="15" t="s">
        <v>100</v>
      </c>
      <c r="H616" s="15">
        <v>312.5</v>
      </c>
      <c r="I616" s="15" t="s">
        <v>95</v>
      </c>
      <c r="J616" s="15"/>
      <c r="K6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16" s="5">
        <f t="shared" si="18"/>
        <v>1</v>
      </c>
      <c r="Q616" s="6">
        <f t="shared" si="19"/>
        <v>312.5</v>
      </c>
      <c r="R616" s="3" t="e">
        <f>COUNTIF(#REF!,#REF!&amp;"*")</f>
        <v>#REF!</v>
      </c>
      <c r="S616" s="3" t="e">
        <f>VLOOKUP(#REF!,[2]明细表!$D$1:$P$65536,1,0)</f>
        <v>#REF!</v>
      </c>
    </row>
    <row r="617" ht="33.75" spans="1:19">
      <c r="A617" s="13" t="s">
        <v>416</v>
      </c>
      <c r="B617" s="14" t="s">
        <v>68</v>
      </c>
      <c r="C617" s="15" t="s">
        <v>948</v>
      </c>
      <c r="D617" s="16" t="s">
        <v>37</v>
      </c>
      <c r="E617" s="15" t="s">
        <v>278</v>
      </c>
      <c r="F617" s="15">
        <v>1</v>
      </c>
      <c r="G617" s="15" t="s">
        <v>100</v>
      </c>
      <c r="H617" s="15">
        <v>312.5</v>
      </c>
      <c r="I617" s="15" t="s">
        <v>22</v>
      </c>
      <c r="J617" s="15"/>
      <c r="K6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17" s="5">
        <f t="shared" si="18"/>
        <v>1</v>
      </c>
      <c r="Q617" s="6">
        <f t="shared" si="19"/>
        <v>312.5</v>
      </c>
      <c r="R617" s="3" t="e">
        <f>COUNTIF(#REF!,#REF!&amp;"*")</f>
        <v>#REF!</v>
      </c>
      <c r="S617" s="3" t="e">
        <f>VLOOKUP(#REF!,[2]明细表!$D$1:$P$65536,1,0)</f>
        <v>#REF!</v>
      </c>
    </row>
    <row r="618" ht="33.75" spans="1:19">
      <c r="A618" s="13" t="s">
        <v>418</v>
      </c>
      <c r="B618" s="14" t="s">
        <v>68</v>
      </c>
      <c r="C618" s="15" t="s">
        <v>949</v>
      </c>
      <c r="D618" s="16" t="s">
        <v>19</v>
      </c>
      <c r="E618" s="15" t="s">
        <v>278</v>
      </c>
      <c r="F618" s="15">
        <v>1</v>
      </c>
      <c r="G618" s="15" t="s">
        <v>100</v>
      </c>
      <c r="H618" s="15">
        <v>312.5</v>
      </c>
      <c r="I618" s="15" t="s">
        <v>22</v>
      </c>
      <c r="J618" s="15"/>
      <c r="K6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18" s="5">
        <f t="shared" si="18"/>
        <v>1</v>
      </c>
      <c r="Q618" s="6">
        <f t="shared" si="19"/>
        <v>312.5</v>
      </c>
      <c r="R618" s="3" t="e">
        <f>COUNTIF(#REF!,#REF!&amp;"*")</f>
        <v>#REF!</v>
      </c>
      <c r="S618" s="3" t="e">
        <f>VLOOKUP(#REF!,[2]明细表!$D$1:$P$65536,1,0)</f>
        <v>#REF!</v>
      </c>
    </row>
    <row r="619" ht="33.75" spans="1:19">
      <c r="A619" s="13" t="s">
        <v>420</v>
      </c>
      <c r="B619" s="14" t="s">
        <v>68</v>
      </c>
      <c r="C619" s="15" t="s">
        <v>950</v>
      </c>
      <c r="D619" s="16" t="s">
        <v>19</v>
      </c>
      <c r="E619" s="15" t="s">
        <v>278</v>
      </c>
      <c r="F619" s="15">
        <v>3</v>
      </c>
      <c r="G619" s="15" t="s">
        <v>43</v>
      </c>
      <c r="H619" s="15">
        <v>312.5</v>
      </c>
      <c r="I619" s="15" t="s">
        <v>95</v>
      </c>
      <c r="J619" s="15"/>
      <c r="K6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19" s="5">
        <f t="shared" si="18"/>
        <v>1</v>
      </c>
      <c r="Q619" s="6">
        <f t="shared" si="19"/>
        <v>312.5</v>
      </c>
      <c r="R619" s="3" t="e">
        <f>COUNTIF(#REF!,#REF!&amp;"*")</f>
        <v>#REF!</v>
      </c>
      <c r="S619" s="3" t="e">
        <f>VLOOKUP(#REF!,[2]明细表!$D$1:$P$65536,1,0)</f>
        <v>#REF!</v>
      </c>
    </row>
    <row r="620" ht="33.75" spans="1:19">
      <c r="A620" s="13" t="s">
        <v>422</v>
      </c>
      <c r="B620" s="14" t="s">
        <v>68</v>
      </c>
      <c r="C620" s="15" t="s">
        <v>951</v>
      </c>
      <c r="D620" s="16" t="s">
        <v>19</v>
      </c>
      <c r="E620" s="15" t="s">
        <v>278</v>
      </c>
      <c r="F620" s="15">
        <v>3</v>
      </c>
      <c r="G620" s="15" t="s">
        <v>75</v>
      </c>
      <c r="H620" s="15">
        <v>312.5</v>
      </c>
      <c r="I620" s="15" t="s">
        <v>95</v>
      </c>
      <c r="J620" s="15"/>
      <c r="K6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20" s="5">
        <f t="shared" si="18"/>
        <v>1</v>
      </c>
      <c r="Q620" s="6">
        <f t="shared" si="19"/>
        <v>312.5</v>
      </c>
      <c r="R620" s="3" t="e">
        <f>COUNTIF(#REF!,#REF!&amp;"*")</f>
        <v>#REF!</v>
      </c>
      <c r="S620" s="3" t="e">
        <f>VLOOKUP(#REF!,[2]明细表!$D$1:$P$65536,1,0)</f>
        <v>#REF!</v>
      </c>
    </row>
    <row r="621" ht="33.75" spans="1:19">
      <c r="A621" s="13" t="s">
        <v>424</v>
      </c>
      <c r="B621" s="14" t="s">
        <v>68</v>
      </c>
      <c r="C621" s="15" t="s">
        <v>952</v>
      </c>
      <c r="D621" s="16" t="s">
        <v>19</v>
      </c>
      <c r="E621" s="15" t="s">
        <v>278</v>
      </c>
      <c r="F621" s="15">
        <v>1</v>
      </c>
      <c r="G621" s="15" t="s">
        <v>21</v>
      </c>
      <c r="H621" s="15">
        <v>312.5</v>
      </c>
      <c r="I621" s="15" t="s">
        <v>22</v>
      </c>
      <c r="J621" s="15"/>
      <c r="K6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21" s="5">
        <f t="shared" si="18"/>
        <v>1</v>
      </c>
      <c r="Q621" s="6">
        <f t="shared" si="19"/>
        <v>312.5</v>
      </c>
      <c r="R621" s="3" t="e">
        <f>COUNTIF(#REF!,#REF!&amp;"*")</f>
        <v>#REF!</v>
      </c>
      <c r="S621" s="3" t="e">
        <f>VLOOKUP(#REF!,[2]明细表!$D$1:$P$65536,1,0)</f>
        <v>#REF!</v>
      </c>
    </row>
    <row r="622" ht="33.75" spans="1:19">
      <c r="A622" s="13" t="s">
        <v>426</v>
      </c>
      <c r="B622" s="14" t="s">
        <v>68</v>
      </c>
      <c r="C622" s="15" t="s">
        <v>953</v>
      </c>
      <c r="D622" s="16" t="s">
        <v>37</v>
      </c>
      <c r="E622" s="15" t="s">
        <v>278</v>
      </c>
      <c r="F622" s="15">
        <v>3</v>
      </c>
      <c r="G622" s="15" t="s">
        <v>100</v>
      </c>
      <c r="H622" s="15">
        <v>312.5</v>
      </c>
      <c r="I622" s="15" t="s">
        <v>95</v>
      </c>
      <c r="J622" s="15"/>
      <c r="K6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22" s="5">
        <f t="shared" si="18"/>
        <v>1</v>
      </c>
      <c r="Q622" s="6">
        <f t="shared" si="19"/>
        <v>312.5</v>
      </c>
      <c r="R622" s="3" t="e">
        <f>COUNTIF(#REF!,#REF!&amp;"*")</f>
        <v>#REF!</v>
      </c>
      <c r="S622" s="3" t="e">
        <f>VLOOKUP(#REF!,[2]明细表!$D$1:$P$65536,1,0)</f>
        <v>#REF!</v>
      </c>
    </row>
    <row r="623" ht="33.75" spans="1:19">
      <c r="A623" s="13" t="s">
        <v>428</v>
      </c>
      <c r="B623" s="14" t="s">
        <v>68</v>
      </c>
      <c r="C623" s="15" t="s">
        <v>954</v>
      </c>
      <c r="D623" s="16" t="s">
        <v>19</v>
      </c>
      <c r="E623" s="15" t="s">
        <v>278</v>
      </c>
      <c r="F623" s="15">
        <v>7</v>
      </c>
      <c r="G623" s="15" t="s">
        <v>28</v>
      </c>
      <c r="H623" s="15">
        <v>312.5</v>
      </c>
      <c r="I623" s="15" t="s">
        <v>95</v>
      </c>
      <c r="J623" s="15"/>
      <c r="K6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23" s="5">
        <f t="shared" si="18"/>
        <v>1</v>
      </c>
      <c r="Q623" s="6">
        <f t="shared" si="19"/>
        <v>312.5</v>
      </c>
      <c r="R623" s="3" t="e">
        <f>COUNTIF(#REF!,#REF!&amp;"*")</f>
        <v>#REF!</v>
      </c>
      <c r="S623" s="3" t="e">
        <f>VLOOKUP(#REF!,[2]明细表!$D$1:$P$65536,1,0)</f>
        <v>#REF!</v>
      </c>
    </row>
    <row r="624" ht="33.75" spans="1:19">
      <c r="A624" s="13" t="s">
        <v>430</v>
      </c>
      <c r="B624" s="14" t="s">
        <v>68</v>
      </c>
      <c r="C624" s="15" t="s">
        <v>955</v>
      </c>
      <c r="D624" s="16" t="s">
        <v>37</v>
      </c>
      <c r="E624" s="15" t="s">
        <v>278</v>
      </c>
      <c r="F624" s="15">
        <v>3</v>
      </c>
      <c r="G624" s="15" t="s">
        <v>57</v>
      </c>
      <c r="H624" s="15">
        <v>312.5</v>
      </c>
      <c r="I624" s="15" t="s">
        <v>95</v>
      </c>
      <c r="J624" s="15"/>
      <c r="K6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24" s="5">
        <f t="shared" si="18"/>
        <v>1</v>
      </c>
      <c r="Q624" s="6">
        <f t="shared" si="19"/>
        <v>312.5</v>
      </c>
      <c r="R624" s="3" t="e">
        <f>COUNTIF(#REF!,#REF!&amp;"*")</f>
        <v>#REF!</v>
      </c>
      <c r="S624" s="3" t="e">
        <f>VLOOKUP(#REF!,[2]明细表!$D$1:$P$65536,1,0)</f>
        <v>#REF!</v>
      </c>
    </row>
    <row r="625" ht="33.75" spans="1:19">
      <c r="A625" s="13" t="s">
        <v>432</v>
      </c>
      <c r="B625" s="14" t="s">
        <v>68</v>
      </c>
      <c r="C625" s="15" t="s">
        <v>956</v>
      </c>
      <c r="D625" s="16" t="s">
        <v>19</v>
      </c>
      <c r="E625" s="15" t="s">
        <v>278</v>
      </c>
      <c r="F625" s="15">
        <v>1</v>
      </c>
      <c r="G625" s="15" t="s">
        <v>100</v>
      </c>
      <c r="H625" s="15">
        <v>312.5</v>
      </c>
      <c r="I625" s="15" t="s">
        <v>22</v>
      </c>
      <c r="J625" s="15"/>
      <c r="K6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25" s="5">
        <f t="shared" si="18"/>
        <v>1</v>
      </c>
      <c r="Q625" s="6">
        <f t="shared" si="19"/>
        <v>312.5</v>
      </c>
      <c r="R625" s="3" t="e">
        <f>COUNTIF(#REF!,#REF!&amp;"*")</f>
        <v>#REF!</v>
      </c>
      <c r="S625" s="3" t="e">
        <f>VLOOKUP(#REF!,[2]明细表!$D$1:$P$65536,1,0)</f>
        <v>#REF!</v>
      </c>
    </row>
    <row r="626" ht="33.75" spans="1:19">
      <c r="A626" s="13" t="s">
        <v>434</v>
      </c>
      <c r="B626" s="14" t="s">
        <v>68</v>
      </c>
      <c r="C626" s="15" t="s">
        <v>957</v>
      </c>
      <c r="D626" s="16" t="s">
        <v>37</v>
      </c>
      <c r="E626" s="15" t="s">
        <v>278</v>
      </c>
      <c r="F626" s="15">
        <v>2</v>
      </c>
      <c r="G626" s="15" t="s">
        <v>244</v>
      </c>
      <c r="H626" s="15">
        <v>312.5</v>
      </c>
      <c r="I626" s="15" t="s">
        <v>22</v>
      </c>
      <c r="J626" s="15"/>
      <c r="K6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26" s="5">
        <f t="shared" si="18"/>
        <v>1</v>
      </c>
      <c r="Q626" s="6">
        <f t="shared" si="19"/>
        <v>312.5</v>
      </c>
      <c r="R626" s="3" t="e">
        <f>COUNTIF(#REF!,#REF!&amp;"*")</f>
        <v>#REF!</v>
      </c>
      <c r="S626" s="3" t="e">
        <f>VLOOKUP(#REF!,[2]明细表!$D$1:$P$65536,1,0)</f>
        <v>#REF!</v>
      </c>
    </row>
    <row r="627" ht="33.75" spans="1:19">
      <c r="A627" s="13" t="s">
        <v>436</v>
      </c>
      <c r="B627" s="14" t="s">
        <v>68</v>
      </c>
      <c r="C627" s="15" t="s">
        <v>958</v>
      </c>
      <c r="D627" s="16" t="s">
        <v>37</v>
      </c>
      <c r="E627" s="15" t="s">
        <v>278</v>
      </c>
      <c r="F627" s="15">
        <v>3</v>
      </c>
      <c r="G627" s="15" t="s">
        <v>75</v>
      </c>
      <c r="H627" s="15">
        <v>312.5</v>
      </c>
      <c r="I627" s="15" t="s">
        <v>95</v>
      </c>
      <c r="J627" s="15"/>
      <c r="K6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27" s="5">
        <f t="shared" si="18"/>
        <v>1</v>
      </c>
      <c r="Q627" s="6">
        <f t="shared" si="19"/>
        <v>312.5</v>
      </c>
      <c r="R627" s="3" t="e">
        <f>COUNTIF(#REF!,#REF!&amp;"*")</f>
        <v>#REF!</v>
      </c>
      <c r="S627" s="3" t="e">
        <f>VLOOKUP(#REF!,[2]明细表!$D$1:$P$65536,1,0)</f>
        <v>#REF!</v>
      </c>
    </row>
    <row r="628" ht="33.75" spans="1:19">
      <c r="A628" s="13" t="s">
        <v>438</v>
      </c>
      <c r="B628" s="14" t="s">
        <v>68</v>
      </c>
      <c r="C628" s="15" t="s">
        <v>959</v>
      </c>
      <c r="D628" s="16" t="s">
        <v>37</v>
      </c>
      <c r="E628" s="15" t="s">
        <v>278</v>
      </c>
      <c r="F628" s="15">
        <v>3</v>
      </c>
      <c r="G628" s="15" t="s">
        <v>100</v>
      </c>
      <c r="H628" s="15">
        <v>312.5</v>
      </c>
      <c r="I628" s="15" t="s">
        <v>95</v>
      </c>
      <c r="J628" s="15"/>
      <c r="K6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28" s="5">
        <f t="shared" si="18"/>
        <v>1</v>
      </c>
      <c r="Q628" s="6">
        <f t="shared" si="19"/>
        <v>312.5</v>
      </c>
      <c r="R628" s="3" t="e">
        <f>COUNTIF(#REF!,#REF!&amp;"*")</f>
        <v>#REF!</v>
      </c>
      <c r="S628" s="3" t="e">
        <f>VLOOKUP(#REF!,[2]明细表!$D$1:$P$65536,1,0)</f>
        <v>#REF!</v>
      </c>
    </row>
    <row r="629" ht="33.75" spans="1:19">
      <c r="A629" s="13" t="s">
        <v>440</v>
      </c>
      <c r="B629" s="14" t="s">
        <v>68</v>
      </c>
      <c r="C629" s="15" t="s">
        <v>960</v>
      </c>
      <c r="D629" s="16" t="s">
        <v>19</v>
      </c>
      <c r="E629" s="15" t="s">
        <v>278</v>
      </c>
      <c r="F629" s="15">
        <v>3</v>
      </c>
      <c r="G629" s="15" t="s">
        <v>43</v>
      </c>
      <c r="H629" s="15">
        <v>312.5</v>
      </c>
      <c r="I629" s="15" t="s">
        <v>95</v>
      </c>
      <c r="J629" s="15"/>
      <c r="K6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29" s="5">
        <f t="shared" si="18"/>
        <v>1</v>
      </c>
      <c r="Q629" s="6">
        <f t="shared" si="19"/>
        <v>312.5</v>
      </c>
      <c r="R629" s="3" t="e">
        <f>COUNTIF(#REF!,#REF!&amp;"*")</f>
        <v>#REF!</v>
      </c>
      <c r="S629" s="3" t="e">
        <f>VLOOKUP(#REF!,[2]明细表!$D$1:$P$65536,1,0)</f>
        <v>#REF!</v>
      </c>
    </row>
    <row r="630" ht="33.75" spans="1:19">
      <c r="A630" s="13" t="s">
        <v>442</v>
      </c>
      <c r="B630" s="14" t="s">
        <v>68</v>
      </c>
      <c r="C630" s="15" t="s">
        <v>961</v>
      </c>
      <c r="D630" s="16" t="s">
        <v>37</v>
      </c>
      <c r="E630" s="15" t="s">
        <v>278</v>
      </c>
      <c r="F630" s="15">
        <v>3</v>
      </c>
      <c r="G630" s="15" t="s">
        <v>100</v>
      </c>
      <c r="H630" s="15">
        <v>312.5</v>
      </c>
      <c r="I630" s="15" t="s">
        <v>95</v>
      </c>
      <c r="J630" s="15"/>
      <c r="K6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30" s="5">
        <f t="shared" si="18"/>
        <v>1</v>
      </c>
      <c r="Q630" s="6">
        <f t="shared" si="19"/>
        <v>312.5</v>
      </c>
      <c r="R630" s="3" t="e">
        <f>COUNTIF(#REF!,#REF!&amp;"*")</f>
        <v>#REF!</v>
      </c>
      <c r="S630" s="3" t="e">
        <f>VLOOKUP(#REF!,[2]明细表!$D$1:$P$65536,1,0)</f>
        <v>#REF!</v>
      </c>
    </row>
    <row r="631" ht="33.75" spans="1:19">
      <c r="A631" s="13" t="s">
        <v>444</v>
      </c>
      <c r="B631" s="14" t="s">
        <v>68</v>
      </c>
      <c r="C631" s="15" t="s">
        <v>962</v>
      </c>
      <c r="D631" s="16" t="s">
        <v>37</v>
      </c>
      <c r="E631" s="15" t="s">
        <v>278</v>
      </c>
      <c r="F631" s="15">
        <v>3</v>
      </c>
      <c r="G631" s="15" t="s">
        <v>100</v>
      </c>
      <c r="H631" s="15">
        <v>312.5</v>
      </c>
      <c r="I631" s="15" t="s">
        <v>95</v>
      </c>
      <c r="J631" s="15"/>
      <c r="K6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31" s="5">
        <f t="shared" si="18"/>
        <v>1</v>
      </c>
      <c r="Q631" s="6">
        <f t="shared" si="19"/>
        <v>312.5</v>
      </c>
      <c r="R631" s="3" t="e">
        <f>COUNTIF(#REF!,#REF!&amp;"*")</f>
        <v>#REF!</v>
      </c>
      <c r="S631" s="3" t="e">
        <f>VLOOKUP(#REF!,[2]明细表!$D$1:$P$65536,1,0)</f>
        <v>#REF!</v>
      </c>
    </row>
    <row r="632" ht="33.75" spans="1:19">
      <c r="A632" s="13" t="s">
        <v>446</v>
      </c>
      <c r="B632" s="14" t="s">
        <v>68</v>
      </c>
      <c r="C632" s="15" t="s">
        <v>963</v>
      </c>
      <c r="D632" s="16" t="s">
        <v>37</v>
      </c>
      <c r="E632" s="15" t="s">
        <v>278</v>
      </c>
      <c r="F632" s="15">
        <v>3</v>
      </c>
      <c r="G632" s="15" t="s">
        <v>28</v>
      </c>
      <c r="H632" s="15">
        <v>312.5</v>
      </c>
      <c r="I632" s="15" t="s">
        <v>95</v>
      </c>
      <c r="J632" s="15"/>
      <c r="K6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32" s="5">
        <f t="shared" si="18"/>
        <v>1</v>
      </c>
      <c r="Q632" s="6">
        <f t="shared" si="19"/>
        <v>312.5</v>
      </c>
      <c r="R632" s="3" t="e">
        <f>COUNTIF(#REF!,#REF!&amp;"*")</f>
        <v>#REF!</v>
      </c>
      <c r="S632" s="3" t="e">
        <f>VLOOKUP(#REF!,[2]明细表!$D$1:$P$65536,1,0)</f>
        <v>#REF!</v>
      </c>
    </row>
    <row r="633" ht="33.75" spans="1:19">
      <c r="A633" s="13" t="s">
        <v>448</v>
      </c>
      <c r="B633" s="14" t="s">
        <v>68</v>
      </c>
      <c r="C633" s="15" t="s">
        <v>964</v>
      </c>
      <c r="D633" s="16" t="s">
        <v>19</v>
      </c>
      <c r="E633" s="15" t="s">
        <v>278</v>
      </c>
      <c r="F633" s="15">
        <v>3</v>
      </c>
      <c r="G633" s="15" t="s">
        <v>100</v>
      </c>
      <c r="H633" s="15">
        <v>312.5</v>
      </c>
      <c r="I633" s="15" t="s">
        <v>95</v>
      </c>
      <c r="J633" s="15"/>
      <c r="K6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33" s="5">
        <f t="shared" si="18"/>
        <v>1</v>
      </c>
      <c r="Q633" s="6">
        <f t="shared" si="19"/>
        <v>312.5</v>
      </c>
      <c r="R633" s="3" t="e">
        <f>COUNTIF(#REF!,#REF!&amp;"*")</f>
        <v>#REF!</v>
      </c>
      <c r="S633" s="3" t="e">
        <f>VLOOKUP(#REF!,[2]明细表!$D$1:$P$65536,1,0)</f>
        <v>#REF!</v>
      </c>
    </row>
    <row r="634" ht="33.75" spans="1:19">
      <c r="A634" s="13" t="s">
        <v>450</v>
      </c>
      <c r="B634" s="14" t="s">
        <v>68</v>
      </c>
      <c r="C634" s="15" t="s">
        <v>965</v>
      </c>
      <c r="D634" s="16" t="s">
        <v>37</v>
      </c>
      <c r="E634" s="15" t="s">
        <v>278</v>
      </c>
      <c r="F634" s="15">
        <v>8</v>
      </c>
      <c r="G634" s="15" t="s">
        <v>100</v>
      </c>
      <c r="H634" s="15">
        <v>312.5</v>
      </c>
      <c r="I634" s="15" t="s">
        <v>95</v>
      </c>
      <c r="J634" s="15"/>
      <c r="K6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34" s="5">
        <f t="shared" si="18"/>
        <v>1</v>
      </c>
      <c r="Q634" s="6">
        <f t="shared" si="19"/>
        <v>312.5</v>
      </c>
      <c r="R634" s="3" t="e">
        <f>COUNTIF(#REF!,#REF!&amp;"*")</f>
        <v>#REF!</v>
      </c>
      <c r="S634" s="3" t="e">
        <f>VLOOKUP(#REF!,[2]明细表!$D$1:$P$65536,1,0)</f>
        <v>#REF!</v>
      </c>
    </row>
    <row r="635" ht="33.75" spans="1:19">
      <c r="A635" s="13" t="s">
        <v>452</v>
      </c>
      <c r="B635" s="14" t="s">
        <v>68</v>
      </c>
      <c r="C635" s="15" t="s">
        <v>966</v>
      </c>
      <c r="D635" s="16" t="s">
        <v>19</v>
      </c>
      <c r="E635" s="15" t="s">
        <v>278</v>
      </c>
      <c r="F635" s="15">
        <v>8</v>
      </c>
      <c r="G635" s="15" t="s">
        <v>100</v>
      </c>
      <c r="H635" s="15">
        <v>312.5</v>
      </c>
      <c r="I635" s="15" t="s">
        <v>95</v>
      </c>
      <c r="J635" s="15"/>
      <c r="K6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35" s="5">
        <f t="shared" si="18"/>
        <v>1</v>
      </c>
      <c r="Q635" s="6">
        <f t="shared" si="19"/>
        <v>312.5</v>
      </c>
      <c r="R635" s="3" t="e">
        <f>COUNTIF(#REF!,#REF!&amp;"*")</f>
        <v>#REF!</v>
      </c>
      <c r="S635" s="3" t="e">
        <f>VLOOKUP(#REF!,[2]明细表!$D$1:$P$65536,1,0)</f>
        <v>#REF!</v>
      </c>
    </row>
    <row r="636" ht="33.75" spans="1:19">
      <c r="A636" s="13" t="s">
        <v>454</v>
      </c>
      <c r="B636" s="14" t="s">
        <v>68</v>
      </c>
      <c r="C636" s="15" t="s">
        <v>967</v>
      </c>
      <c r="D636" s="16" t="s">
        <v>37</v>
      </c>
      <c r="E636" s="15" t="s">
        <v>278</v>
      </c>
      <c r="F636" s="15">
        <v>8</v>
      </c>
      <c r="G636" s="15" t="s">
        <v>75</v>
      </c>
      <c r="H636" s="15">
        <v>312.5</v>
      </c>
      <c r="I636" s="15" t="s">
        <v>95</v>
      </c>
      <c r="J636" s="15"/>
      <c r="K6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36" s="5">
        <f t="shared" si="18"/>
        <v>1</v>
      </c>
      <c r="Q636" s="6">
        <f t="shared" si="19"/>
        <v>312.5</v>
      </c>
      <c r="R636" s="3" t="e">
        <f>COUNTIF(#REF!,#REF!&amp;"*")</f>
        <v>#REF!</v>
      </c>
      <c r="S636" s="3" t="e">
        <f>VLOOKUP(#REF!,[2]明细表!$D$1:$P$65536,1,0)</f>
        <v>#REF!</v>
      </c>
    </row>
    <row r="637" ht="33.75" spans="1:19">
      <c r="A637" s="13" t="s">
        <v>456</v>
      </c>
      <c r="B637" s="14" t="s">
        <v>68</v>
      </c>
      <c r="C637" s="15" t="s">
        <v>968</v>
      </c>
      <c r="D637" s="16" t="s">
        <v>37</v>
      </c>
      <c r="E637" s="15" t="s">
        <v>278</v>
      </c>
      <c r="F637" s="15">
        <v>7</v>
      </c>
      <c r="G637" s="15" t="s">
        <v>28</v>
      </c>
      <c r="H637" s="15">
        <v>312.5</v>
      </c>
      <c r="I637" s="15" t="s">
        <v>95</v>
      </c>
      <c r="J637" s="15"/>
      <c r="K6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37" s="5">
        <f t="shared" si="18"/>
        <v>1</v>
      </c>
      <c r="Q637" s="6">
        <f t="shared" si="19"/>
        <v>312.5</v>
      </c>
      <c r="R637" s="3" t="e">
        <f>COUNTIF(#REF!,#REF!&amp;"*")</f>
        <v>#REF!</v>
      </c>
      <c r="S637" s="3" t="e">
        <f>VLOOKUP(#REF!,[2]明细表!$D$1:$P$65536,1,0)</f>
        <v>#REF!</v>
      </c>
    </row>
    <row r="638" ht="33.75" spans="1:19">
      <c r="A638" s="13" t="s">
        <v>458</v>
      </c>
      <c r="B638" s="14" t="s">
        <v>68</v>
      </c>
      <c r="C638" s="15" t="s">
        <v>969</v>
      </c>
      <c r="D638" s="16" t="s">
        <v>37</v>
      </c>
      <c r="E638" s="15" t="s">
        <v>278</v>
      </c>
      <c r="F638" s="15">
        <v>7</v>
      </c>
      <c r="G638" s="15" t="s">
        <v>28</v>
      </c>
      <c r="H638" s="15">
        <v>312.5</v>
      </c>
      <c r="I638" s="15" t="s">
        <v>95</v>
      </c>
      <c r="J638" s="15"/>
      <c r="K6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38" s="5">
        <f t="shared" si="18"/>
        <v>1</v>
      </c>
      <c r="Q638" s="6">
        <f t="shared" si="19"/>
        <v>312.5</v>
      </c>
      <c r="R638" s="3" t="e">
        <f>COUNTIF(#REF!,#REF!&amp;"*")</f>
        <v>#REF!</v>
      </c>
      <c r="S638" s="3" t="e">
        <f>VLOOKUP(#REF!,[2]明细表!$D$1:$P$65536,1,0)</f>
        <v>#REF!</v>
      </c>
    </row>
    <row r="639" ht="33.75" spans="1:19">
      <c r="A639" s="13" t="s">
        <v>460</v>
      </c>
      <c r="B639" s="14" t="s">
        <v>68</v>
      </c>
      <c r="C639" s="15" t="s">
        <v>970</v>
      </c>
      <c r="D639" s="16" t="s">
        <v>19</v>
      </c>
      <c r="E639" s="15" t="s">
        <v>278</v>
      </c>
      <c r="F639" s="15">
        <v>5</v>
      </c>
      <c r="G639" s="15" t="s">
        <v>28</v>
      </c>
      <c r="H639" s="15">
        <v>312.5</v>
      </c>
      <c r="I639" s="15" t="s">
        <v>95</v>
      </c>
      <c r="J639" s="15"/>
      <c r="K6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39" s="5">
        <f t="shared" si="18"/>
        <v>1</v>
      </c>
      <c r="Q639" s="6">
        <f t="shared" si="19"/>
        <v>312.5</v>
      </c>
      <c r="R639" s="3" t="e">
        <f>COUNTIF(#REF!,#REF!&amp;"*")</f>
        <v>#REF!</v>
      </c>
      <c r="S639" s="3" t="e">
        <f>VLOOKUP(#REF!,[2]明细表!$D$1:$P$65536,1,0)</f>
        <v>#REF!</v>
      </c>
    </row>
    <row r="640" ht="33.75" spans="1:19">
      <c r="A640" s="13" t="s">
        <v>462</v>
      </c>
      <c r="B640" s="14" t="s">
        <v>68</v>
      </c>
      <c r="C640" s="15" t="s">
        <v>971</v>
      </c>
      <c r="D640" s="16" t="s">
        <v>37</v>
      </c>
      <c r="E640" s="15" t="s">
        <v>278</v>
      </c>
      <c r="F640" s="15">
        <v>7</v>
      </c>
      <c r="G640" s="15" t="s">
        <v>75</v>
      </c>
      <c r="H640" s="15">
        <v>312.5</v>
      </c>
      <c r="I640" s="15" t="s">
        <v>95</v>
      </c>
      <c r="J640" s="15"/>
      <c r="K6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40" s="5">
        <f t="shared" si="18"/>
        <v>1</v>
      </c>
      <c r="Q640" s="6">
        <f t="shared" si="19"/>
        <v>312.5</v>
      </c>
      <c r="R640" s="3" t="e">
        <f>COUNTIF(#REF!,#REF!&amp;"*")</f>
        <v>#REF!</v>
      </c>
      <c r="S640" s="3" t="e">
        <f>VLOOKUP(#REF!,[2]明细表!$D$1:$P$65536,1,0)</f>
        <v>#REF!</v>
      </c>
    </row>
    <row r="641" ht="33.75" spans="1:19">
      <c r="A641" s="13" t="s">
        <v>464</v>
      </c>
      <c r="B641" s="14" t="s">
        <v>68</v>
      </c>
      <c r="C641" s="15" t="s">
        <v>972</v>
      </c>
      <c r="D641" s="16" t="s">
        <v>19</v>
      </c>
      <c r="E641" s="15" t="s">
        <v>278</v>
      </c>
      <c r="F641" s="15">
        <v>1</v>
      </c>
      <c r="G641" s="15" t="s">
        <v>28</v>
      </c>
      <c r="H641" s="15">
        <v>312.5</v>
      </c>
      <c r="I641" s="15" t="s">
        <v>22</v>
      </c>
      <c r="J641" s="15"/>
      <c r="K6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41" s="5">
        <f t="shared" si="18"/>
        <v>1</v>
      </c>
      <c r="Q641" s="6">
        <f t="shared" si="19"/>
        <v>312.5</v>
      </c>
      <c r="R641" s="3" t="e">
        <f>COUNTIF(#REF!,#REF!&amp;"*")</f>
        <v>#REF!</v>
      </c>
      <c r="S641" s="3" t="e">
        <f>VLOOKUP(#REF!,[2]明细表!$D$1:$P$65536,1,0)</f>
        <v>#REF!</v>
      </c>
    </row>
    <row r="642" ht="33.75" spans="1:19">
      <c r="A642" s="13" t="s">
        <v>466</v>
      </c>
      <c r="B642" s="14" t="s">
        <v>68</v>
      </c>
      <c r="C642" s="15" t="s">
        <v>973</v>
      </c>
      <c r="D642" s="16" t="s">
        <v>19</v>
      </c>
      <c r="E642" s="15" t="s">
        <v>278</v>
      </c>
      <c r="F642" s="15">
        <v>1</v>
      </c>
      <c r="G642" s="15" t="s">
        <v>508</v>
      </c>
      <c r="H642" s="15">
        <v>312.5</v>
      </c>
      <c r="I642" s="15" t="s">
        <v>22</v>
      </c>
      <c r="J642" s="15"/>
      <c r="K6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42" s="5">
        <f t="shared" si="18"/>
        <v>1</v>
      </c>
      <c r="Q642" s="6">
        <f t="shared" si="19"/>
        <v>312.5</v>
      </c>
      <c r="R642" s="3" t="e">
        <f>COUNTIF(#REF!,#REF!&amp;"*")</f>
        <v>#REF!</v>
      </c>
      <c r="S642" s="3" t="e">
        <f>VLOOKUP(#REF!,[2]明细表!$D$1:$P$65536,1,0)</f>
        <v>#REF!</v>
      </c>
    </row>
    <row r="643" ht="33.75" spans="1:19">
      <c r="A643" s="13" t="s">
        <v>468</v>
      </c>
      <c r="B643" s="14" t="s">
        <v>68</v>
      </c>
      <c r="C643" s="15" t="s">
        <v>974</v>
      </c>
      <c r="D643" s="16" t="s">
        <v>19</v>
      </c>
      <c r="E643" s="15" t="s">
        <v>278</v>
      </c>
      <c r="F643" s="15">
        <v>1</v>
      </c>
      <c r="G643" s="15" t="s">
        <v>75</v>
      </c>
      <c r="H643" s="15">
        <v>312.5</v>
      </c>
      <c r="I643" s="15" t="s">
        <v>22</v>
      </c>
      <c r="J643" s="15"/>
      <c r="K6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43" s="5">
        <f t="shared" si="18"/>
        <v>1</v>
      </c>
      <c r="Q643" s="6">
        <f t="shared" si="19"/>
        <v>312.5</v>
      </c>
      <c r="R643" s="3" t="e">
        <f>COUNTIF(#REF!,#REF!&amp;"*")</f>
        <v>#REF!</v>
      </c>
      <c r="S643" s="3" t="e">
        <f>VLOOKUP(#REF!,[2]明细表!$D$1:$P$65536,1,0)</f>
        <v>#REF!</v>
      </c>
    </row>
    <row r="644" ht="33.75" spans="1:19">
      <c r="A644" s="13" t="s">
        <v>470</v>
      </c>
      <c r="B644" s="14" t="s">
        <v>68</v>
      </c>
      <c r="C644" s="15" t="s">
        <v>975</v>
      </c>
      <c r="D644" s="16" t="s">
        <v>19</v>
      </c>
      <c r="E644" s="15" t="s">
        <v>278</v>
      </c>
      <c r="F644" s="15">
        <v>1</v>
      </c>
      <c r="G644" s="15" t="s">
        <v>75</v>
      </c>
      <c r="H644" s="15">
        <v>312.5</v>
      </c>
      <c r="I644" s="15" t="s">
        <v>22</v>
      </c>
      <c r="J644" s="15"/>
      <c r="K6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44" s="5">
        <f t="shared" ref="P644:P707" si="20">IF(C644&gt;0,1,"")</f>
        <v>1</v>
      </c>
      <c r="Q644" s="6">
        <f t="shared" ref="Q644:Q707" si="21">IF(H644&gt;0,VALUE(H644),0)</f>
        <v>312.5</v>
      </c>
      <c r="R644" s="3" t="e">
        <f>COUNTIF(#REF!,#REF!&amp;"*")</f>
        <v>#REF!</v>
      </c>
      <c r="S644" s="3" t="e">
        <f>VLOOKUP(#REF!,[2]明细表!$D$1:$P$65536,1,0)</f>
        <v>#REF!</v>
      </c>
    </row>
    <row r="645" ht="33.75" spans="1:19">
      <c r="A645" s="13" t="s">
        <v>472</v>
      </c>
      <c r="B645" s="14" t="s">
        <v>68</v>
      </c>
      <c r="C645" s="15" t="s">
        <v>976</v>
      </c>
      <c r="D645" s="16" t="s">
        <v>37</v>
      </c>
      <c r="E645" s="15" t="s">
        <v>278</v>
      </c>
      <c r="F645" s="15">
        <v>1</v>
      </c>
      <c r="G645" s="15" t="s">
        <v>265</v>
      </c>
      <c r="H645" s="15">
        <v>312.5</v>
      </c>
      <c r="I645" s="15" t="s">
        <v>22</v>
      </c>
      <c r="J645" s="15"/>
      <c r="K6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45" s="5">
        <f t="shared" si="20"/>
        <v>1</v>
      </c>
      <c r="Q645" s="6">
        <f t="shared" si="21"/>
        <v>312.5</v>
      </c>
      <c r="R645" s="3" t="e">
        <f>COUNTIF(#REF!,#REF!&amp;"*")</f>
        <v>#REF!</v>
      </c>
      <c r="S645" s="3" t="e">
        <f>VLOOKUP(#REF!,[2]明细表!$D$1:$P$65536,1,0)</f>
        <v>#REF!</v>
      </c>
    </row>
    <row r="646" ht="33.75" spans="1:19">
      <c r="A646" s="13" t="s">
        <v>474</v>
      </c>
      <c r="B646" s="14" t="s">
        <v>68</v>
      </c>
      <c r="C646" s="15" t="s">
        <v>977</v>
      </c>
      <c r="D646" s="16" t="s">
        <v>19</v>
      </c>
      <c r="E646" s="15" t="s">
        <v>20</v>
      </c>
      <c r="F646" s="15">
        <v>3</v>
      </c>
      <c r="G646" s="15" t="s">
        <v>28</v>
      </c>
      <c r="H646" s="15">
        <v>250</v>
      </c>
      <c r="I646" s="15" t="s">
        <v>95</v>
      </c>
      <c r="J646" s="15"/>
      <c r="K6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46" s="5">
        <f t="shared" si="20"/>
        <v>1</v>
      </c>
      <c r="Q646" s="6">
        <f t="shared" si="21"/>
        <v>250</v>
      </c>
      <c r="R646" s="3" t="e">
        <f>COUNTIF(#REF!,#REF!&amp;"*")</f>
        <v>#REF!</v>
      </c>
      <c r="S646" s="3" t="e">
        <f>VLOOKUP(#REF!,[2]明细表!$D$1:$P$65536,1,0)</f>
        <v>#REF!</v>
      </c>
    </row>
    <row r="647" ht="33.75" spans="1:19">
      <c r="A647" s="13" t="s">
        <v>476</v>
      </c>
      <c r="B647" s="14" t="s">
        <v>68</v>
      </c>
      <c r="C647" s="15" t="s">
        <v>978</v>
      </c>
      <c r="D647" s="16" t="s">
        <v>19</v>
      </c>
      <c r="E647" s="15" t="s">
        <v>20</v>
      </c>
      <c r="F647" s="15" t="s">
        <v>26</v>
      </c>
      <c r="G647" s="15" t="s">
        <v>28</v>
      </c>
      <c r="H647" s="15">
        <v>250</v>
      </c>
      <c r="I647" s="15" t="s">
        <v>95</v>
      </c>
      <c r="J647" s="15"/>
      <c r="K6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47" s="5">
        <f t="shared" si="20"/>
        <v>1</v>
      </c>
      <c r="Q647" s="6">
        <f t="shared" si="21"/>
        <v>250</v>
      </c>
      <c r="R647" s="3" t="e">
        <f>COUNTIF(#REF!,#REF!&amp;"*")</f>
        <v>#REF!</v>
      </c>
      <c r="S647" s="3" t="e">
        <f>VLOOKUP(#REF!,[2]明细表!$D$1:$P$65536,1,0)</f>
        <v>#REF!</v>
      </c>
    </row>
    <row r="648" ht="33.75" spans="1:19">
      <c r="A648" s="13" t="s">
        <v>478</v>
      </c>
      <c r="B648" s="14" t="s">
        <v>68</v>
      </c>
      <c r="C648" s="15" t="s">
        <v>979</v>
      </c>
      <c r="D648" s="16" t="s">
        <v>19</v>
      </c>
      <c r="E648" s="15" t="s">
        <v>20</v>
      </c>
      <c r="F648" s="15" t="s">
        <v>26</v>
      </c>
      <c r="G648" s="15" t="s">
        <v>21</v>
      </c>
      <c r="H648" s="15">
        <v>250</v>
      </c>
      <c r="I648" s="15" t="s">
        <v>95</v>
      </c>
      <c r="J648" s="15"/>
      <c r="K6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48" s="5">
        <f t="shared" si="20"/>
        <v>1</v>
      </c>
      <c r="Q648" s="6">
        <f t="shared" si="21"/>
        <v>250</v>
      </c>
      <c r="R648" s="3" t="e">
        <f>COUNTIF(#REF!,#REF!&amp;"*")</f>
        <v>#REF!</v>
      </c>
      <c r="S648" s="3" t="e">
        <f>VLOOKUP(#REF!,[2]明细表!$D$1:$P$65536,1,0)</f>
        <v>#REF!</v>
      </c>
    </row>
    <row r="649" ht="33.75" spans="1:19">
      <c r="A649" s="13" t="s">
        <v>480</v>
      </c>
      <c r="B649" s="14" t="s">
        <v>68</v>
      </c>
      <c r="C649" s="15" t="s">
        <v>980</v>
      </c>
      <c r="D649" s="16" t="s">
        <v>37</v>
      </c>
      <c r="E649" s="15" t="s">
        <v>20</v>
      </c>
      <c r="F649" s="15" t="s">
        <v>46</v>
      </c>
      <c r="G649" s="15" t="s">
        <v>75</v>
      </c>
      <c r="H649" s="15">
        <v>250</v>
      </c>
      <c r="I649" s="15" t="s">
        <v>95</v>
      </c>
      <c r="J649" s="15"/>
      <c r="K6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49" s="5">
        <f t="shared" si="20"/>
        <v>1</v>
      </c>
      <c r="Q649" s="6">
        <f t="shared" si="21"/>
        <v>250</v>
      </c>
      <c r="R649" s="3" t="e">
        <f>COUNTIF(#REF!,#REF!&amp;"*")</f>
        <v>#REF!</v>
      </c>
      <c r="S649" s="3" t="e">
        <f>VLOOKUP(#REF!,[2]明细表!$D$1:$P$65536,1,0)</f>
        <v>#REF!</v>
      </c>
    </row>
    <row r="650" ht="33.75" spans="1:19">
      <c r="A650" s="13" t="s">
        <v>482</v>
      </c>
      <c r="B650" s="14" t="s">
        <v>68</v>
      </c>
      <c r="C650" s="15" t="s">
        <v>981</v>
      </c>
      <c r="D650" s="16" t="s">
        <v>19</v>
      </c>
      <c r="E650" s="15" t="s">
        <v>20</v>
      </c>
      <c r="F650" s="15" t="s">
        <v>55</v>
      </c>
      <c r="G650" s="15" t="s">
        <v>75</v>
      </c>
      <c r="H650" s="15">
        <v>250</v>
      </c>
      <c r="I650" s="15" t="s">
        <v>95</v>
      </c>
      <c r="J650" s="15"/>
      <c r="K6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50" s="5">
        <f t="shared" si="20"/>
        <v>1</v>
      </c>
      <c r="Q650" s="6">
        <f t="shared" si="21"/>
        <v>250</v>
      </c>
      <c r="R650" s="3" t="e">
        <f>COUNTIF(#REF!,#REF!&amp;"*")</f>
        <v>#REF!</v>
      </c>
      <c r="S650" s="3" t="e">
        <f>VLOOKUP(#REF!,[2]明细表!$D$1:$P$65536,1,0)</f>
        <v>#REF!</v>
      </c>
    </row>
    <row r="651" ht="33.75" spans="1:19">
      <c r="A651" s="13" t="s">
        <v>484</v>
      </c>
      <c r="B651" s="14" t="s">
        <v>68</v>
      </c>
      <c r="C651" s="15" t="s">
        <v>982</v>
      </c>
      <c r="D651" s="16" t="s">
        <v>19</v>
      </c>
      <c r="E651" s="15" t="s">
        <v>20</v>
      </c>
      <c r="F651" s="15">
        <v>9</v>
      </c>
      <c r="G651" s="15" t="s">
        <v>28</v>
      </c>
      <c r="H651" s="15">
        <v>250</v>
      </c>
      <c r="I651" s="15" t="s">
        <v>95</v>
      </c>
      <c r="J651" s="15"/>
      <c r="K6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51" s="5">
        <f t="shared" si="20"/>
        <v>1</v>
      </c>
      <c r="Q651" s="6">
        <f t="shared" si="21"/>
        <v>250</v>
      </c>
      <c r="R651" s="3" t="e">
        <f>COUNTIF(#REF!,#REF!&amp;"*")</f>
        <v>#REF!</v>
      </c>
      <c r="S651" s="3" t="e">
        <f>VLOOKUP(#REF!,[2]明细表!$D$1:$P$65536,1,0)</f>
        <v>#REF!</v>
      </c>
    </row>
    <row r="652" ht="33.75" spans="1:19">
      <c r="A652" s="13" t="s">
        <v>486</v>
      </c>
      <c r="B652" s="14" t="s">
        <v>68</v>
      </c>
      <c r="C652" s="15" t="s">
        <v>983</v>
      </c>
      <c r="D652" s="16" t="s">
        <v>19</v>
      </c>
      <c r="E652" s="15" t="s">
        <v>20</v>
      </c>
      <c r="F652" s="15">
        <v>9</v>
      </c>
      <c r="G652" s="15" t="s">
        <v>75</v>
      </c>
      <c r="H652" s="15">
        <v>250</v>
      </c>
      <c r="I652" s="15" t="s">
        <v>95</v>
      </c>
      <c r="J652" s="15"/>
      <c r="K6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52" s="5">
        <f t="shared" si="20"/>
        <v>1</v>
      </c>
      <c r="Q652" s="6">
        <f t="shared" si="21"/>
        <v>250</v>
      </c>
      <c r="R652" s="3" t="e">
        <f>COUNTIF(#REF!,#REF!&amp;"*")</f>
        <v>#REF!</v>
      </c>
      <c r="S652" s="3" t="e">
        <f>VLOOKUP(#REF!,[2]明细表!$D$1:$P$65536,1,0)</f>
        <v>#REF!</v>
      </c>
    </row>
    <row r="653" ht="33.75" spans="1:19">
      <c r="A653" s="13" t="s">
        <v>488</v>
      </c>
      <c r="B653" s="14" t="s">
        <v>68</v>
      </c>
      <c r="C653" s="15" t="s">
        <v>984</v>
      </c>
      <c r="D653" s="16" t="s">
        <v>37</v>
      </c>
      <c r="E653" s="15" t="s">
        <v>20</v>
      </c>
      <c r="F653" s="15">
        <v>9</v>
      </c>
      <c r="G653" s="15" t="s">
        <v>28</v>
      </c>
      <c r="H653" s="15">
        <v>250</v>
      </c>
      <c r="I653" s="15" t="s">
        <v>95</v>
      </c>
      <c r="J653" s="15"/>
      <c r="K6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53" s="5">
        <f t="shared" si="20"/>
        <v>1</v>
      </c>
      <c r="Q653" s="6">
        <f t="shared" si="21"/>
        <v>250</v>
      </c>
      <c r="R653" s="3" t="e">
        <f>COUNTIF(#REF!,#REF!&amp;"*")</f>
        <v>#REF!</v>
      </c>
      <c r="S653" s="3" t="e">
        <f>VLOOKUP(#REF!,[2]明细表!$D$1:$P$65536,1,0)</f>
        <v>#REF!</v>
      </c>
    </row>
    <row r="654" ht="33.75" spans="1:19">
      <c r="A654" s="13" t="s">
        <v>490</v>
      </c>
      <c r="B654" s="14" t="s">
        <v>68</v>
      </c>
      <c r="C654" s="15" t="s">
        <v>985</v>
      </c>
      <c r="D654" s="16" t="s">
        <v>37</v>
      </c>
      <c r="E654" s="15" t="s">
        <v>20</v>
      </c>
      <c r="F654" s="15">
        <v>9</v>
      </c>
      <c r="G654" s="15" t="s">
        <v>508</v>
      </c>
      <c r="H654" s="15">
        <v>250</v>
      </c>
      <c r="I654" s="15" t="s">
        <v>95</v>
      </c>
      <c r="J654" s="15"/>
      <c r="K6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54" s="5">
        <f t="shared" si="20"/>
        <v>1</v>
      </c>
      <c r="Q654" s="6">
        <f t="shared" si="21"/>
        <v>250</v>
      </c>
      <c r="R654" s="3" t="e">
        <f>COUNTIF(#REF!,#REF!&amp;"*")</f>
        <v>#REF!</v>
      </c>
      <c r="S654" s="3" t="e">
        <f>VLOOKUP(#REF!,[2]明细表!$D$1:$P$65536,1,0)</f>
        <v>#REF!</v>
      </c>
    </row>
    <row r="655" ht="33.75" spans="1:19">
      <c r="A655" s="13" t="s">
        <v>492</v>
      </c>
      <c r="B655" s="14" t="s">
        <v>68</v>
      </c>
      <c r="C655" s="15" t="s">
        <v>986</v>
      </c>
      <c r="D655" s="16" t="s">
        <v>19</v>
      </c>
      <c r="E655" s="15" t="s">
        <v>20</v>
      </c>
      <c r="F655" s="15">
        <v>9</v>
      </c>
      <c r="G655" s="15" t="s">
        <v>62</v>
      </c>
      <c r="H655" s="15">
        <v>250</v>
      </c>
      <c r="I655" s="15" t="s">
        <v>95</v>
      </c>
      <c r="J655" s="15"/>
      <c r="K6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55" s="5">
        <f t="shared" si="20"/>
        <v>1</v>
      </c>
      <c r="Q655" s="6">
        <f t="shared" si="21"/>
        <v>250</v>
      </c>
      <c r="R655" s="3" t="e">
        <f>COUNTIF(#REF!,#REF!&amp;"*")</f>
        <v>#REF!</v>
      </c>
      <c r="S655" s="3" t="e">
        <f>VLOOKUP(#REF!,[2]明细表!$D$1:$P$65536,1,0)</f>
        <v>#REF!</v>
      </c>
    </row>
    <row r="656" ht="33.75" spans="1:19">
      <c r="A656" s="13" t="s">
        <v>494</v>
      </c>
      <c r="B656" s="14" t="s">
        <v>68</v>
      </c>
      <c r="C656" s="15" t="s">
        <v>987</v>
      </c>
      <c r="D656" s="16" t="s">
        <v>19</v>
      </c>
      <c r="E656" s="15" t="s">
        <v>20</v>
      </c>
      <c r="F656" s="15">
        <v>9</v>
      </c>
      <c r="G656" s="15" t="s">
        <v>28</v>
      </c>
      <c r="H656" s="15">
        <v>250</v>
      </c>
      <c r="I656" s="15" t="s">
        <v>95</v>
      </c>
      <c r="J656" s="15"/>
      <c r="K6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56" s="5">
        <f t="shared" si="20"/>
        <v>1</v>
      </c>
      <c r="Q656" s="6">
        <f t="shared" si="21"/>
        <v>250</v>
      </c>
      <c r="R656" s="3" t="e">
        <f>COUNTIF(#REF!,#REF!&amp;"*")</f>
        <v>#REF!</v>
      </c>
      <c r="S656" s="3" t="e">
        <f>VLOOKUP(#REF!,[2]明细表!$D$1:$P$65536,1,0)</f>
        <v>#REF!</v>
      </c>
    </row>
    <row r="657" ht="33.75" spans="1:19">
      <c r="A657" s="13" t="s">
        <v>496</v>
      </c>
      <c r="B657" s="14" t="s">
        <v>68</v>
      </c>
      <c r="C657" s="15" t="s">
        <v>988</v>
      </c>
      <c r="D657" s="16" t="s">
        <v>37</v>
      </c>
      <c r="E657" s="15" t="s">
        <v>20</v>
      </c>
      <c r="F657" s="15">
        <v>9</v>
      </c>
      <c r="G657" s="15" t="s">
        <v>282</v>
      </c>
      <c r="H657" s="15">
        <v>250</v>
      </c>
      <c r="I657" s="15" t="s">
        <v>95</v>
      </c>
      <c r="J657" s="15"/>
      <c r="K6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57" s="5">
        <f t="shared" si="20"/>
        <v>1</v>
      </c>
      <c r="Q657" s="6">
        <f t="shared" si="21"/>
        <v>250</v>
      </c>
      <c r="R657" s="3" t="e">
        <f>COUNTIF(#REF!,#REF!&amp;"*")</f>
        <v>#REF!</v>
      </c>
      <c r="S657" s="3" t="e">
        <f>VLOOKUP(#REF!,[2]明细表!$D$1:$P$65536,1,0)</f>
        <v>#REF!</v>
      </c>
    </row>
    <row r="658" ht="33.75" spans="1:19">
      <c r="A658" s="13" t="s">
        <v>498</v>
      </c>
      <c r="B658" s="14" t="s">
        <v>68</v>
      </c>
      <c r="C658" s="15" t="s">
        <v>989</v>
      </c>
      <c r="D658" s="16" t="s">
        <v>37</v>
      </c>
      <c r="E658" s="15" t="s">
        <v>20</v>
      </c>
      <c r="F658" s="15">
        <v>9</v>
      </c>
      <c r="G658" s="15" t="s">
        <v>75</v>
      </c>
      <c r="H658" s="15">
        <v>250</v>
      </c>
      <c r="I658" s="15" t="s">
        <v>95</v>
      </c>
      <c r="J658" s="15"/>
      <c r="K6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58" s="5">
        <f t="shared" si="20"/>
        <v>1</v>
      </c>
      <c r="Q658" s="6">
        <f t="shared" si="21"/>
        <v>250</v>
      </c>
      <c r="R658" s="3" t="e">
        <f>COUNTIF(#REF!,#REF!&amp;"*")</f>
        <v>#REF!</v>
      </c>
      <c r="S658" s="3" t="e">
        <f>VLOOKUP(#REF!,[2]明细表!$D$1:$P$65536,1,0)</f>
        <v>#REF!</v>
      </c>
    </row>
    <row r="659" ht="33.75" spans="1:19">
      <c r="A659" s="13" t="s">
        <v>500</v>
      </c>
      <c r="B659" s="14" t="s">
        <v>68</v>
      </c>
      <c r="C659" s="15" t="s">
        <v>990</v>
      </c>
      <c r="D659" s="16" t="s">
        <v>19</v>
      </c>
      <c r="E659" s="15" t="s">
        <v>20</v>
      </c>
      <c r="F659" s="15">
        <v>9</v>
      </c>
      <c r="G659" s="15" t="s">
        <v>28</v>
      </c>
      <c r="H659" s="15">
        <v>250</v>
      </c>
      <c r="I659" s="15" t="s">
        <v>95</v>
      </c>
      <c r="J659" s="15"/>
      <c r="K6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59" s="5">
        <f t="shared" si="20"/>
        <v>1</v>
      </c>
      <c r="Q659" s="6">
        <f t="shared" si="21"/>
        <v>250</v>
      </c>
      <c r="R659" s="3" t="e">
        <f>COUNTIF(#REF!,#REF!&amp;"*")</f>
        <v>#REF!</v>
      </c>
      <c r="S659" s="3" t="e">
        <f>VLOOKUP(#REF!,[2]明细表!$D$1:$P$65536,1,0)</f>
        <v>#REF!</v>
      </c>
    </row>
    <row r="660" ht="33.75" spans="1:19">
      <c r="A660" s="13" t="s">
        <v>502</v>
      </c>
      <c r="B660" s="14" t="s">
        <v>68</v>
      </c>
      <c r="C660" s="15" t="s">
        <v>991</v>
      </c>
      <c r="D660" s="16" t="s">
        <v>37</v>
      </c>
      <c r="E660" s="15" t="s">
        <v>20</v>
      </c>
      <c r="F660" s="15">
        <v>9</v>
      </c>
      <c r="G660" s="15" t="s">
        <v>100</v>
      </c>
      <c r="H660" s="15">
        <v>250</v>
      </c>
      <c r="I660" s="15" t="s">
        <v>95</v>
      </c>
      <c r="J660" s="15"/>
      <c r="K6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60" s="5">
        <f t="shared" si="20"/>
        <v>1</v>
      </c>
      <c r="Q660" s="6">
        <f t="shared" si="21"/>
        <v>250</v>
      </c>
      <c r="R660" s="3" t="e">
        <f>COUNTIF(#REF!,#REF!&amp;"*")</f>
        <v>#REF!</v>
      </c>
      <c r="S660" s="3" t="e">
        <f>VLOOKUP(#REF!,[2]明细表!$D$1:$P$65536,1,0)</f>
        <v>#REF!</v>
      </c>
    </row>
    <row r="661" ht="33.75" spans="1:19">
      <c r="A661" s="13" t="s">
        <v>504</v>
      </c>
      <c r="B661" s="14" t="s">
        <v>68</v>
      </c>
      <c r="C661" s="15" t="s">
        <v>992</v>
      </c>
      <c r="D661" s="16" t="s">
        <v>19</v>
      </c>
      <c r="E661" s="15" t="s">
        <v>20</v>
      </c>
      <c r="F661" s="15">
        <v>9</v>
      </c>
      <c r="G661" s="15" t="s">
        <v>508</v>
      </c>
      <c r="H661" s="15">
        <v>250</v>
      </c>
      <c r="I661" s="15" t="s">
        <v>95</v>
      </c>
      <c r="J661" s="15"/>
      <c r="K6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61" s="5">
        <f t="shared" si="20"/>
        <v>1</v>
      </c>
      <c r="Q661" s="6">
        <f t="shared" si="21"/>
        <v>250</v>
      </c>
      <c r="R661" s="3" t="e">
        <f>COUNTIF(#REF!,#REF!&amp;"*")</f>
        <v>#REF!</v>
      </c>
      <c r="S661" s="3" t="e">
        <f>VLOOKUP(#REF!,[2]明细表!$D$1:$P$65536,1,0)</f>
        <v>#REF!</v>
      </c>
    </row>
    <row r="662" ht="33.75" spans="1:19">
      <c r="A662" s="13" t="s">
        <v>506</v>
      </c>
      <c r="B662" s="14" t="s">
        <v>68</v>
      </c>
      <c r="C662" s="15" t="s">
        <v>993</v>
      </c>
      <c r="D662" s="16" t="s">
        <v>37</v>
      </c>
      <c r="E662" s="15" t="s">
        <v>20</v>
      </c>
      <c r="F662" s="15">
        <v>9</v>
      </c>
      <c r="G662" s="15" t="s">
        <v>508</v>
      </c>
      <c r="H662" s="15">
        <v>250</v>
      </c>
      <c r="I662" s="15" t="s">
        <v>95</v>
      </c>
      <c r="J662" s="15"/>
      <c r="K6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62" s="5">
        <f t="shared" si="20"/>
        <v>1</v>
      </c>
      <c r="Q662" s="6">
        <f t="shared" si="21"/>
        <v>250</v>
      </c>
      <c r="R662" s="3" t="e">
        <f>COUNTIF(#REF!,#REF!&amp;"*")</f>
        <v>#REF!</v>
      </c>
      <c r="S662" s="3" t="e">
        <f>VLOOKUP(#REF!,[2]明细表!$D$1:$P$65536,1,0)</f>
        <v>#REF!</v>
      </c>
    </row>
    <row r="663" ht="33.75" spans="1:19">
      <c r="A663" s="13" t="s">
        <v>509</v>
      </c>
      <c r="B663" s="14" t="s">
        <v>68</v>
      </c>
      <c r="C663" s="15" t="s">
        <v>994</v>
      </c>
      <c r="D663" s="16" t="s">
        <v>37</v>
      </c>
      <c r="E663" s="15" t="s">
        <v>20</v>
      </c>
      <c r="F663" s="15">
        <v>9</v>
      </c>
      <c r="G663" s="15" t="s">
        <v>28</v>
      </c>
      <c r="H663" s="15">
        <v>250</v>
      </c>
      <c r="I663" s="15" t="s">
        <v>95</v>
      </c>
      <c r="J663" s="15"/>
      <c r="K6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63" s="5">
        <f t="shared" si="20"/>
        <v>1</v>
      </c>
      <c r="Q663" s="6">
        <f t="shared" si="21"/>
        <v>250</v>
      </c>
      <c r="R663" s="3" t="e">
        <f>COUNTIF(#REF!,#REF!&amp;"*")</f>
        <v>#REF!</v>
      </c>
      <c r="S663" s="3" t="e">
        <f>VLOOKUP(#REF!,[2]明细表!$D$1:$P$65536,1,0)</f>
        <v>#REF!</v>
      </c>
    </row>
    <row r="664" ht="33.75" spans="1:19">
      <c r="A664" s="13" t="s">
        <v>511</v>
      </c>
      <c r="B664" s="14" t="s">
        <v>68</v>
      </c>
      <c r="C664" s="15" t="s">
        <v>995</v>
      </c>
      <c r="D664" s="16" t="s">
        <v>37</v>
      </c>
      <c r="E664" s="15" t="s">
        <v>20</v>
      </c>
      <c r="F664" s="15">
        <v>9</v>
      </c>
      <c r="G664" s="15" t="s">
        <v>100</v>
      </c>
      <c r="H664" s="15">
        <v>250</v>
      </c>
      <c r="I664" s="15" t="s">
        <v>95</v>
      </c>
      <c r="J664" s="15"/>
      <c r="K6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64" s="5">
        <f t="shared" si="20"/>
        <v>1</v>
      </c>
      <c r="Q664" s="6">
        <f t="shared" si="21"/>
        <v>250</v>
      </c>
      <c r="R664" s="3" t="e">
        <f>COUNTIF(#REF!,#REF!&amp;"*")</f>
        <v>#REF!</v>
      </c>
      <c r="S664" s="3" t="e">
        <f>VLOOKUP(#REF!,[2]明细表!$D$1:$P$65536,1,0)</f>
        <v>#REF!</v>
      </c>
    </row>
    <row r="665" ht="33.75" spans="1:19">
      <c r="A665" s="13" t="s">
        <v>513</v>
      </c>
      <c r="B665" s="14" t="s">
        <v>68</v>
      </c>
      <c r="C665" s="15" t="s">
        <v>996</v>
      </c>
      <c r="D665" s="16" t="s">
        <v>19</v>
      </c>
      <c r="E665" s="15" t="s">
        <v>20</v>
      </c>
      <c r="F665" s="15">
        <v>9</v>
      </c>
      <c r="G665" s="15" t="s">
        <v>298</v>
      </c>
      <c r="H665" s="15">
        <v>250</v>
      </c>
      <c r="I665" s="15" t="s">
        <v>95</v>
      </c>
      <c r="J665" s="15"/>
      <c r="K6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65" s="5">
        <f t="shared" si="20"/>
        <v>1</v>
      </c>
      <c r="Q665" s="6">
        <f t="shared" si="21"/>
        <v>250</v>
      </c>
      <c r="R665" s="3" t="e">
        <f>COUNTIF(#REF!,#REF!&amp;"*")</f>
        <v>#REF!</v>
      </c>
      <c r="S665" s="3" t="e">
        <f>VLOOKUP(#REF!,[2]明细表!$D$1:$P$65536,1,0)</f>
        <v>#REF!</v>
      </c>
    </row>
    <row r="666" ht="33.75" spans="1:19">
      <c r="A666" s="13" t="s">
        <v>515</v>
      </c>
      <c r="B666" s="14" t="s">
        <v>68</v>
      </c>
      <c r="C666" s="15" t="s">
        <v>997</v>
      </c>
      <c r="D666" s="16" t="s">
        <v>19</v>
      </c>
      <c r="E666" s="15" t="s">
        <v>278</v>
      </c>
      <c r="F666" s="15">
        <v>9</v>
      </c>
      <c r="G666" s="15" t="s">
        <v>334</v>
      </c>
      <c r="H666" s="15">
        <v>312.5</v>
      </c>
      <c r="I666" s="15" t="s">
        <v>95</v>
      </c>
      <c r="J666" s="15"/>
      <c r="K6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66" s="5">
        <f t="shared" si="20"/>
        <v>1</v>
      </c>
      <c r="Q666" s="6">
        <f t="shared" si="21"/>
        <v>312.5</v>
      </c>
      <c r="R666" s="3" t="e">
        <f>COUNTIF(#REF!,#REF!&amp;"*")</f>
        <v>#REF!</v>
      </c>
      <c r="S666" s="3" t="e">
        <f>VLOOKUP(#REF!,[2]明细表!$D$1:$P$65536,1,0)</f>
        <v>#REF!</v>
      </c>
    </row>
    <row r="667" ht="33.75" spans="1:19">
      <c r="A667" s="13" t="s">
        <v>998</v>
      </c>
      <c r="B667" s="14" t="s">
        <v>68</v>
      </c>
      <c r="C667" s="15" t="s">
        <v>999</v>
      </c>
      <c r="D667" s="16" t="s">
        <v>37</v>
      </c>
      <c r="E667" s="15" t="s">
        <v>278</v>
      </c>
      <c r="F667" s="15">
        <v>9</v>
      </c>
      <c r="G667" s="15" t="s">
        <v>28</v>
      </c>
      <c r="H667" s="15">
        <v>312.5</v>
      </c>
      <c r="I667" s="15" t="s">
        <v>95</v>
      </c>
      <c r="J667" s="15"/>
      <c r="K6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67" s="5">
        <f t="shared" si="20"/>
        <v>1</v>
      </c>
      <c r="Q667" s="6">
        <f t="shared" si="21"/>
        <v>312.5</v>
      </c>
      <c r="R667" s="3" t="e">
        <f>COUNTIF(#REF!,#REF!&amp;"*")</f>
        <v>#REF!</v>
      </c>
      <c r="S667" s="3" t="e">
        <f>VLOOKUP(#REF!,[2]明细表!$D$1:$P$65536,1,0)</f>
        <v>#REF!</v>
      </c>
    </row>
    <row r="668" ht="33.75" spans="1:19">
      <c r="A668" s="13" t="s">
        <v>1000</v>
      </c>
      <c r="B668" s="14" t="s">
        <v>68</v>
      </c>
      <c r="C668" s="15" t="s">
        <v>1001</v>
      </c>
      <c r="D668" s="16" t="s">
        <v>37</v>
      </c>
      <c r="E668" s="15" t="s">
        <v>278</v>
      </c>
      <c r="F668" s="15">
        <v>9</v>
      </c>
      <c r="G668" s="15" t="s">
        <v>75</v>
      </c>
      <c r="H668" s="15">
        <v>312.5</v>
      </c>
      <c r="I668" s="15" t="s">
        <v>95</v>
      </c>
      <c r="J668" s="15"/>
      <c r="K6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68" s="5">
        <f t="shared" si="20"/>
        <v>1</v>
      </c>
      <c r="Q668" s="6">
        <f t="shared" si="21"/>
        <v>312.5</v>
      </c>
      <c r="R668" s="3" t="e">
        <f>COUNTIF(#REF!,#REF!&amp;"*")</f>
        <v>#REF!</v>
      </c>
      <c r="S668" s="3" t="e">
        <f>VLOOKUP(#REF!,[2]明细表!$D$1:$P$65536,1,0)</f>
        <v>#REF!</v>
      </c>
    </row>
    <row r="669" ht="33.75" spans="1:19">
      <c r="A669" s="13" t="s">
        <v>1002</v>
      </c>
      <c r="B669" s="14" t="s">
        <v>68</v>
      </c>
      <c r="C669" s="15" t="s">
        <v>1003</v>
      </c>
      <c r="D669" s="16" t="s">
        <v>19</v>
      </c>
      <c r="E669" s="15" t="s">
        <v>278</v>
      </c>
      <c r="F669" s="15">
        <v>9</v>
      </c>
      <c r="G669" s="15" t="s">
        <v>100</v>
      </c>
      <c r="H669" s="15">
        <v>312.5</v>
      </c>
      <c r="I669" s="15" t="s">
        <v>95</v>
      </c>
      <c r="J669" s="15"/>
      <c r="K6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69" s="5">
        <f t="shared" si="20"/>
        <v>1</v>
      </c>
      <c r="Q669" s="6">
        <f t="shared" si="21"/>
        <v>312.5</v>
      </c>
      <c r="R669" s="3" t="e">
        <f>COUNTIF(#REF!,#REF!&amp;"*")</f>
        <v>#REF!</v>
      </c>
      <c r="S669" s="3" t="e">
        <f>VLOOKUP(#REF!,[2]明细表!$D$1:$P$65536,1,0)</f>
        <v>#REF!</v>
      </c>
    </row>
    <row r="670" ht="33.75" spans="1:19">
      <c r="A670" s="13" t="s">
        <v>1004</v>
      </c>
      <c r="B670" s="14" t="s">
        <v>68</v>
      </c>
      <c r="C670" s="15" t="s">
        <v>1005</v>
      </c>
      <c r="D670" s="16" t="s">
        <v>19</v>
      </c>
      <c r="E670" s="15" t="s">
        <v>278</v>
      </c>
      <c r="F670" s="15">
        <v>9</v>
      </c>
      <c r="G670" s="15" t="s">
        <v>21</v>
      </c>
      <c r="H670" s="15">
        <v>312.5</v>
      </c>
      <c r="I670" s="15" t="s">
        <v>95</v>
      </c>
      <c r="J670" s="15"/>
      <c r="K6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70" s="5">
        <f t="shared" si="20"/>
        <v>1</v>
      </c>
      <c r="Q670" s="6">
        <f t="shared" si="21"/>
        <v>312.5</v>
      </c>
      <c r="R670" s="3" t="e">
        <f>COUNTIF(#REF!,#REF!&amp;"*")</f>
        <v>#REF!</v>
      </c>
      <c r="S670" s="3" t="e">
        <f>VLOOKUP(#REF!,[2]明细表!$D$1:$P$65536,1,0)</f>
        <v>#REF!</v>
      </c>
    </row>
    <row r="671" ht="33.75" spans="1:19">
      <c r="A671" s="13" t="s">
        <v>1006</v>
      </c>
      <c r="B671" s="14" t="s">
        <v>68</v>
      </c>
      <c r="C671" s="15" t="s">
        <v>1007</v>
      </c>
      <c r="D671" s="16" t="s">
        <v>37</v>
      </c>
      <c r="E671" s="15" t="s">
        <v>278</v>
      </c>
      <c r="F671" s="15">
        <v>9</v>
      </c>
      <c r="G671" s="15" t="s">
        <v>202</v>
      </c>
      <c r="H671" s="15">
        <v>312.5</v>
      </c>
      <c r="I671" s="15" t="s">
        <v>95</v>
      </c>
      <c r="J671" s="15"/>
      <c r="K6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71" s="5">
        <f t="shared" si="20"/>
        <v>1</v>
      </c>
      <c r="Q671" s="6">
        <f t="shared" si="21"/>
        <v>312.5</v>
      </c>
      <c r="R671" s="3" t="e">
        <f>COUNTIF(#REF!,#REF!&amp;"*")</f>
        <v>#REF!</v>
      </c>
      <c r="S671" s="3" t="e">
        <f>VLOOKUP(#REF!,[2]明细表!$D$1:$P$65536,1,0)</f>
        <v>#REF!</v>
      </c>
    </row>
    <row r="672" ht="33.75" spans="1:19">
      <c r="A672" s="13" t="s">
        <v>1008</v>
      </c>
      <c r="B672" s="14" t="s">
        <v>68</v>
      </c>
      <c r="C672" s="15" t="s">
        <v>1009</v>
      </c>
      <c r="D672" s="16" t="s">
        <v>37</v>
      </c>
      <c r="E672" s="15" t="s">
        <v>278</v>
      </c>
      <c r="F672" s="15">
        <v>9</v>
      </c>
      <c r="G672" s="15" t="s">
        <v>1010</v>
      </c>
      <c r="H672" s="15">
        <v>312.5</v>
      </c>
      <c r="I672" s="15" t="s">
        <v>95</v>
      </c>
      <c r="J672" s="15"/>
      <c r="K6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72" s="5">
        <f t="shared" si="20"/>
        <v>1</v>
      </c>
      <c r="Q672" s="6">
        <f t="shared" si="21"/>
        <v>312.5</v>
      </c>
      <c r="R672" s="3" t="e">
        <f>COUNTIF(#REF!,#REF!&amp;"*")</f>
        <v>#REF!</v>
      </c>
      <c r="S672" s="3" t="e">
        <f>VLOOKUP(#REF!,[2]明细表!$D$1:$P$65536,1,0)</f>
        <v>#REF!</v>
      </c>
    </row>
    <row r="673" spans="1:19">
      <c r="A673" s="13" t="s">
        <v>1011</v>
      </c>
      <c r="B673" s="14" t="s">
        <v>68</v>
      </c>
      <c r="C673" s="15" t="s">
        <v>1012</v>
      </c>
      <c r="D673" s="16" t="s">
        <v>37</v>
      </c>
      <c r="E673" s="15" t="s">
        <v>278</v>
      </c>
      <c r="F673" s="15">
        <v>9</v>
      </c>
      <c r="G673" s="15" t="s">
        <v>62</v>
      </c>
      <c r="H673" s="15">
        <v>312.5</v>
      </c>
      <c r="I673" s="15" t="s">
        <v>95</v>
      </c>
      <c r="J673" s="15"/>
      <c r="K6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73" s="5">
        <f t="shared" si="20"/>
        <v>1</v>
      </c>
      <c r="Q673" s="6">
        <f t="shared" si="21"/>
        <v>312.5</v>
      </c>
      <c r="R673" s="3" t="e">
        <f>COUNTIF(#REF!,#REF!&amp;"*")</f>
        <v>#REF!</v>
      </c>
      <c r="S673" s="3" t="e">
        <f>VLOOKUP(#REF!,[2]明细表!$D$1:$P$65536,1,0)</f>
        <v>#REF!</v>
      </c>
    </row>
    <row r="674" ht="45" spans="1:19">
      <c r="A674" s="13" t="s">
        <v>1013</v>
      </c>
      <c r="B674" s="14" t="s">
        <v>68</v>
      </c>
      <c r="C674" s="15" t="s">
        <v>1014</v>
      </c>
      <c r="D674" s="16" t="s">
        <v>19</v>
      </c>
      <c r="E674" s="15" t="s">
        <v>278</v>
      </c>
      <c r="F674" s="15">
        <v>9</v>
      </c>
      <c r="G674" s="15" t="s">
        <v>117</v>
      </c>
      <c r="H674" s="15">
        <v>312.5</v>
      </c>
      <c r="I674" s="15" t="s">
        <v>95</v>
      </c>
      <c r="J674" s="15"/>
      <c r="K6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74" s="5">
        <f t="shared" si="20"/>
        <v>1</v>
      </c>
      <c r="Q674" s="6">
        <f t="shared" si="21"/>
        <v>312.5</v>
      </c>
      <c r="R674" s="3" t="e">
        <f>COUNTIF(#REF!,#REF!&amp;"*")</f>
        <v>#REF!</v>
      </c>
      <c r="S674" s="3" t="e">
        <f>VLOOKUP(#REF!,[2]明细表!$D$1:$P$65536,1,0)</f>
        <v>#REF!</v>
      </c>
    </row>
    <row r="675" ht="33.75" spans="1:19">
      <c r="A675" s="13" t="s">
        <v>1015</v>
      </c>
      <c r="B675" s="14" t="s">
        <v>68</v>
      </c>
      <c r="C675" s="15" t="s">
        <v>1016</v>
      </c>
      <c r="D675" s="16" t="s">
        <v>37</v>
      </c>
      <c r="E675" s="15" t="s">
        <v>278</v>
      </c>
      <c r="F675" s="15">
        <v>9</v>
      </c>
      <c r="G675" s="15" t="s">
        <v>21</v>
      </c>
      <c r="H675" s="15">
        <v>312.5</v>
      </c>
      <c r="I675" s="15" t="s">
        <v>95</v>
      </c>
      <c r="J675" s="15"/>
      <c r="K6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75" s="5">
        <f t="shared" si="20"/>
        <v>1</v>
      </c>
      <c r="Q675" s="6">
        <f t="shared" si="21"/>
        <v>312.5</v>
      </c>
      <c r="R675" s="3" t="e">
        <f>COUNTIF(#REF!,#REF!&amp;"*")</f>
        <v>#REF!</v>
      </c>
      <c r="S675" s="3" t="e">
        <f>VLOOKUP(#REF!,[2]明细表!$D$1:$P$65536,1,0)</f>
        <v>#REF!</v>
      </c>
    </row>
    <row r="676" ht="33.75" spans="1:19">
      <c r="A676" s="13">
        <v>1</v>
      </c>
      <c r="B676" s="14" t="s">
        <v>54</v>
      </c>
      <c r="C676" s="15" t="s">
        <v>1017</v>
      </c>
      <c r="D676" s="16" t="s">
        <v>37</v>
      </c>
      <c r="E676" s="15" t="s">
        <v>20</v>
      </c>
      <c r="F676" s="15" t="s">
        <v>16</v>
      </c>
      <c r="G676" s="15" t="s">
        <v>1018</v>
      </c>
      <c r="H676" s="15">
        <v>250</v>
      </c>
      <c r="I676" s="15" t="s">
        <v>1019</v>
      </c>
      <c r="J676" s="15"/>
      <c r="K6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76" s="5">
        <f t="shared" si="20"/>
        <v>1</v>
      </c>
      <c r="Q676" s="6">
        <f t="shared" si="21"/>
        <v>250</v>
      </c>
      <c r="R676" s="3" t="e">
        <f>COUNTIF(#REF!,#REF!&amp;"*")</f>
        <v>#REF!</v>
      </c>
      <c r="S676" s="3" t="e">
        <f>VLOOKUP(#REF!,[2]明细表!$D$1:$P$65536,1,0)</f>
        <v>#REF!</v>
      </c>
    </row>
    <row r="677" ht="33.75" spans="1:19">
      <c r="A677" s="13">
        <v>2</v>
      </c>
      <c r="B677" s="14" t="s">
        <v>54</v>
      </c>
      <c r="C677" s="15" t="s">
        <v>1020</v>
      </c>
      <c r="D677" s="16" t="s">
        <v>19</v>
      </c>
      <c r="E677" s="15" t="s">
        <v>20</v>
      </c>
      <c r="F677" s="15" t="s">
        <v>16</v>
      </c>
      <c r="G677" s="15" t="s">
        <v>1021</v>
      </c>
      <c r="H677" s="15">
        <v>250</v>
      </c>
      <c r="I677" s="15" t="s">
        <v>1019</v>
      </c>
      <c r="J677" s="15"/>
      <c r="K6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77" s="5">
        <f t="shared" si="20"/>
        <v>1</v>
      </c>
      <c r="Q677" s="6">
        <f t="shared" si="21"/>
        <v>250</v>
      </c>
      <c r="R677" s="3" t="e">
        <f>COUNTIF(#REF!,#REF!&amp;"*")</f>
        <v>#REF!</v>
      </c>
      <c r="S677" s="3" t="e">
        <f>VLOOKUP(#REF!,[2]明细表!$D$1:$P$65536,1,0)</f>
        <v>#REF!</v>
      </c>
    </row>
    <row r="678" ht="33.75" spans="1:19">
      <c r="A678" s="13">
        <v>3</v>
      </c>
      <c r="B678" s="14" t="s">
        <v>54</v>
      </c>
      <c r="C678" s="15" t="s">
        <v>1022</v>
      </c>
      <c r="D678" s="16" t="s">
        <v>37</v>
      </c>
      <c r="E678" s="15" t="s">
        <v>20</v>
      </c>
      <c r="F678" s="15" t="s">
        <v>16</v>
      </c>
      <c r="G678" s="15" t="s">
        <v>1023</v>
      </c>
      <c r="H678" s="15">
        <v>250</v>
      </c>
      <c r="I678" s="15" t="s">
        <v>1019</v>
      </c>
      <c r="J678" s="15"/>
      <c r="K6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78" s="5">
        <f t="shared" si="20"/>
        <v>1</v>
      </c>
      <c r="Q678" s="6">
        <f t="shared" si="21"/>
        <v>250</v>
      </c>
      <c r="R678" s="3" t="e">
        <f>COUNTIF(#REF!,#REF!&amp;"*")</f>
        <v>#REF!</v>
      </c>
      <c r="S678" s="3" t="e">
        <f>VLOOKUP(#REF!,[2]明细表!$D$1:$P$65536,1,0)</f>
        <v>#REF!</v>
      </c>
    </row>
    <row r="679" ht="33.75" spans="1:19">
      <c r="A679" s="13">
        <v>4</v>
      </c>
      <c r="B679" s="14" t="s">
        <v>54</v>
      </c>
      <c r="C679" s="15" t="s">
        <v>1024</v>
      </c>
      <c r="D679" s="16" t="s">
        <v>19</v>
      </c>
      <c r="E679" s="15" t="s">
        <v>20</v>
      </c>
      <c r="F679" s="15" t="s">
        <v>16</v>
      </c>
      <c r="G679" s="15" t="s">
        <v>1025</v>
      </c>
      <c r="H679" s="15">
        <v>250</v>
      </c>
      <c r="I679" s="15" t="s">
        <v>1019</v>
      </c>
      <c r="J679" s="15"/>
      <c r="K6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79" s="5">
        <f t="shared" si="20"/>
        <v>1</v>
      </c>
      <c r="Q679" s="6">
        <f t="shared" si="21"/>
        <v>250</v>
      </c>
      <c r="R679" s="3" t="e">
        <f>COUNTIF(#REF!,#REF!&amp;"*")</f>
        <v>#REF!</v>
      </c>
      <c r="S679" s="3" t="e">
        <f>VLOOKUP(#REF!,[2]明细表!$D$1:$P$65536,1,0)</f>
        <v>#REF!</v>
      </c>
    </row>
    <row r="680" ht="33.75" spans="1:19">
      <c r="A680" s="13">
        <v>5</v>
      </c>
      <c r="B680" s="14" t="s">
        <v>54</v>
      </c>
      <c r="C680" s="15" t="s">
        <v>1026</v>
      </c>
      <c r="D680" s="16" t="s">
        <v>19</v>
      </c>
      <c r="E680" s="15" t="s">
        <v>20</v>
      </c>
      <c r="F680" s="15" t="s">
        <v>16</v>
      </c>
      <c r="G680" s="15" t="s">
        <v>1027</v>
      </c>
      <c r="H680" s="15">
        <v>250</v>
      </c>
      <c r="I680" s="15" t="s">
        <v>1019</v>
      </c>
      <c r="J680" s="15"/>
      <c r="K6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80" s="5">
        <f t="shared" si="20"/>
        <v>1</v>
      </c>
      <c r="Q680" s="6">
        <f t="shared" si="21"/>
        <v>250</v>
      </c>
      <c r="R680" s="3" t="e">
        <f>COUNTIF(#REF!,#REF!&amp;"*")</f>
        <v>#REF!</v>
      </c>
      <c r="S680" s="3" t="e">
        <f>VLOOKUP(#REF!,[2]明细表!$D$1:$P$65536,1,0)</f>
        <v>#REF!</v>
      </c>
    </row>
    <row r="681" ht="33.75" spans="1:19">
      <c r="A681" s="13">
        <v>6</v>
      </c>
      <c r="B681" s="14" t="s">
        <v>54</v>
      </c>
      <c r="C681" s="15" t="s">
        <v>1028</v>
      </c>
      <c r="D681" s="16" t="s">
        <v>37</v>
      </c>
      <c r="E681" s="15" t="s">
        <v>20</v>
      </c>
      <c r="F681" s="15" t="s">
        <v>16</v>
      </c>
      <c r="G681" s="15" t="s">
        <v>1029</v>
      </c>
      <c r="H681" s="15">
        <v>250</v>
      </c>
      <c r="I681" s="15" t="s">
        <v>1019</v>
      </c>
      <c r="J681" s="15"/>
      <c r="K6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81" s="5">
        <f t="shared" si="20"/>
        <v>1</v>
      </c>
      <c r="Q681" s="6">
        <f t="shared" si="21"/>
        <v>250</v>
      </c>
      <c r="R681" s="3" t="e">
        <f>COUNTIF(#REF!,#REF!&amp;"*")</f>
        <v>#REF!</v>
      </c>
      <c r="S681" s="3" t="e">
        <f>VLOOKUP(#REF!,[2]明细表!$D$1:$P$65536,1,0)</f>
        <v>#REF!</v>
      </c>
    </row>
    <row r="682" ht="33.75" spans="1:19">
      <c r="A682" s="13">
        <v>7</v>
      </c>
      <c r="B682" s="14" t="s">
        <v>54</v>
      </c>
      <c r="C682" s="15" t="s">
        <v>1030</v>
      </c>
      <c r="D682" s="16" t="s">
        <v>37</v>
      </c>
      <c r="E682" s="15" t="s">
        <v>20</v>
      </c>
      <c r="F682" s="15" t="s">
        <v>16</v>
      </c>
      <c r="G682" s="15" t="s">
        <v>1031</v>
      </c>
      <c r="H682" s="15">
        <v>250</v>
      </c>
      <c r="I682" s="15" t="s">
        <v>1019</v>
      </c>
      <c r="J682" s="15"/>
      <c r="K6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82" s="5">
        <f t="shared" si="20"/>
        <v>1</v>
      </c>
      <c r="Q682" s="6">
        <f t="shared" si="21"/>
        <v>250</v>
      </c>
      <c r="R682" s="3" t="e">
        <f>COUNTIF(#REF!,#REF!&amp;"*")</f>
        <v>#REF!</v>
      </c>
      <c r="S682" s="3" t="e">
        <f>VLOOKUP(#REF!,[2]明细表!$D$1:$P$65536,1,0)</f>
        <v>#REF!</v>
      </c>
    </row>
    <row r="683" ht="33.75" spans="1:19">
      <c r="A683" s="13">
        <v>8</v>
      </c>
      <c r="B683" s="14" t="s">
        <v>54</v>
      </c>
      <c r="C683" s="15" t="s">
        <v>1032</v>
      </c>
      <c r="D683" s="16" t="s">
        <v>37</v>
      </c>
      <c r="E683" s="15" t="s">
        <v>20</v>
      </c>
      <c r="F683" s="15" t="s">
        <v>16</v>
      </c>
      <c r="G683" s="15" t="s">
        <v>1033</v>
      </c>
      <c r="H683" s="15">
        <v>250</v>
      </c>
      <c r="I683" s="15" t="s">
        <v>1019</v>
      </c>
      <c r="J683" s="15"/>
      <c r="K6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83" s="5">
        <f t="shared" si="20"/>
        <v>1</v>
      </c>
      <c r="Q683" s="6">
        <f t="shared" si="21"/>
        <v>250</v>
      </c>
      <c r="R683" s="3" t="e">
        <f>COUNTIF(#REF!,#REF!&amp;"*")</f>
        <v>#REF!</v>
      </c>
      <c r="S683" s="3" t="e">
        <f>VLOOKUP(#REF!,[2]明细表!$D$1:$P$65536,1,0)</f>
        <v>#REF!</v>
      </c>
    </row>
    <row r="684" ht="33.75" spans="1:19">
      <c r="A684" s="13">
        <v>9</v>
      </c>
      <c r="B684" s="14" t="s">
        <v>54</v>
      </c>
      <c r="C684" s="15" t="s">
        <v>1034</v>
      </c>
      <c r="D684" s="16" t="s">
        <v>19</v>
      </c>
      <c r="E684" s="15" t="s">
        <v>20</v>
      </c>
      <c r="F684" s="15" t="s">
        <v>16</v>
      </c>
      <c r="G684" s="15" t="s">
        <v>1035</v>
      </c>
      <c r="H684" s="15">
        <v>250</v>
      </c>
      <c r="I684" s="15" t="s">
        <v>1019</v>
      </c>
      <c r="J684" s="15"/>
      <c r="K6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84" s="5">
        <f t="shared" si="20"/>
        <v>1</v>
      </c>
      <c r="Q684" s="6">
        <f t="shared" si="21"/>
        <v>250</v>
      </c>
      <c r="R684" s="3" t="e">
        <f>COUNTIF(#REF!,#REF!&amp;"*")</f>
        <v>#REF!</v>
      </c>
      <c r="S684" s="3" t="e">
        <f>VLOOKUP(#REF!,[2]明细表!$D$1:$P$65536,1,0)</f>
        <v>#REF!</v>
      </c>
    </row>
    <row r="685" ht="33.75" spans="1:19">
      <c r="A685" s="13">
        <v>10</v>
      </c>
      <c r="B685" s="14" t="s">
        <v>54</v>
      </c>
      <c r="C685" s="15" t="s">
        <v>1036</v>
      </c>
      <c r="D685" s="16" t="s">
        <v>37</v>
      </c>
      <c r="E685" s="15" t="s">
        <v>20</v>
      </c>
      <c r="F685" s="15" t="s">
        <v>16</v>
      </c>
      <c r="G685" s="15" t="s">
        <v>1037</v>
      </c>
      <c r="H685" s="15">
        <v>250</v>
      </c>
      <c r="I685" s="15" t="s">
        <v>1019</v>
      </c>
      <c r="J685" s="15"/>
      <c r="K6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85" s="5">
        <f t="shared" si="20"/>
        <v>1</v>
      </c>
      <c r="Q685" s="6">
        <f t="shared" si="21"/>
        <v>250</v>
      </c>
      <c r="R685" s="3" t="e">
        <f>COUNTIF(#REF!,#REF!&amp;"*")</f>
        <v>#REF!</v>
      </c>
      <c r="S685" s="3" t="e">
        <f>VLOOKUP(#REF!,[2]明细表!$D$1:$P$65536,1,0)</f>
        <v>#REF!</v>
      </c>
    </row>
    <row r="686" ht="33.75" spans="1:19">
      <c r="A686" s="13">
        <v>11</v>
      </c>
      <c r="B686" s="14" t="s">
        <v>54</v>
      </c>
      <c r="C686" s="15" t="s">
        <v>1038</v>
      </c>
      <c r="D686" s="16" t="s">
        <v>37</v>
      </c>
      <c r="E686" s="15" t="s">
        <v>20</v>
      </c>
      <c r="F686" s="15" t="s">
        <v>16</v>
      </c>
      <c r="G686" s="15" t="s">
        <v>1039</v>
      </c>
      <c r="H686" s="15">
        <v>250</v>
      </c>
      <c r="I686" s="15" t="s">
        <v>1019</v>
      </c>
      <c r="J686" s="15"/>
      <c r="K6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86" s="5">
        <f t="shared" si="20"/>
        <v>1</v>
      </c>
      <c r="Q686" s="6">
        <f t="shared" si="21"/>
        <v>250</v>
      </c>
      <c r="R686" s="3" t="e">
        <f>COUNTIF(#REF!,#REF!&amp;"*")</f>
        <v>#REF!</v>
      </c>
      <c r="S686" s="3" t="e">
        <f>VLOOKUP(#REF!,[2]明细表!$D$1:$P$65536,1,0)</f>
        <v>#REF!</v>
      </c>
    </row>
    <row r="687" ht="33.75" spans="1:19">
      <c r="A687" s="13">
        <v>12</v>
      </c>
      <c r="B687" s="14" t="s">
        <v>54</v>
      </c>
      <c r="C687" s="15" t="s">
        <v>1040</v>
      </c>
      <c r="D687" s="16" t="s">
        <v>37</v>
      </c>
      <c r="E687" s="15" t="s">
        <v>20</v>
      </c>
      <c r="F687" s="15" t="s">
        <v>16</v>
      </c>
      <c r="G687" s="15" t="s">
        <v>1041</v>
      </c>
      <c r="H687" s="15">
        <v>250</v>
      </c>
      <c r="I687" s="15" t="s">
        <v>1019</v>
      </c>
      <c r="J687" s="15"/>
      <c r="K6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87" s="5">
        <f t="shared" si="20"/>
        <v>1</v>
      </c>
      <c r="Q687" s="6">
        <f t="shared" si="21"/>
        <v>250</v>
      </c>
      <c r="R687" s="3" t="e">
        <f>COUNTIF(#REF!,#REF!&amp;"*")</f>
        <v>#REF!</v>
      </c>
      <c r="S687" s="3" t="e">
        <f>VLOOKUP(#REF!,[2]明细表!$D$1:$P$65536,1,0)</f>
        <v>#REF!</v>
      </c>
    </row>
    <row r="688" ht="33.75" spans="1:19">
      <c r="A688" s="13">
        <v>13</v>
      </c>
      <c r="B688" s="14" t="s">
        <v>54</v>
      </c>
      <c r="C688" s="15" t="s">
        <v>1042</v>
      </c>
      <c r="D688" s="16" t="s">
        <v>19</v>
      </c>
      <c r="E688" s="15" t="s">
        <v>20</v>
      </c>
      <c r="F688" s="15" t="s">
        <v>16</v>
      </c>
      <c r="G688" s="15" t="s">
        <v>1043</v>
      </c>
      <c r="H688" s="15">
        <v>250</v>
      </c>
      <c r="I688" s="15" t="s">
        <v>1019</v>
      </c>
      <c r="J688" s="15"/>
      <c r="K6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88" s="5">
        <f t="shared" si="20"/>
        <v>1</v>
      </c>
      <c r="Q688" s="6">
        <f t="shared" si="21"/>
        <v>250</v>
      </c>
      <c r="R688" s="3" t="e">
        <f>COUNTIF(#REF!,#REF!&amp;"*")</f>
        <v>#REF!</v>
      </c>
      <c r="S688" s="3" t="e">
        <f>VLOOKUP(#REF!,[2]明细表!$D$1:$P$65536,1,0)</f>
        <v>#REF!</v>
      </c>
    </row>
    <row r="689" ht="33.75" spans="1:19">
      <c r="A689" s="13">
        <v>14</v>
      </c>
      <c r="B689" s="14" t="s">
        <v>54</v>
      </c>
      <c r="C689" s="15" t="s">
        <v>1044</v>
      </c>
      <c r="D689" s="16" t="s">
        <v>19</v>
      </c>
      <c r="E689" s="15" t="s">
        <v>20</v>
      </c>
      <c r="F689" s="15" t="s">
        <v>16</v>
      </c>
      <c r="G689" s="15" t="s">
        <v>1045</v>
      </c>
      <c r="H689" s="15">
        <v>250</v>
      </c>
      <c r="I689" s="15" t="s">
        <v>1019</v>
      </c>
      <c r="J689" s="15"/>
      <c r="K6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89" s="5">
        <f t="shared" si="20"/>
        <v>1</v>
      </c>
      <c r="Q689" s="6">
        <f t="shared" si="21"/>
        <v>250</v>
      </c>
      <c r="R689" s="3" t="e">
        <f>COUNTIF(#REF!,#REF!&amp;"*")</f>
        <v>#REF!</v>
      </c>
      <c r="S689" s="3" t="e">
        <f>VLOOKUP(#REF!,[2]明细表!$D$1:$P$65536,1,0)</f>
        <v>#REF!</v>
      </c>
    </row>
    <row r="690" ht="33.75" spans="1:19">
      <c r="A690" s="13">
        <v>15</v>
      </c>
      <c r="B690" s="14" t="s">
        <v>54</v>
      </c>
      <c r="C690" s="15" t="s">
        <v>1046</v>
      </c>
      <c r="D690" s="16" t="s">
        <v>37</v>
      </c>
      <c r="E690" s="15" t="s">
        <v>20</v>
      </c>
      <c r="F690" s="15" t="s">
        <v>16</v>
      </c>
      <c r="G690" s="15" t="s">
        <v>1047</v>
      </c>
      <c r="H690" s="15">
        <v>250</v>
      </c>
      <c r="I690" s="15" t="s">
        <v>1019</v>
      </c>
      <c r="J690" s="15"/>
      <c r="K6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90" s="5">
        <f t="shared" si="20"/>
        <v>1</v>
      </c>
      <c r="Q690" s="6">
        <f t="shared" si="21"/>
        <v>250</v>
      </c>
      <c r="R690" s="3" t="e">
        <f>COUNTIF(#REF!,#REF!&amp;"*")</f>
        <v>#REF!</v>
      </c>
      <c r="S690" s="3" t="e">
        <f>VLOOKUP(#REF!,[2]明细表!$D$1:$P$65536,1,0)</f>
        <v>#REF!</v>
      </c>
    </row>
    <row r="691" ht="33.75" spans="1:19">
      <c r="A691" s="13">
        <v>16</v>
      </c>
      <c r="B691" s="14" t="s">
        <v>54</v>
      </c>
      <c r="C691" s="15" t="s">
        <v>1048</v>
      </c>
      <c r="D691" s="16" t="s">
        <v>37</v>
      </c>
      <c r="E691" s="15" t="s">
        <v>20</v>
      </c>
      <c r="F691" s="15" t="s">
        <v>16</v>
      </c>
      <c r="G691" s="15" t="s">
        <v>1049</v>
      </c>
      <c r="H691" s="15">
        <v>250</v>
      </c>
      <c r="I691" s="15" t="s">
        <v>1019</v>
      </c>
      <c r="J691" s="15"/>
      <c r="K6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91" s="5">
        <f t="shared" si="20"/>
        <v>1</v>
      </c>
      <c r="Q691" s="6">
        <f t="shared" si="21"/>
        <v>250</v>
      </c>
      <c r="R691" s="3" t="e">
        <f>COUNTIF(#REF!,#REF!&amp;"*")</f>
        <v>#REF!</v>
      </c>
      <c r="S691" s="3" t="e">
        <f>VLOOKUP(#REF!,[2]明细表!$D$1:$P$65536,1,0)</f>
        <v>#REF!</v>
      </c>
    </row>
    <row r="692" ht="33.75" spans="1:19">
      <c r="A692" s="13">
        <v>17</v>
      </c>
      <c r="B692" s="14" t="s">
        <v>54</v>
      </c>
      <c r="C692" s="15" t="s">
        <v>1050</v>
      </c>
      <c r="D692" s="16" t="s">
        <v>19</v>
      </c>
      <c r="E692" s="15" t="s">
        <v>20</v>
      </c>
      <c r="F692" s="15" t="s">
        <v>16</v>
      </c>
      <c r="G692" s="15" t="s">
        <v>1049</v>
      </c>
      <c r="H692" s="15">
        <v>250</v>
      </c>
      <c r="I692" s="15" t="s">
        <v>1019</v>
      </c>
      <c r="J692" s="15"/>
      <c r="K6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92" s="5">
        <f t="shared" si="20"/>
        <v>1</v>
      </c>
      <c r="Q692" s="6">
        <f t="shared" si="21"/>
        <v>250</v>
      </c>
      <c r="R692" s="3" t="e">
        <f>COUNTIF(#REF!,#REF!&amp;"*")</f>
        <v>#REF!</v>
      </c>
      <c r="S692" s="3" t="e">
        <f>VLOOKUP(#REF!,[2]明细表!$D$1:$P$65536,1,0)</f>
        <v>#REF!</v>
      </c>
    </row>
    <row r="693" ht="33.75" spans="1:19">
      <c r="A693" s="13">
        <v>18</v>
      </c>
      <c r="B693" s="14" t="s">
        <v>54</v>
      </c>
      <c r="C693" s="15" t="s">
        <v>1051</v>
      </c>
      <c r="D693" s="16" t="s">
        <v>37</v>
      </c>
      <c r="E693" s="15" t="s">
        <v>20</v>
      </c>
      <c r="F693" s="15" t="s">
        <v>16</v>
      </c>
      <c r="G693" s="15" t="s">
        <v>1033</v>
      </c>
      <c r="H693" s="15">
        <v>250</v>
      </c>
      <c r="I693" s="15" t="s">
        <v>1019</v>
      </c>
      <c r="J693" s="15"/>
      <c r="K6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93" s="5">
        <f t="shared" si="20"/>
        <v>1</v>
      </c>
      <c r="Q693" s="6">
        <f t="shared" si="21"/>
        <v>250</v>
      </c>
      <c r="R693" s="3" t="e">
        <f>COUNTIF(#REF!,#REF!&amp;"*")</f>
        <v>#REF!</v>
      </c>
      <c r="S693" s="3" t="e">
        <f>VLOOKUP(#REF!,[2]明细表!$D$1:$P$65536,1,0)</f>
        <v>#REF!</v>
      </c>
    </row>
    <row r="694" ht="33.75" spans="1:19">
      <c r="A694" s="13">
        <v>19</v>
      </c>
      <c r="B694" s="14" t="s">
        <v>54</v>
      </c>
      <c r="C694" s="15" t="s">
        <v>1052</v>
      </c>
      <c r="D694" s="16" t="s">
        <v>19</v>
      </c>
      <c r="E694" s="15" t="s">
        <v>20</v>
      </c>
      <c r="F694" s="15" t="s">
        <v>16</v>
      </c>
      <c r="G694" s="15" t="s">
        <v>1053</v>
      </c>
      <c r="H694" s="15">
        <v>250</v>
      </c>
      <c r="I694" s="15" t="s">
        <v>1019</v>
      </c>
      <c r="J694" s="15"/>
      <c r="K6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94" s="5">
        <f t="shared" si="20"/>
        <v>1</v>
      </c>
      <c r="Q694" s="6">
        <f t="shared" si="21"/>
        <v>250</v>
      </c>
      <c r="R694" s="3" t="e">
        <f>COUNTIF(#REF!,#REF!&amp;"*")</f>
        <v>#REF!</v>
      </c>
      <c r="S694" s="3" t="e">
        <f>VLOOKUP(#REF!,[2]明细表!$D$1:$P$65536,1,0)</f>
        <v>#REF!</v>
      </c>
    </row>
    <row r="695" ht="33.75" spans="1:19">
      <c r="A695" s="13">
        <v>20</v>
      </c>
      <c r="B695" s="14" t="s">
        <v>54</v>
      </c>
      <c r="C695" s="15" t="s">
        <v>1054</v>
      </c>
      <c r="D695" s="16" t="s">
        <v>19</v>
      </c>
      <c r="E695" s="15" t="s">
        <v>20</v>
      </c>
      <c r="F695" s="15" t="s">
        <v>16</v>
      </c>
      <c r="G695" s="15" t="s">
        <v>1055</v>
      </c>
      <c r="H695" s="15" t="s">
        <v>1056</v>
      </c>
      <c r="I695" s="15" t="s">
        <v>1019</v>
      </c>
      <c r="J695" s="15"/>
      <c r="K6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95" s="5">
        <f t="shared" si="20"/>
        <v>1</v>
      </c>
      <c r="Q695" s="6">
        <f t="shared" si="21"/>
        <v>250</v>
      </c>
      <c r="R695" s="3" t="e">
        <f>COUNTIF(#REF!,#REF!&amp;"*")</f>
        <v>#REF!</v>
      </c>
      <c r="S695" s="3" t="e">
        <f>VLOOKUP(#REF!,[2]明细表!$D$1:$P$65536,1,0)</f>
        <v>#REF!</v>
      </c>
    </row>
    <row r="696" ht="33.75" spans="1:19">
      <c r="A696" s="13">
        <v>21</v>
      </c>
      <c r="B696" s="14" t="s">
        <v>54</v>
      </c>
      <c r="C696" s="15" t="s">
        <v>1057</v>
      </c>
      <c r="D696" s="16" t="s">
        <v>19</v>
      </c>
      <c r="E696" s="15" t="s">
        <v>20</v>
      </c>
      <c r="F696" s="15" t="s">
        <v>16</v>
      </c>
      <c r="G696" s="15" t="s">
        <v>1021</v>
      </c>
      <c r="H696" s="15">
        <v>250</v>
      </c>
      <c r="I696" s="15" t="s">
        <v>85</v>
      </c>
      <c r="J696" s="15"/>
      <c r="K6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96" s="5">
        <f t="shared" si="20"/>
        <v>1</v>
      </c>
      <c r="Q696" s="6">
        <f t="shared" si="21"/>
        <v>250</v>
      </c>
      <c r="R696" s="3" t="e">
        <f>COUNTIF(#REF!,#REF!&amp;"*")</f>
        <v>#REF!</v>
      </c>
      <c r="S696" s="3" t="e">
        <f>VLOOKUP(#REF!,[2]明细表!$D$1:$P$65536,1,0)</f>
        <v>#REF!</v>
      </c>
    </row>
    <row r="697" ht="33.75" spans="1:19">
      <c r="A697" s="13">
        <v>22</v>
      </c>
      <c r="B697" s="14" t="s">
        <v>54</v>
      </c>
      <c r="C697" s="15" t="s">
        <v>1058</v>
      </c>
      <c r="D697" s="16" t="s">
        <v>37</v>
      </c>
      <c r="E697" s="15" t="s">
        <v>20</v>
      </c>
      <c r="F697" s="15" t="s">
        <v>16</v>
      </c>
      <c r="G697" s="15" t="s">
        <v>1059</v>
      </c>
      <c r="H697" s="15">
        <v>250</v>
      </c>
      <c r="I697" s="15" t="s">
        <v>85</v>
      </c>
      <c r="J697" s="15"/>
      <c r="K6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97" s="5">
        <f t="shared" si="20"/>
        <v>1</v>
      </c>
      <c r="Q697" s="6">
        <f t="shared" si="21"/>
        <v>250</v>
      </c>
      <c r="R697" s="3" t="e">
        <f>COUNTIF(#REF!,#REF!&amp;"*")</f>
        <v>#REF!</v>
      </c>
      <c r="S697" s="3" t="e">
        <f>VLOOKUP(#REF!,[2]明细表!$D$1:$P$65536,1,0)</f>
        <v>#REF!</v>
      </c>
    </row>
    <row r="698" ht="33.75" spans="1:19">
      <c r="A698" s="13">
        <v>23</v>
      </c>
      <c r="B698" s="14" t="s">
        <v>54</v>
      </c>
      <c r="C698" s="15" t="s">
        <v>1060</v>
      </c>
      <c r="D698" s="16" t="s">
        <v>19</v>
      </c>
      <c r="E698" s="15" t="s">
        <v>20</v>
      </c>
      <c r="F698" s="15" t="s">
        <v>26</v>
      </c>
      <c r="G698" s="15" t="s">
        <v>1061</v>
      </c>
      <c r="H698" s="15">
        <v>250</v>
      </c>
      <c r="I698" s="15" t="s">
        <v>95</v>
      </c>
      <c r="J698" s="15"/>
      <c r="K6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98" s="5">
        <f t="shared" si="20"/>
        <v>1</v>
      </c>
      <c r="Q698" s="6">
        <f t="shared" si="21"/>
        <v>250</v>
      </c>
      <c r="R698" s="3" t="e">
        <f>COUNTIF(#REF!,#REF!&amp;"*")</f>
        <v>#REF!</v>
      </c>
      <c r="S698" s="3" t="e">
        <f>VLOOKUP(#REF!,[2]明细表!$D$1:$P$65536,1,0)</f>
        <v>#REF!</v>
      </c>
    </row>
    <row r="699" ht="33.75" spans="1:19">
      <c r="A699" s="13">
        <v>24</v>
      </c>
      <c r="B699" s="14" t="s">
        <v>54</v>
      </c>
      <c r="C699" s="15" t="s">
        <v>1062</v>
      </c>
      <c r="D699" s="16" t="s">
        <v>37</v>
      </c>
      <c r="E699" s="15" t="s">
        <v>20</v>
      </c>
      <c r="F699" s="15" t="s">
        <v>26</v>
      </c>
      <c r="G699" s="15" t="s">
        <v>1063</v>
      </c>
      <c r="H699" s="15">
        <v>250</v>
      </c>
      <c r="I699" s="15" t="s">
        <v>95</v>
      </c>
      <c r="J699" s="15"/>
      <c r="K6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6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699" s="5">
        <f t="shared" si="20"/>
        <v>1</v>
      </c>
      <c r="Q699" s="6">
        <f t="shared" si="21"/>
        <v>250</v>
      </c>
      <c r="R699" s="3" t="e">
        <f>COUNTIF(#REF!,#REF!&amp;"*")</f>
        <v>#REF!</v>
      </c>
      <c r="S699" s="3" t="e">
        <f>VLOOKUP(#REF!,[2]明细表!$D$1:$P$65536,1,0)</f>
        <v>#REF!</v>
      </c>
    </row>
    <row r="700" ht="33.75" spans="1:19">
      <c r="A700" s="13">
        <v>25</v>
      </c>
      <c r="B700" s="14" t="s">
        <v>54</v>
      </c>
      <c r="C700" s="15" t="s">
        <v>1064</v>
      </c>
      <c r="D700" s="16" t="s">
        <v>19</v>
      </c>
      <c r="E700" s="15" t="s">
        <v>20</v>
      </c>
      <c r="F700" s="15" t="s">
        <v>26</v>
      </c>
      <c r="G700" s="15" t="s">
        <v>1045</v>
      </c>
      <c r="H700" s="15">
        <v>250</v>
      </c>
      <c r="I700" s="15" t="s">
        <v>95</v>
      </c>
      <c r="J700" s="15"/>
      <c r="K7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00" s="5">
        <f t="shared" si="20"/>
        <v>1</v>
      </c>
      <c r="Q700" s="6">
        <f t="shared" si="21"/>
        <v>250</v>
      </c>
      <c r="R700" s="3" t="e">
        <f>COUNTIF(#REF!,#REF!&amp;"*")</f>
        <v>#REF!</v>
      </c>
      <c r="S700" s="3" t="e">
        <f>VLOOKUP(#REF!,[2]明细表!$D$1:$P$65536,1,0)</f>
        <v>#REF!</v>
      </c>
    </row>
    <row r="701" ht="33.75" spans="1:19">
      <c r="A701" s="13">
        <v>26</v>
      </c>
      <c r="B701" s="14" t="s">
        <v>54</v>
      </c>
      <c r="C701" s="15" t="s">
        <v>1065</v>
      </c>
      <c r="D701" s="16" t="s">
        <v>19</v>
      </c>
      <c r="E701" s="15" t="s">
        <v>20</v>
      </c>
      <c r="F701" s="15" t="s">
        <v>26</v>
      </c>
      <c r="G701" s="15" t="s">
        <v>1066</v>
      </c>
      <c r="H701" s="15">
        <v>250</v>
      </c>
      <c r="I701" s="15" t="s">
        <v>95</v>
      </c>
      <c r="J701" s="15"/>
      <c r="K7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01" s="5">
        <f t="shared" si="20"/>
        <v>1</v>
      </c>
      <c r="Q701" s="6">
        <f t="shared" si="21"/>
        <v>250</v>
      </c>
      <c r="R701" s="3" t="e">
        <f>COUNTIF(#REF!,#REF!&amp;"*")</f>
        <v>#REF!</v>
      </c>
      <c r="S701" s="3" t="e">
        <f>VLOOKUP(#REF!,[2]明细表!$D$1:$P$65536,1,0)</f>
        <v>#REF!</v>
      </c>
    </row>
    <row r="702" ht="33.75" spans="1:19">
      <c r="A702" s="13">
        <v>27</v>
      </c>
      <c r="B702" s="14" t="s">
        <v>54</v>
      </c>
      <c r="C702" s="15" t="s">
        <v>1067</v>
      </c>
      <c r="D702" s="16" t="s">
        <v>19</v>
      </c>
      <c r="E702" s="15" t="s">
        <v>20</v>
      </c>
      <c r="F702" s="15" t="s">
        <v>26</v>
      </c>
      <c r="G702" s="15" t="s">
        <v>1068</v>
      </c>
      <c r="H702" s="15">
        <v>250</v>
      </c>
      <c r="I702" s="15" t="s">
        <v>95</v>
      </c>
      <c r="J702" s="15"/>
      <c r="K7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02" s="5">
        <f t="shared" si="20"/>
        <v>1</v>
      </c>
      <c r="Q702" s="6">
        <f t="shared" si="21"/>
        <v>250</v>
      </c>
      <c r="R702" s="3" t="e">
        <f>COUNTIF(#REF!,#REF!&amp;"*")</f>
        <v>#REF!</v>
      </c>
      <c r="S702" s="3" t="e">
        <f>VLOOKUP(#REF!,[2]明细表!$D$1:$P$65536,1,0)</f>
        <v>#REF!</v>
      </c>
    </row>
    <row r="703" ht="33.75" spans="1:19">
      <c r="A703" s="13">
        <v>28</v>
      </c>
      <c r="B703" s="14" t="s">
        <v>54</v>
      </c>
      <c r="C703" s="15" t="s">
        <v>1069</v>
      </c>
      <c r="D703" s="16" t="s">
        <v>37</v>
      </c>
      <c r="E703" s="15" t="s">
        <v>20</v>
      </c>
      <c r="F703" s="15" t="s">
        <v>26</v>
      </c>
      <c r="G703" s="15" t="s">
        <v>1070</v>
      </c>
      <c r="H703" s="15">
        <v>250</v>
      </c>
      <c r="I703" s="15" t="s">
        <v>95</v>
      </c>
      <c r="J703" s="15"/>
      <c r="K7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03" s="5">
        <f t="shared" si="20"/>
        <v>1</v>
      </c>
      <c r="Q703" s="6">
        <f t="shared" si="21"/>
        <v>250</v>
      </c>
      <c r="R703" s="3" t="e">
        <f>COUNTIF(#REF!,#REF!&amp;"*")</f>
        <v>#REF!</v>
      </c>
      <c r="S703" s="3" t="e">
        <f>VLOOKUP(#REF!,[2]明细表!$D$1:$P$65536,1,0)</f>
        <v>#REF!</v>
      </c>
    </row>
    <row r="704" ht="33.75" spans="1:19">
      <c r="A704" s="13">
        <v>29</v>
      </c>
      <c r="B704" s="14" t="s">
        <v>54</v>
      </c>
      <c r="C704" s="15" t="s">
        <v>1071</v>
      </c>
      <c r="D704" s="16" t="s">
        <v>19</v>
      </c>
      <c r="E704" s="15" t="s">
        <v>20</v>
      </c>
      <c r="F704" s="15" t="s">
        <v>26</v>
      </c>
      <c r="G704" s="15" t="s">
        <v>1072</v>
      </c>
      <c r="H704" s="15">
        <v>250</v>
      </c>
      <c r="I704" s="15" t="s">
        <v>95</v>
      </c>
      <c r="J704" s="15"/>
      <c r="K7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04" s="5">
        <f t="shared" si="20"/>
        <v>1</v>
      </c>
      <c r="Q704" s="6">
        <f t="shared" si="21"/>
        <v>250</v>
      </c>
      <c r="R704" s="3" t="e">
        <f>COUNTIF(#REF!,#REF!&amp;"*")</f>
        <v>#REF!</v>
      </c>
      <c r="S704" s="3" t="e">
        <f>VLOOKUP(#REF!,[2]明细表!$D$1:$P$65536,1,0)</f>
        <v>#REF!</v>
      </c>
    </row>
    <row r="705" ht="33.75" spans="1:19">
      <c r="A705" s="13">
        <v>30</v>
      </c>
      <c r="B705" s="14" t="s">
        <v>54</v>
      </c>
      <c r="C705" s="15" t="s">
        <v>1073</v>
      </c>
      <c r="D705" s="16" t="s">
        <v>19</v>
      </c>
      <c r="E705" s="15" t="s">
        <v>20</v>
      </c>
      <c r="F705" s="15" t="s">
        <v>26</v>
      </c>
      <c r="G705" s="15" t="s">
        <v>1074</v>
      </c>
      <c r="H705" s="15">
        <v>250</v>
      </c>
      <c r="I705" s="15" t="s">
        <v>95</v>
      </c>
      <c r="J705" s="15"/>
      <c r="K7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05" s="5">
        <f t="shared" si="20"/>
        <v>1</v>
      </c>
      <c r="Q705" s="6">
        <f t="shared" si="21"/>
        <v>250</v>
      </c>
      <c r="R705" s="3" t="e">
        <f>COUNTIF(#REF!,#REF!&amp;"*")</f>
        <v>#REF!</v>
      </c>
      <c r="S705" s="3" t="e">
        <f>VLOOKUP(#REF!,[2]明细表!$D$1:$P$65536,1,0)</f>
        <v>#REF!</v>
      </c>
    </row>
    <row r="706" ht="33.75" spans="1:19">
      <c r="A706" s="13">
        <v>31</v>
      </c>
      <c r="B706" s="14" t="s">
        <v>54</v>
      </c>
      <c r="C706" s="15" t="s">
        <v>1075</v>
      </c>
      <c r="D706" s="16" t="s">
        <v>37</v>
      </c>
      <c r="E706" s="15" t="s">
        <v>20</v>
      </c>
      <c r="F706" s="15" t="s">
        <v>26</v>
      </c>
      <c r="G706" s="15" t="s">
        <v>1068</v>
      </c>
      <c r="H706" s="15">
        <v>250</v>
      </c>
      <c r="I706" s="15" t="s">
        <v>95</v>
      </c>
      <c r="J706" s="15"/>
      <c r="K7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06" s="5">
        <f t="shared" si="20"/>
        <v>1</v>
      </c>
      <c r="Q706" s="6">
        <f t="shared" si="21"/>
        <v>250</v>
      </c>
      <c r="R706" s="3" t="e">
        <f>COUNTIF(#REF!,#REF!&amp;"*")</f>
        <v>#REF!</v>
      </c>
      <c r="S706" s="3" t="e">
        <f>VLOOKUP(#REF!,[2]明细表!$D$1:$P$65536,1,0)</f>
        <v>#REF!</v>
      </c>
    </row>
    <row r="707" ht="33.75" spans="1:19">
      <c r="A707" s="13">
        <v>32</v>
      </c>
      <c r="B707" s="14" t="s">
        <v>54</v>
      </c>
      <c r="C707" s="15" t="s">
        <v>1076</v>
      </c>
      <c r="D707" s="16" t="s">
        <v>37</v>
      </c>
      <c r="E707" s="15" t="s">
        <v>20</v>
      </c>
      <c r="F707" s="15" t="s">
        <v>26</v>
      </c>
      <c r="G707" s="15" t="s">
        <v>1077</v>
      </c>
      <c r="H707" s="15">
        <v>250</v>
      </c>
      <c r="I707" s="15" t="s">
        <v>95</v>
      </c>
      <c r="J707" s="15"/>
      <c r="K7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07" s="5">
        <f t="shared" si="20"/>
        <v>1</v>
      </c>
      <c r="Q707" s="6">
        <f t="shared" si="21"/>
        <v>250</v>
      </c>
      <c r="R707" s="3" t="e">
        <f>COUNTIF(#REF!,#REF!&amp;"*")</f>
        <v>#REF!</v>
      </c>
      <c r="S707" s="3" t="e">
        <f>VLOOKUP(#REF!,[2]明细表!$D$1:$P$65536,1,0)</f>
        <v>#REF!</v>
      </c>
    </row>
    <row r="708" ht="33.75" spans="1:19">
      <c r="A708" s="13">
        <v>33</v>
      </c>
      <c r="B708" s="14" t="s">
        <v>54</v>
      </c>
      <c r="C708" s="15" t="s">
        <v>1078</v>
      </c>
      <c r="D708" s="16" t="s">
        <v>37</v>
      </c>
      <c r="E708" s="15" t="s">
        <v>20</v>
      </c>
      <c r="F708" s="15" t="s">
        <v>26</v>
      </c>
      <c r="G708" s="15" t="s">
        <v>1079</v>
      </c>
      <c r="H708" s="15">
        <v>250</v>
      </c>
      <c r="I708" s="15" t="s">
        <v>95</v>
      </c>
      <c r="J708" s="15"/>
      <c r="K7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08" s="5">
        <f t="shared" ref="P708:P771" si="22">IF(C708&gt;0,1,"")</f>
        <v>1</v>
      </c>
      <c r="Q708" s="6">
        <f t="shared" ref="Q708:Q771" si="23">IF(H708&gt;0,VALUE(H708),0)</f>
        <v>250</v>
      </c>
      <c r="R708" s="3" t="e">
        <f>COUNTIF(#REF!,#REF!&amp;"*")</f>
        <v>#REF!</v>
      </c>
      <c r="S708" s="3" t="e">
        <f>VLOOKUP(#REF!,[2]明细表!$D$1:$P$65536,1,0)</f>
        <v>#REF!</v>
      </c>
    </row>
    <row r="709" ht="33.75" spans="1:19">
      <c r="A709" s="13">
        <v>34</v>
      </c>
      <c r="B709" s="14" t="s">
        <v>54</v>
      </c>
      <c r="C709" s="15" t="s">
        <v>1080</v>
      </c>
      <c r="D709" s="16" t="s">
        <v>19</v>
      </c>
      <c r="E709" s="15" t="s">
        <v>20</v>
      </c>
      <c r="F709" s="15" t="s">
        <v>26</v>
      </c>
      <c r="G709" s="15" t="s">
        <v>1070</v>
      </c>
      <c r="H709" s="15">
        <v>250</v>
      </c>
      <c r="I709" s="15" t="s">
        <v>95</v>
      </c>
      <c r="J709" s="15"/>
      <c r="K7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09" s="5">
        <f t="shared" si="22"/>
        <v>1</v>
      </c>
      <c r="Q709" s="6">
        <f t="shared" si="23"/>
        <v>250</v>
      </c>
      <c r="R709" s="3" t="e">
        <f>COUNTIF(#REF!,#REF!&amp;"*")</f>
        <v>#REF!</v>
      </c>
      <c r="S709" s="3" t="e">
        <f>VLOOKUP(#REF!,[2]明细表!$D$1:$P$65536,1,0)</f>
        <v>#REF!</v>
      </c>
    </row>
    <row r="710" ht="33.75" spans="1:19">
      <c r="A710" s="13">
        <v>35</v>
      </c>
      <c r="B710" s="14" t="s">
        <v>54</v>
      </c>
      <c r="C710" s="15" t="s">
        <v>1081</v>
      </c>
      <c r="D710" s="16" t="s">
        <v>37</v>
      </c>
      <c r="E710" s="15" t="s">
        <v>20</v>
      </c>
      <c r="F710" s="15" t="s">
        <v>26</v>
      </c>
      <c r="G710" s="15" t="s">
        <v>1082</v>
      </c>
      <c r="H710" s="15">
        <v>250</v>
      </c>
      <c r="I710" s="15" t="s">
        <v>95</v>
      </c>
      <c r="J710" s="15"/>
      <c r="K7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10" s="5">
        <f t="shared" si="22"/>
        <v>1</v>
      </c>
      <c r="Q710" s="6">
        <f t="shared" si="23"/>
        <v>250</v>
      </c>
      <c r="R710" s="3" t="e">
        <f>COUNTIF(#REF!,#REF!&amp;"*")</f>
        <v>#REF!</v>
      </c>
      <c r="S710" s="3" t="e">
        <f>VLOOKUP(#REF!,[2]明细表!$D$1:$P$65536,1,0)</f>
        <v>#REF!</v>
      </c>
    </row>
    <row r="711" ht="33.75" spans="1:19">
      <c r="A711" s="13">
        <v>36</v>
      </c>
      <c r="B711" s="14" t="s">
        <v>54</v>
      </c>
      <c r="C711" s="15" t="s">
        <v>1083</v>
      </c>
      <c r="D711" s="16" t="s">
        <v>19</v>
      </c>
      <c r="E711" s="15" t="s">
        <v>20</v>
      </c>
      <c r="F711" s="15" t="s">
        <v>26</v>
      </c>
      <c r="G711" s="15" t="s">
        <v>1084</v>
      </c>
      <c r="H711" s="15">
        <v>250</v>
      </c>
      <c r="I711" s="15" t="s">
        <v>95</v>
      </c>
      <c r="J711" s="15"/>
      <c r="K7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11" s="5">
        <f t="shared" si="22"/>
        <v>1</v>
      </c>
      <c r="Q711" s="6">
        <f t="shared" si="23"/>
        <v>250</v>
      </c>
      <c r="R711" s="3" t="e">
        <f>COUNTIF(#REF!,#REF!&amp;"*")</f>
        <v>#REF!</v>
      </c>
      <c r="S711" s="3" t="e">
        <f>VLOOKUP(#REF!,[2]明细表!$D$1:$P$65536,1,0)</f>
        <v>#REF!</v>
      </c>
    </row>
    <row r="712" ht="33.75" spans="1:19">
      <c r="A712" s="13">
        <v>37</v>
      </c>
      <c r="B712" s="14" t="s">
        <v>54</v>
      </c>
      <c r="C712" s="15" t="s">
        <v>1085</v>
      </c>
      <c r="D712" s="16" t="s">
        <v>19</v>
      </c>
      <c r="E712" s="15" t="s">
        <v>20</v>
      </c>
      <c r="F712" s="15" t="s">
        <v>26</v>
      </c>
      <c r="G712" s="15" t="s">
        <v>1086</v>
      </c>
      <c r="H712" s="15">
        <v>250</v>
      </c>
      <c r="I712" s="15" t="s">
        <v>95</v>
      </c>
      <c r="J712" s="15"/>
      <c r="K7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12" s="5">
        <f t="shared" si="22"/>
        <v>1</v>
      </c>
      <c r="Q712" s="6">
        <f t="shared" si="23"/>
        <v>250</v>
      </c>
      <c r="R712" s="3" t="e">
        <f>COUNTIF(#REF!,#REF!&amp;"*")</f>
        <v>#REF!</v>
      </c>
      <c r="S712" s="3" t="e">
        <f>VLOOKUP(#REF!,[2]明细表!$D$1:$P$65536,1,0)</f>
        <v>#REF!</v>
      </c>
    </row>
    <row r="713" ht="33.75" spans="1:19">
      <c r="A713" s="13">
        <v>38</v>
      </c>
      <c r="B713" s="14" t="s">
        <v>54</v>
      </c>
      <c r="C713" s="15" t="s">
        <v>1087</v>
      </c>
      <c r="D713" s="16" t="s">
        <v>19</v>
      </c>
      <c r="E713" s="15" t="s">
        <v>20</v>
      </c>
      <c r="F713" s="15" t="s">
        <v>26</v>
      </c>
      <c r="G713" s="15" t="s">
        <v>1023</v>
      </c>
      <c r="H713" s="15">
        <v>250</v>
      </c>
      <c r="I713" s="15" t="s">
        <v>95</v>
      </c>
      <c r="J713" s="15"/>
      <c r="K7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13" s="5">
        <f t="shared" si="22"/>
        <v>1</v>
      </c>
      <c r="Q713" s="6">
        <f t="shared" si="23"/>
        <v>250</v>
      </c>
      <c r="R713" s="3" t="e">
        <f>COUNTIF(#REF!,#REF!&amp;"*")</f>
        <v>#REF!</v>
      </c>
      <c r="S713" s="3" t="e">
        <f>VLOOKUP(#REF!,[2]明细表!$D$1:$P$65536,1,0)</f>
        <v>#REF!</v>
      </c>
    </row>
    <row r="714" ht="33.75" spans="1:19">
      <c r="A714" s="13">
        <v>39</v>
      </c>
      <c r="B714" s="14" t="s">
        <v>54</v>
      </c>
      <c r="C714" s="15" t="s">
        <v>1088</v>
      </c>
      <c r="D714" s="16" t="s">
        <v>37</v>
      </c>
      <c r="E714" s="15" t="s">
        <v>20</v>
      </c>
      <c r="F714" s="15" t="s">
        <v>26</v>
      </c>
      <c r="G714" s="15" t="s">
        <v>1070</v>
      </c>
      <c r="H714" s="15">
        <v>250</v>
      </c>
      <c r="I714" s="15" t="s">
        <v>95</v>
      </c>
      <c r="J714" s="15"/>
      <c r="K7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14" s="5">
        <f t="shared" si="22"/>
        <v>1</v>
      </c>
      <c r="Q714" s="6">
        <f t="shared" si="23"/>
        <v>250</v>
      </c>
      <c r="R714" s="3" t="e">
        <f>COUNTIF(#REF!,#REF!&amp;"*")</f>
        <v>#REF!</v>
      </c>
      <c r="S714" s="3" t="e">
        <f>VLOOKUP(#REF!,[2]明细表!$D$1:$P$65536,1,0)</f>
        <v>#REF!</v>
      </c>
    </row>
    <row r="715" ht="33.75" spans="1:19">
      <c r="A715" s="13">
        <v>40</v>
      </c>
      <c r="B715" s="14" t="s">
        <v>54</v>
      </c>
      <c r="C715" s="15" t="s">
        <v>1089</v>
      </c>
      <c r="D715" s="16" t="s">
        <v>37</v>
      </c>
      <c r="E715" s="15" t="s">
        <v>20</v>
      </c>
      <c r="F715" s="15" t="s">
        <v>26</v>
      </c>
      <c r="G715" s="15" t="s">
        <v>1090</v>
      </c>
      <c r="H715" s="15">
        <v>250</v>
      </c>
      <c r="I715" s="15" t="s">
        <v>95</v>
      </c>
      <c r="J715" s="15"/>
      <c r="K7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15" s="5">
        <f t="shared" si="22"/>
        <v>1</v>
      </c>
      <c r="Q715" s="6">
        <f t="shared" si="23"/>
        <v>250</v>
      </c>
      <c r="R715" s="3" t="e">
        <f>COUNTIF(#REF!,#REF!&amp;"*")</f>
        <v>#REF!</v>
      </c>
      <c r="S715" s="3" t="e">
        <f>VLOOKUP(#REF!,[2]明细表!$D$1:$P$65536,1,0)</f>
        <v>#REF!</v>
      </c>
    </row>
    <row r="716" ht="33.75" spans="1:19">
      <c r="A716" s="13">
        <v>41</v>
      </c>
      <c r="B716" s="14" t="s">
        <v>54</v>
      </c>
      <c r="C716" s="15" t="s">
        <v>1091</v>
      </c>
      <c r="D716" s="16" t="s">
        <v>19</v>
      </c>
      <c r="E716" s="15" t="s">
        <v>20</v>
      </c>
      <c r="F716" s="15" t="s">
        <v>26</v>
      </c>
      <c r="G716" s="15" t="s">
        <v>1092</v>
      </c>
      <c r="H716" s="15">
        <v>250</v>
      </c>
      <c r="I716" s="15" t="s">
        <v>95</v>
      </c>
      <c r="J716" s="15"/>
      <c r="K7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16" s="5">
        <f t="shared" si="22"/>
        <v>1</v>
      </c>
      <c r="Q716" s="6">
        <f t="shared" si="23"/>
        <v>250</v>
      </c>
      <c r="R716" s="3" t="e">
        <f>COUNTIF(#REF!,#REF!&amp;"*")</f>
        <v>#REF!</v>
      </c>
      <c r="S716" s="3" t="e">
        <f>VLOOKUP(#REF!,[2]明细表!$D$1:$P$65536,1,0)</f>
        <v>#REF!</v>
      </c>
    </row>
    <row r="717" ht="33.75" spans="1:19">
      <c r="A717" s="13">
        <v>42</v>
      </c>
      <c r="B717" s="14" t="s">
        <v>54</v>
      </c>
      <c r="C717" s="15" t="s">
        <v>1093</v>
      </c>
      <c r="D717" s="16" t="s">
        <v>37</v>
      </c>
      <c r="E717" s="15" t="s">
        <v>20</v>
      </c>
      <c r="F717" s="15" t="s">
        <v>26</v>
      </c>
      <c r="G717" s="15" t="s">
        <v>1094</v>
      </c>
      <c r="H717" s="15">
        <v>250</v>
      </c>
      <c r="I717" s="15" t="s">
        <v>95</v>
      </c>
      <c r="J717" s="15"/>
      <c r="K7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17" s="5">
        <f t="shared" si="22"/>
        <v>1</v>
      </c>
      <c r="Q717" s="6">
        <f t="shared" si="23"/>
        <v>250</v>
      </c>
      <c r="R717" s="3" t="e">
        <f>COUNTIF(#REF!,#REF!&amp;"*")</f>
        <v>#REF!</v>
      </c>
      <c r="S717" s="3" t="e">
        <f>VLOOKUP(#REF!,[2]明细表!$D$1:$P$65536,1,0)</f>
        <v>#REF!</v>
      </c>
    </row>
    <row r="718" ht="33.75" spans="1:19">
      <c r="A718" s="13">
        <v>43</v>
      </c>
      <c r="B718" s="14" t="s">
        <v>54</v>
      </c>
      <c r="C718" s="15" t="s">
        <v>1095</v>
      </c>
      <c r="D718" s="16" t="s">
        <v>37</v>
      </c>
      <c r="E718" s="15" t="s">
        <v>20</v>
      </c>
      <c r="F718" s="15" t="s">
        <v>26</v>
      </c>
      <c r="G718" s="15" t="s">
        <v>1096</v>
      </c>
      <c r="H718" s="15">
        <v>250</v>
      </c>
      <c r="I718" s="15" t="s">
        <v>95</v>
      </c>
      <c r="J718" s="15"/>
      <c r="K7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18" s="5">
        <f t="shared" si="22"/>
        <v>1</v>
      </c>
      <c r="Q718" s="6">
        <f t="shared" si="23"/>
        <v>250</v>
      </c>
      <c r="R718" s="3" t="e">
        <f>COUNTIF(#REF!,#REF!&amp;"*")</f>
        <v>#REF!</v>
      </c>
      <c r="S718" s="3" t="e">
        <f>VLOOKUP(#REF!,[2]明细表!$D$1:$P$65536,1,0)</f>
        <v>#REF!</v>
      </c>
    </row>
    <row r="719" ht="33.75" spans="1:19">
      <c r="A719" s="13">
        <v>44</v>
      </c>
      <c r="B719" s="14" t="s">
        <v>54</v>
      </c>
      <c r="C719" s="15" t="s">
        <v>1097</v>
      </c>
      <c r="D719" s="16" t="s">
        <v>37</v>
      </c>
      <c r="E719" s="15" t="s">
        <v>20</v>
      </c>
      <c r="F719" s="15" t="s">
        <v>26</v>
      </c>
      <c r="G719" s="15" t="s">
        <v>1098</v>
      </c>
      <c r="H719" s="15">
        <v>250</v>
      </c>
      <c r="I719" s="15" t="s">
        <v>95</v>
      </c>
      <c r="J719" s="15"/>
      <c r="K7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19" s="5">
        <f t="shared" si="22"/>
        <v>1</v>
      </c>
      <c r="Q719" s="6">
        <f t="shared" si="23"/>
        <v>250</v>
      </c>
      <c r="R719" s="3" t="e">
        <f>COUNTIF(#REF!,#REF!&amp;"*")</f>
        <v>#REF!</v>
      </c>
      <c r="S719" s="3" t="e">
        <f>VLOOKUP(#REF!,[2]明细表!$D$1:$P$65536,1,0)</f>
        <v>#REF!</v>
      </c>
    </row>
    <row r="720" ht="33.75" spans="1:19">
      <c r="A720" s="13">
        <v>45</v>
      </c>
      <c r="B720" s="14" t="s">
        <v>54</v>
      </c>
      <c r="C720" s="15" t="s">
        <v>1099</v>
      </c>
      <c r="D720" s="16" t="s">
        <v>37</v>
      </c>
      <c r="E720" s="15" t="s">
        <v>20</v>
      </c>
      <c r="F720" s="15" t="s">
        <v>26</v>
      </c>
      <c r="G720" s="15" t="s">
        <v>1072</v>
      </c>
      <c r="H720" s="15">
        <v>250</v>
      </c>
      <c r="I720" s="15" t="s">
        <v>95</v>
      </c>
      <c r="J720" s="15"/>
      <c r="K7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20" s="5">
        <f t="shared" si="22"/>
        <v>1</v>
      </c>
      <c r="Q720" s="6">
        <f t="shared" si="23"/>
        <v>250</v>
      </c>
      <c r="R720" s="3" t="e">
        <f>COUNTIF(#REF!,#REF!&amp;"*")</f>
        <v>#REF!</v>
      </c>
      <c r="S720" s="3" t="e">
        <f>VLOOKUP(#REF!,[2]明细表!$D$1:$P$65536,1,0)</f>
        <v>#REF!</v>
      </c>
    </row>
    <row r="721" ht="33.75" spans="1:19">
      <c r="A721" s="13">
        <v>46</v>
      </c>
      <c r="B721" s="14" t="s">
        <v>54</v>
      </c>
      <c r="C721" s="15" t="s">
        <v>1100</v>
      </c>
      <c r="D721" s="16" t="s">
        <v>19</v>
      </c>
      <c r="E721" s="15" t="s">
        <v>20</v>
      </c>
      <c r="F721" s="15" t="s">
        <v>26</v>
      </c>
      <c r="G721" s="15" t="s">
        <v>1061</v>
      </c>
      <c r="H721" s="15">
        <v>250</v>
      </c>
      <c r="I721" s="15" t="s">
        <v>95</v>
      </c>
      <c r="J721" s="15"/>
      <c r="K7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21" s="5">
        <f t="shared" si="22"/>
        <v>1</v>
      </c>
      <c r="Q721" s="6">
        <f t="shared" si="23"/>
        <v>250</v>
      </c>
      <c r="R721" s="3" t="e">
        <f>COUNTIF(#REF!,#REF!&amp;"*")</f>
        <v>#REF!</v>
      </c>
      <c r="S721" s="3" t="e">
        <f>VLOOKUP(#REF!,[2]明细表!$D$1:$P$65536,1,0)</f>
        <v>#REF!</v>
      </c>
    </row>
    <row r="722" ht="33.75" spans="1:19">
      <c r="A722" s="13">
        <v>47</v>
      </c>
      <c r="B722" s="14" t="s">
        <v>54</v>
      </c>
      <c r="C722" s="15" t="s">
        <v>1101</v>
      </c>
      <c r="D722" s="16" t="s">
        <v>19</v>
      </c>
      <c r="E722" s="15" t="s">
        <v>20</v>
      </c>
      <c r="F722" s="15" t="s">
        <v>26</v>
      </c>
      <c r="G722" s="15" t="s">
        <v>1070</v>
      </c>
      <c r="H722" s="15">
        <v>250</v>
      </c>
      <c r="I722" s="15" t="s">
        <v>95</v>
      </c>
      <c r="J722" s="15"/>
      <c r="K7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22" s="5">
        <f t="shared" si="22"/>
        <v>1</v>
      </c>
      <c r="Q722" s="6">
        <f t="shared" si="23"/>
        <v>250</v>
      </c>
      <c r="R722" s="3" t="e">
        <f>COUNTIF(#REF!,#REF!&amp;"*")</f>
        <v>#REF!</v>
      </c>
      <c r="S722" s="3" t="e">
        <f>VLOOKUP(#REF!,[2]明细表!$D$1:$P$65536,1,0)</f>
        <v>#REF!</v>
      </c>
    </row>
    <row r="723" ht="33.75" spans="1:19">
      <c r="A723" s="13">
        <v>48</v>
      </c>
      <c r="B723" s="14" t="s">
        <v>54</v>
      </c>
      <c r="C723" s="15" t="s">
        <v>1102</v>
      </c>
      <c r="D723" s="16" t="s">
        <v>37</v>
      </c>
      <c r="E723" s="15" t="s">
        <v>20</v>
      </c>
      <c r="F723" s="15" t="s">
        <v>26</v>
      </c>
      <c r="G723" s="15" t="s">
        <v>1103</v>
      </c>
      <c r="H723" s="15">
        <v>250</v>
      </c>
      <c r="I723" s="15" t="s">
        <v>95</v>
      </c>
      <c r="J723" s="15"/>
      <c r="K7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23" s="5">
        <f t="shared" si="22"/>
        <v>1</v>
      </c>
      <c r="Q723" s="6">
        <f t="shared" si="23"/>
        <v>250</v>
      </c>
      <c r="R723" s="3" t="e">
        <f>COUNTIF(#REF!,#REF!&amp;"*")</f>
        <v>#REF!</v>
      </c>
      <c r="S723" s="3" t="e">
        <f>VLOOKUP(#REF!,[2]明细表!$D$1:$P$65536,1,0)</f>
        <v>#REF!</v>
      </c>
    </row>
    <row r="724" ht="33.75" spans="1:19">
      <c r="A724" s="13">
        <v>49</v>
      </c>
      <c r="B724" s="14" t="s">
        <v>54</v>
      </c>
      <c r="C724" s="15" t="s">
        <v>1104</v>
      </c>
      <c r="D724" s="16" t="s">
        <v>37</v>
      </c>
      <c r="E724" s="15" t="s">
        <v>20</v>
      </c>
      <c r="F724" s="15" t="s">
        <v>26</v>
      </c>
      <c r="G724" s="15" t="s">
        <v>1105</v>
      </c>
      <c r="H724" s="15">
        <v>250</v>
      </c>
      <c r="I724" s="15" t="s">
        <v>95</v>
      </c>
      <c r="J724" s="15"/>
      <c r="K7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24" s="5">
        <f t="shared" si="22"/>
        <v>1</v>
      </c>
      <c r="Q724" s="6">
        <f t="shared" si="23"/>
        <v>250</v>
      </c>
      <c r="R724" s="3" t="e">
        <f>COUNTIF(#REF!,#REF!&amp;"*")</f>
        <v>#REF!</v>
      </c>
      <c r="S724" s="3" t="e">
        <f>VLOOKUP(#REF!,[2]明细表!$D$1:$P$65536,1,0)</f>
        <v>#REF!</v>
      </c>
    </row>
    <row r="725" ht="33.75" spans="1:19">
      <c r="A725" s="13">
        <v>50</v>
      </c>
      <c r="B725" s="14" t="s">
        <v>54</v>
      </c>
      <c r="C725" s="15" t="s">
        <v>1106</v>
      </c>
      <c r="D725" s="16" t="s">
        <v>19</v>
      </c>
      <c r="E725" s="15" t="s">
        <v>20</v>
      </c>
      <c r="F725" s="15" t="s">
        <v>26</v>
      </c>
      <c r="G725" s="15" t="s">
        <v>1107</v>
      </c>
      <c r="H725" s="15">
        <v>250</v>
      </c>
      <c r="I725" s="15" t="s">
        <v>95</v>
      </c>
      <c r="J725" s="15"/>
      <c r="K7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25" s="5">
        <f t="shared" si="22"/>
        <v>1</v>
      </c>
      <c r="Q725" s="6">
        <f t="shared" si="23"/>
        <v>250</v>
      </c>
      <c r="R725" s="3" t="e">
        <f>COUNTIF(#REF!,#REF!&amp;"*")</f>
        <v>#REF!</v>
      </c>
      <c r="S725" s="3" t="e">
        <f>VLOOKUP(#REF!,[2]明细表!$D$1:$P$65536,1,0)</f>
        <v>#REF!</v>
      </c>
    </row>
    <row r="726" ht="33.75" spans="1:19">
      <c r="A726" s="13">
        <v>51</v>
      </c>
      <c r="B726" s="14" t="s">
        <v>54</v>
      </c>
      <c r="C726" s="15" t="s">
        <v>1108</v>
      </c>
      <c r="D726" s="16" t="s">
        <v>37</v>
      </c>
      <c r="E726" s="15" t="s">
        <v>20</v>
      </c>
      <c r="F726" s="15" t="s">
        <v>26</v>
      </c>
      <c r="G726" s="15" t="s">
        <v>1109</v>
      </c>
      <c r="H726" s="15">
        <v>250</v>
      </c>
      <c r="I726" s="15" t="s">
        <v>95</v>
      </c>
      <c r="J726" s="15"/>
      <c r="K7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26" s="5">
        <f t="shared" si="22"/>
        <v>1</v>
      </c>
      <c r="Q726" s="6">
        <f t="shared" si="23"/>
        <v>250</v>
      </c>
      <c r="R726" s="3" t="e">
        <f>COUNTIF(#REF!,#REF!&amp;"*")</f>
        <v>#REF!</v>
      </c>
      <c r="S726" s="3" t="e">
        <f>VLOOKUP(#REF!,[2]明细表!$D$1:$P$65536,1,0)</f>
        <v>#REF!</v>
      </c>
    </row>
    <row r="727" ht="33.75" spans="1:19">
      <c r="A727" s="13">
        <v>52</v>
      </c>
      <c r="B727" s="14" t="s">
        <v>54</v>
      </c>
      <c r="C727" s="15" t="s">
        <v>1110</v>
      </c>
      <c r="D727" s="16" t="s">
        <v>19</v>
      </c>
      <c r="E727" s="15" t="s">
        <v>20</v>
      </c>
      <c r="F727" s="15" t="s">
        <v>26</v>
      </c>
      <c r="G727" s="15" t="s">
        <v>1111</v>
      </c>
      <c r="H727" s="15">
        <v>250</v>
      </c>
      <c r="I727" s="15" t="s">
        <v>95</v>
      </c>
      <c r="J727" s="15"/>
      <c r="K7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27" s="5">
        <f t="shared" si="22"/>
        <v>1</v>
      </c>
      <c r="Q727" s="6">
        <f t="shared" si="23"/>
        <v>250</v>
      </c>
      <c r="R727" s="3" t="e">
        <f>COUNTIF(#REF!,#REF!&amp;"*")</f>
        <v>#REF!</v>
      </c>
      <c r="S727" s="3" t="e">
        <f>VLOOKUP(#REF!,[2]明细表!$D$1:$P$65536,1,0)</f>
        <v>#REF!</v>
      </c>
    </row>
    <row r="728" ht="33.75" spans="1:19">
      <c r="A728" s="13">
        <v>53</v>
      </c>
      <c r="B728" s="14" t="s">
        <v>54</v>
      </c>
      <c r="C728" s="15" t="s">
        <v>1112</v>
      </c>
      <c r="D728" s="16" t="s">
        <v>19</v>
      </c>
      <c r="E728" s="15" t="s">
        <v>20</v>
      </c>
      <c r="F728" s="15" t="s">
        <v>26</v>
      </c>
      <c r="G728" s="15" t="s">
        <v>1113</v>
      </c>
      <c r="H728" s="15">
        <v>250</v>
      </c>
      <c r="I728" s="15" t="s">
        <v>95</v>
      </c>
      <c r="J728" s="15"/>
      <c r="K7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28" s="5">
        <f t="shared" si="22"/>
        <v>1</v>
      </c>
      <c r="Q728" s="6">
        <f t="shared" si="23"/>
        <v>250</v>
      </c>
      <c r="R728" s="3" t="e">
        <f>COUNTIF(#REF!,#REF!&amp;"*")</f>
        <v>#REF!</v>
      </c>
      <c r="S728" s="3" t="e">
        <f>VLOOKUP(#REF!,[2]明细表!$D$1:$P$65536,1,0)</f>
        <v>#REF!</v>
      </c>
    </row>
    <row r="729" ht="33.75" spans="1:19">
      <c r="A729" s="13">
        <v>54</v>
      </c>
      <c r="B729" s="14" t="s">
        <v>54</v>
      </c>
      <c r="C729" s="15" t="s">
        <v>1114</v>
      </c>
      <c r="D729" s="16" t="s">
        <v>19</v>
      </c>
      <c r="E729" s="15" t="s">
        <v>20</v>
      </c>
      <c r="F729" s="15" t="s">
        <v>26</v>
      </c>
      <c r="G729" s="15" t="s">
        <v>1115</v>
      </c>
      <c r="H729" s="15">
        <v>250</v>
      </c>
      <c r="I729" s="15" t="s">
        <v>95</v>
      </c>
      <c r="J729" s="15"/>
      <c r="K7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29" s="5">
        <f t="shared" si="22"/>
        <v>1</v>
      </c>
      <c r="Q729" s="6">
        <f t="shared" si="23"/>
        <v>250</v>
      </c>
      <c r="R729" s="3" t="e">
        <f>COUNTIF(#REF!,#REF!&amp;"*")</f>
        <v>#REF!</v>
      </c>
      <c r="S729" s="3" t="e">
        <f>VLOOKUP(#REF!,[2]明细表!$D$1:$P$65536,1,0)</f>
        <v>#REF!</v>
      </c>
    </row>
    <row r="730" ht="33.75" spans="1:19">
      <c r="A730" s="13">
        <v>55</v>
      </c>
      <c r="B730" s="14" t="s">
        <v>54</v>
      </c>
      <c r="C730" s="15" t="s">
        <v>1116</v>
      </c>
      <c r="D730" s="16" t="s">
        <v>19</v>
      </c>
      <c r="E730" s="15" t="s">
        <v>20</v>
      </c>
      <c r="F730" s="15" t="s">
        <v>26</v>
      </c>
      <c r="G730" s="15" t="s">
        <v>1070</v>
      </c>
      <c r="H730" s="15">
        <v>250</v>
      </c>
      <c r="I730" s="15" t="s">
        <v>95</v>
      </c>
      <c r="J730" s="15"/>
      <c r="K7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30" s="5">
        <f t="shared" si="22"/>
        <v>1</v>
      </c>
      <c r="Q730" s="6">
        <f t="shared" si="23"/>
        <v>250</v>
      </c>
      <c r="R730" s="3" t="e">
        <f>COUNTIF(#REF!,#REF!&amp;"*")</f>
        <v>#REF!</v>
      </c>
      <c r="S730" s="3" t="e">
        <f>VLOOKUP(#REF!,[2]明细表!$D$1:$P$65536,1,0)</f>
        <v>#REF!</v>
      </c>
    </row>
    <row r="731" ht="33.75" spans="1:19">
      <c r="A731" s="13">
        <v>56</v>
      </c>
      <c r="B731" s="14" t="s">
        <v>54</v>
      </c>
      <c r="C731" s="15" t="s">
        <v>1117</v>
      </c>
      <c r="D731" s="16" t="s">
        <v>19</v>
      </c>
      <c r="E731" s="15" t="s">
        <v>20</v>
      </c>
      <c r="F731" s="15" t="s">
        <v>26</v>
      </c>
      <c r="G731" s="15" t="s">
        <v>1118</v>
      </c>
      <c r="H731" s="15">
        <v>250</v>
      </c>
      <c r="I731" s="15" t="s">
        <v>95</v>
      </c>
      <c r="J731" s="15"/>
      <c r="K7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31" s="5">
        <f t="shared" si="22"/>
        <v>1</v>
      </c>
      <c r="Q731" s="6">
        <f t="shared" si="23"/>
        <v>250</v>
      </c>
      <c r="R731" s="3" t="e">
        <f>COUNTIF(#REF!,#REF!&amp;"*")</f>
        <v>#REF!</v>
      </c>
      <c r="S731" s="3" t="e">
        <f>VLOOKUP(#REF!,[2]明细表!$D$1:$P$65536,1,0)</f>
        <v>#REF!</v>
      </c>
    </row>
    <row r="732" ht="33.75" spans="1:19">
      <c r="A732" s="13">
        <v>57</v>
      </c>
      <c r="B732" s="14" t="s">
        <v>54</v>
      </c>
      <c r="C732" s="15" t="s">
        <v>1119</v>
      </c>
      <c r="D732" s="16" t="s">
        <v>37</v>
      </c>
      <c r="E732" s="15" t="s">
        <v>20</v>
      </c>
      <c r="F732" s="15" t="s">
        <v>26</v>
      </c>
      <c r="G732" s="15" t="s">
        <v>1041</v>
      </c>
      <c r="H732" s="15">
        <v>250</v>
      </c>
      <c r="I732" s="15" t="s">
        <v>95</v>
      </c>
      <c r="J732" s="15"/>
      <c r="K7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32" s="5">
        <f t="shared" si="22"/>
        <v>1</v>
      </c>
      <c r="Q732" s="6">
        <f t="shared" si="23"/>
        <v>250</v>
      </c>
      <c r="R732" s="3" t="e">
        <f>COUNTIF(#REF!,#REF!&amp;"*")</f>
        <v>#REF!</v>
      </c>
      <c r="S732" s="3" t="e">
        <f>VLOOKUP(#REF!,[2]明细表!$D$1:$P$65536,1,0)</f>
        <v>#REF!</v>
      </c>
    </row>
    <row r="733" ht="33.75" spans="1:19">
      <c r="A733" s="13">
        <v>58</v>
      </c>
      <c r="B733" s="14" t="s">
        <v>54</v>
      </c>
      <c r="C733" s="15" t="s">
        <v>1120</v>
      </c>
      <c r="D733" s="16" t="s">
        <v>37</v>
      </c>
      <c r="E733" s="15" t="s">
        <v>20</v>
      </c>
      <c r="F733" s="15" t="s">
        <v>26</v>
      </c>
      <c r="G733" s="15" t="s">
        <v>1061</v>
      </c>
      <c r="H733" s="15">
        <v>250</v>
      </c>
      <c r="I733" s="15" t="s">
        <v>95</v>
      </c>
      <c r="J733" s="15"/>
      <c r="K7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33" s="5">
        <f t="shared" si="22"/>
        <v>1</v>
      </c>
      <c r="Q733" s="6">
        <f t="shared" si="23"/>
        <v>250</v>
      </c>
      <c r="R733" s="3" t="e">
        <f>COUNTIF(#REF!,#REF!&amp;"*")</f>
        <v>#REF!</v>
      </c>
      <c r="S733" s="3" t="e">
        <f>VLOOKUP(#REF!,[2]明细表!$D$1:$P$65536,1,0)</f>
        <v>#REF!</v>
      </c>
    </row>
    <row r="734" ht="33.75" spans="1:19">
      <c r="A734" s="13">
        <v>59</v>
      </c>
      <c r="B734" s="14" t="s">
        <v>54</v>
      </c>
      <c r="C734" s="15" t="s">
        <v>1121</v>
      </c>
      <c r="D734" s="16" t="s">
        <v>37</v>
      </c>
      <c r="E734" s="15" t="s">
        <v>20</v>
      </c>
      <c r="F734" s="15" t="s">
        <v>26</v>
      </c>
      <c r="G734" s="15" t="s">
        <v>1070</v>
      </c>
      <c r="H734" s="15">
        <v>250</v>
      </c>
      <c r="I734" s="15" t="s">
        <v>95</v>
      </c>
      <c r="J734" s="15"/>
      <c r="K7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34" s="5">
        <f t="shared" si="22"/>
        <v>1</v>
      </c>
      <c r="Q734" s="6">
        <f t="shared" si="23"/>
        <v>250</v>
      </c>
      <c r="R734" s="3" t="e">
        <f>COUNTIF(#REF!,#REF!&amp;"*")</f>
        <v>#REF!</v>
      </c>
      <c r="S734" s="3" t="e">
        <f>VLOOKUP(#REF!,[2]明细表!$D$1:$P$65536,1,0)</f>
        <v>#REF!</v>
      </c>
    </row>
    <row r="735" ht="33.75" spans="1:19">
      <c r="A735" s="13">
        <v>60</v>
      </c>
      <c r="B735" s="14" t="s">
        <v>54</v>
      </c>
      <c r="C735" s="15" t="s">
        <v>1122</v>
      </c>
      <c r="D735" s="16" t="s">
        <v>19</v>
      </c>
      <c r="E735" s="15" t="s">
        <v>20</v>
      </c>
      <c r="F735" s="15" t="s">
        <v>26</v>
      </c>
      <c r="G735" s="15" t="s">
        <v>1113</v>
      </c>
      <c r="H735" s="15">
        <v>250</v>
      </c>
      <c r="I735" s="15" t="s">
        <v>95</v>
      </c>
      <c r="J735" s="15"/>
      <c r="K7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35" s="5">
        <f t="shared" si="22"/>
        <v>1</v>
      </c>
      <c r="Q735" s="6">
        <f t="shared" si="23"/>
        <v>250</v>
      </c>
      <c r="R735" s="3" t="e">
        <f>COUNTIF(#REF!,#REF!&amp;"*")</f>
        <v>#REF!</v>
      </c>
      <c r="S735" s="3" t="e">
        <f>VLOOKUP(#REF!,[2]明细表!$D$1:$P$65536,1,0)</f>
        <v>#REF!</v>
      </c>
    </row>
    <row r="736" ht="33.75" spans="1:19">
      <c r="A736" s="13">
        <v>61</v>
      </c>
      <c r="B736" s="14" t="s">
        <v>54</v>
      </c>
      <c r="C736" s="15" t="s">
        <v>1123</v>
      </c>
      <c r="D736" s="16" t="s">
        <v>37</v>
      </c>
      <c r="E736" s="15" t="s">
        <v>20</v>
      </c>
      <c r="F736" s="15" t="s">
        <v>26</v>
      </c>
      <c r="G736" s="15" t="s">
        <v>1113</v>
      </c>
      <c r="H736" s="15">
        <v>250</v>
      </c>
      <c r="I736" s="15" t="s">
        <v>95</v>
      </c>
      <c r="J736" s="15"/>
      <c r="K7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36" s="5">
        <f t="shared" si="22"/>
        <v>1</v>
      </c>
      <c r="Q736" s="6">
        <f t="shared" si="23"/>
        <v>250</v>
      </c>
      <c r="R736" s="3" t="e">
        <f>COUNTIF(#REF!,#REF!&amp;"*")</f>
        <v>#REF!</v>
      </c>
      <c r="S736" s="3" t="e">
        <f>VLOOKUP(#REF!,[2]明细表!$D$1:$P$65536,1,0)</f>
        <v>#REF!</v>
      </c>
    </row>
    <row r="737" ht="33.75" spans="1:19">
      <c r="A737" s="13">
        <v>62</v>
      </c>
      <c r="B737" s="14" t="s">
        <v>54</v>
      </c>
      <c r="C737" s="15" t="s">
        <v>1124</v>
      </c>
      <c r="D737" s="16" t="s">
        <v>37</v>
      </c>
      <c r="E737" s="15" t="s">
        <v>20</v>
      </c>
      <c r="F737" s="15" t="s">
        <v>26</v>
      </c>
      <c r="G737" s="15" t="s">
        <v>1125</v>
      </c>
      <c r="H737" s="15">
        <v>250</v>
      </c>
      <c r="I737" s="15" t="s">
        <v>95</v>
      </c>
      <c r="J737" s="15"/>
      <c r="K7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37" s="5">
        <f t="shared" si="22"/>
        <v>1</v>
      </c>
      <c r="Q737" s="6">
        <f t="shared" si="23"/>
        <v>250</v>
      </c>
      <c r="R737" s="3" t="e">
        <f>COUNTIF(#REF!,#REF!&amp;"*")</f>
        <v>#REF!</v>
      </c>
      <c r="S737" s="3" t="e">
        <f>VLOOKUP(#REF!,[2]明细表!$D$1:$P$65536,1,0)</f>
        <v>#REF!</v>
      </c>
    </row>
    <row r="738" ht="33.75" spans="1:19">
      <c r="A738" s="13">
        <v>63</v>
      </c>
      <c r="B738" s="14" t="s">
        <v>54</v>
      </c>
      <c r="C738" s="15" t="s">
        <v>1126</v>
      </c>
      <c r="D738" s="16" t="s">
        <v>19</v>
      </c>
      <c r="E738" s="15" t="s">
        <v>20</v>
      </c>
      <c r="F738" s="15" t="s">
        <v>26</v>
      </c>
      <c r="G738" s="15" t="s">
        <v>1127</v>
      </c>
      <c r="H738" s="15">
        <v>250</v>
      </c>
      <c r="I738" s="15" t="s">
        <v>95</v>
      </c>
      <c r="J738" s="15"/>
      <c r="K7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38" s="5">
        <f t="shared" si="22"/>
        <v>1</v>
      </c>
      <c r="Q738" s="6">
        <f t="shared" si="23"/>
        <v>250</v>
      </c>
      <c r="R738" s="3" t="e">
        <f>COUNTIF(#REF!,#REF!&amp;"*")</f>
        <v>#REF!</v>
      </c>
      <c r="S738" s="3" t="e">
        <f>VLOOKUP(#REF!,[2]明细表!$D$1:$P$65536,1,0)</f>
        <v>#REF!</v>
      </c>
    </row>
    <row r="739" ht="33.75" spans="1:19">
      <c r="A739" s="13">
        <v>64</v>
      </c>
      <c r="B739" s="14" t="s">
        <v>54</v>
      </c>
      <c r="C739" s="15" t="s">
        <v>1128</v>
      </c>
      <c r="D739" s="16" t="s">
        <v>37</v>
      </c>
      <c r="E739" s="15" t="s">
        <v>20</v>
      </c>
      <c r="F739" s="15" t="s">
        <v>26</v>
      </c>
      <c r="G739" s="15" t="s">
        <v>1127</v>
      </c>
      <c r="H739" s="15">
        <v>250</v>
      </c>
      <c r="I739" s="15" t="s">
        <v>95</v>
      </c>
      <c r="J739" s="15"/>
      <c r="K7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39" s="5">
        <f t="shared" si="22"/>
        <v>1</v>
      </c>
      <c r="Q739" s="6">
        <f t="shared" si="23"/>
        <v>250</v>
      </c>
      <c r="R739" s="3" t="e">
        <f>COUNTIF(#REF!,#REF!&amp;"*")</f>
        <v>#REF!</v>
      </c>
      <c r="S739" s="3" t="e">
        <f>VLOOKUP(#REF!,[2]明细表!$D$1:$P$65536,1,0)</f>
        <v>#REF!</v>
      </c>
    </row>
    <row r="740" ht="33.75" spans="1:19">
      <c r="A740" s="13">
        <v>65</v>
      </c>
      <c r="B740" s="14" t="s">
        <v>54</v>
      </c>
      <c r="C740" s="15" t="s">
        <v>1129</v>
      </c>
      <c r="D740" s="16" t="s">
        <v>19</v>
      </c>
      <c r="E740" s="15" t="s">
        <v>20</v>
      </c>
      <c r="F740" s="15" t="s">
        <v>26</v>
      </c>
      <c r="G740" s="15" t="s">
        <v>1130</v>
      </c>
      <c r="H740" s="15">
        <v>250</v>
      </c>
      <c r="I740" s="15" t="s">
        <v>95</v>
      </c>
      <c r="J740" s="15"/>
      <c r="K7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40" s="5">
        <f t="shared" si="22"/>
        <v>1</v>
      </c>
      <c r="Q740" s="6">
        <f t="shared" si="23"/>
        <v>250</v>
      </c>
      <c r="R740" s="3" t="e">
        <f>COUNTIF(#REF!,#REF!&amp;"*")</f>
        <v>#REF!</v>
      </c>
      <c r="S740" s="3" t="e">
        <f>VLOOKUP(#REF!,[2]明细表!$D$1:$P$65536,1,0)</f>
        <v>#REF!</v>
      </c>
    </row>
    <row r="741" ht="33.75" spans="1:19">
      <c r="A741" s="13">
        <v>66</v>
      </c>
      <c r="B741" s="14" t="s">
        <v>54</v>
      </c>
      <c r="C741" s="15" t="s">
        <v>1131</v>
      </c>
      <c r="D741" s="16" t="s">
        <v>19</v>
      </c>
      <c r="E741" s="15" t="s">
        <v>20</v>
      </c>
      <c r="F741" s="15" t="s">
        <v>26</v>
      </c>
      <c r="G741" s="15" t="s">
        <v>1132</v>
      </c>
      <c r="H741" s="15">
        <v>250</v>
      </c>
      <c r="I741" s="15" t="s">
        <v>95</v>
      </c>
      <c r="J741" s="15"/>
      <c r="K7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41" s="5">
        <f t="shared" si="22"/>
        <v>1</v>
      </c>
      <c r="Q741" s="6">
        <f t="shared" si="23"/>
        <v>250</v>
      </c>
      <c r="R741" s="3" t="e">
        <f>COUNTIF(#REF!,#REF!&amp;"*")</f>
        <v>#REF!</v>
      </c>
      <c r="S741" s="3" t="e">
        <f>VLOOKUP(#REF!,[2]明细表!$D$1:$P$65536,1,0)</f>
        <v>#REF!</v>
      </c>
    </row>
    <row r="742" ht="33.75" spans="1:19">
      <c r="A742" s="13">
        <v>67</v>
      </c>
      <c r="B742" s="14" t="s">
        <v>54</v>
      </c>
      <c r="C742" s="15" t="s">
        <v>1133</v>
      </c>
      <c r="D742" s="16" t="s">
        <v>37</v>
      </c>
      <c r="E742" s="15" t="s">
        <v>20</v>
      </c>
      <c r="F742" s="15" t="s">
        <v>26</v>
      </c>
      <c r="G742" s="15" t="s">
        <v>1134</v>
      </c>
      <c r="H742" s="15">
        <v>250</v>
      </c>
      <c r="I742" s="15" t="s">
        <v>95</v>
      </c>
      <c r="J742" s="15"/>
      <c r="K7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42" s="5">
        <f t="shared" si="22"/>
        <v>1</v>
      </c>
      <c r="Q742" s="6">
        <f t="shared" si="23"/>
        <v>250</v>
      </c>
      <c r="R742" s="3" t="e">
        <f>COUNTIF(#REF!,#REF!&amp;"*")</f>
        <v>#REF!</v>
      </c>
      <c r="S742" s="3" t="e">
        <f>VLOOKUP(#REF!,[2]明细表!$D$1:$P$65536,1,0)</f>
        <v>#REF!</v>
      </c>
    </row>
    <row r="743" ht="33.75" spans="1:19">
      <c r="A743" s="13">
        <v>68</v>
      </c>
      <c r="B743" s="14" t="s">
        <v>54</v>
      </c>
      <c r="C743" s="15" t="s">
        <v>1135</v>
      </c>
      <c r="D743" s="16" t="s">
        <v>37</v>
      </c>
      <c r="E743" s="15" t="s">
        <v>20</v>
      </c>
      <c r="F743" s="15">
        <v>3</v>
      </c>
      <c r="G743" s="15" t="s">
        <v>1136</v>
      </c>
      <c r="H743" s="15">
        <v>250</v>
      </c>
      <c r="I743" s="15" t="s">
        <v>95</v>
      </c>
      <c r="J743" s="15"/>
      <c r="K7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43" s="5">
        <f t="shared" si="22"/>
        <v>1</v>
      </c>
      <c r="Q743" s="6">
        <f t="shared" si="23"/>
        <v>250</v>
      </c>
      <c r="R743" s="3" t="e">
        <f>COUNTIF(#REF!,#REF!&amp;"*")</f>
        <v>#REF!</v>
      </c>
      <c r="S743" s="3" t="e">
        <f>VLOOKUP(#REF!,[2]明细表!$D$1:$P$65536,1,0)</f>
        <v>#REF!</v>
      </c>
    </row>
    <row r="744" ht="33.75" spans="1:19">
      <c r="A744" s="13">
        <v>69</v>
      </c>
      <c r="B744" s="14" t="s">
        <v>54</v>
      </c>
      <c r="C744" s="15" t="s">
        <v>1137</v>
      </c>
      <c r="D744" s="16" t="s">
        <v>19</v>
      </c>
      <c r="E744" s="15" t="s">
        <v>20</v>
      </c>
      <c r="F744" s="15" t="s">
        <v>46</v>
      </c>
      <c r="G744" s="15" t="s">
        <v>1138</v>
      </c>
      <c r="H744" s="15">
        <v>250</v>
      </c>
      <c r="I744" s="15" t="s">
        <v>95</v>
      </c>
      <c r="J744" s="15"/>
      <c r="K7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44" s="5">
        <f t="shared" si="22"/>
        <v>1</v>
      </c>
      <c r="Q744" s="6">
        <f t="shared" si="23"/>
        <v>250</v>
      </c>
      <c r="R744" s="3" t="e">
        <f>COUNTIF(#REF!,#REF!&amp;"*")</f>
        <v>#REF!</v>
      </c>
      <c r="S744" s="3" t="e">
        <f>VLOOKUP(#REF!,[2]明细表!$D$1:$P$65536,1,0)</f>
        <v>#REF!</v>
      </c>
    </row>
    <row r="745" ht="33.75" spans="1:19">
      <c r="A745" s="13">
        <v>70</v>
      </c>
      <c r="B745" s="14" t="s">
        <v>54</v>
      </c>
      <c r="C745" s="15" t="s">
        <v>1139</v>
      </c>
      <c r="D745" s="16" t="s">
        <v>19</v>
      </c>
      <c r="E745" s="15" t="s">
        <v>20</v>
      </c>
      <c r="F745" s="15" t="s">
        <v>46</v>
      </c>
      <c r="G745" s="15" t="s">
        <v>1132</v>
      </c>
      <c r="H745" s="15">
        <v>250</v>
      </c>
      <c r="I745" s="15" t="s">
        <v>95</v>
      </c>
      <c r="J745" s="15"/>
      <c r="K7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45" s="5">
        <f t="shared" si="22"/>
        <v>1</v>
      </c>
      <c r="Q745" s="6">
        <f t="shared" si="23"/>
        <v>250</v>
      </c>
      <c r="R745" s="3" t="e">
        <f>COUNTIF(#REF!,#REF!&amp;"*")</f>
        <v>#REF!</v>
      </c>
      <c r="S745" s="3" t="e">
        <f>VLOOKUP(#REF!,[2]明细表!$D$1:$P$65536,1,0)</f>
        <v>#REF!</v>
      </c>
    </row>
    <row r="746" ht="33.75" spans="1:19">
      <c r="A746" s="13">
        <v>71</v>
      </c>
      <c r="B746" s="14" t="s">
        <v>54</v>
      </c>
      <c r="C746" s="15" t="s">
        <v>1140</v>
      </c>
      <c r="D746" s="16" t="s">
        <v>37</v>
      </c>
      <c r="E746" s="15" t="s">
        <v>20</v>
      </c>
      <c r="F746" s="15" t="s">
        <v>46</v>
      </c>
      <c r="G746" s="15" t="s">
        <v>1141</v>
      </c>
      <c r="H746" s="15">
        <v>250</v>
      </c>
      <c r="I746" s="15" t="s">
        <v>95</v>
      </c>
      <c r="J746" s="15"/>
      <c r="K7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46" s="5">
        <f t="shared" si="22"/>
        <v>1</v>
      </c>
      <c r="Q746" s="6">
        <f t="shared" si="23"/>
        <v>250</v>
      </c>
      <c r="R746" s="3" t="e">
        <f>COUNTIF(#REF!,#REF!&amp;"*")</f>
        <v>#REF!</v>
      </c>
      <c r="S746" s="3" t="e">
        <f>VLOOKUP(#REF!,[2]明细表!$D$1:$P$65536,1,0)</f>
        <v>#REF!</v>
      </c>
    </row>
    <row r="747" ht="33.75" spans="1:19">
      <c r="A747" s="13">
        <v>72</v>
      </c>
      <c r="B747" s="14" t="s">
        <v>54</v>
      </c>
      <c r="C747" s="15" t="s">
        <v>1142</v>
      </c>
      <c r="D747" s="16" t="s">
        <v>37</v>
      </c>
      <c r="E747" s="15" t="s">
        <v>20</v>
      </c>
      <c r="F747" s="15" t="s">
        <v>46</v>
      </c>
      <c r="G747" s="15" t="s">
        <v>1033</v>
      </c>
      <c r="H747" s="15">
        <v>250</v>
      </c>
      <c r="I747" s="15" t="s">
        <v>95</v>
      </c>
      <c r="J747" s="15"/>
      <c r="K7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47" s="5">
        <f t="shared" si="22"/>
        <v>1</v>
      </c>
      <c r="Q747" s="6">
        <f t="shared" si="23"/>
        <v>250</v>
      </c>
      <c r="R747" s="3" t="e">
        <f>COUNTIF(#REF!,#REF!&amp;"*")</f>
        <v>#REF!</v>
      </c>
      <c r="S747" s="3" t="e">
        <f>VLOOKUP(#REF!,[2]明细表!$D$1:$P$65536,1,0)</f>
        <v>#REF!</v>
      </c>
    </row>
    <row r="748" ht="33.75" spans="1:19">
      <c r="A748" s="13">
        <v>73</v>
      </c>
      <c r="B748" s="14" t="s">
        <v>54</v>
      </c>
      <c r="C748" s="15" t="s">
        <v>1143</v>
      </c>
      <c r="D748" s="16" t="s">
        <v>37</v>
      </c>
      <c r="E748" s="15" t="s">
        <v>20</v>
      </c>
      <c r="F748" s="15" t="s">
        <v>46</v>
      </c>
      <c r="G748" s="15" t="s">
        <v>1144</v>
      </c>
      <c r="H748" s="15">
        <v>250</v>
      </c>
      <c r="I748" s="15" t="s">
        <v>95</v>
      </c>
      <c r="J748" s="15"/>
      <c r="K7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48" s="5">
        <f t="shared" si="22"/>
        <v>1</v>
      </c>
      <c r="Q748" s="6">
        <f t="shared" si="23"/>
        <v>250</v>
      </c>
      <c r="R748" s="3" t="e">
        <f>COUNTIF(#REF!,#REF!&amp;"*")</f>
        <v>#REF!</v>
      </c>
      <c r="S748" s="3" t="e">
        <f>VLOOKUP(#REF!,[2]明细表!$D$1:$P$65536,1,0)</f>
        <v>#REF!</v>
      </c>
    </row>
    <row r="749" ht="33.75" spans="1:19">
      <c r="A749" s="13">
        <v>74</v>
      </c>
      <c r="B749" s="14" t="s">
        <v>54</v>
      </c>
      <c r="C749" s="15" t="s">
        <v>1145</v>
      </c>
      <c r="D749" s="16" t="s">
        <v>37</v>
      </c>
      <c r="E749" s="15" t="s">
        <v>20</v>
      </c>
      <c r="F749" s="15" t="s">
        <v>46</v>
      </c>
      <c r="G749" s="15" t="s">
        <v>1146</v>
      </c>
      <c r="H749" s="15">
        <v>250</v>
      </c>
      <c r="I749" s="15" t="s">
        <v>95</v>
      </c>
      <c r="J749" s="15"/>
      <c r="K7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49" s="5">
        <f t="shared" si="22"/>
        <v>1</v>
      </c>
      <c r="Q749" s="6">
        <f t="shared" si="23"/>
        <v>250</v>
      </c>
      <c r="R749" s="3" t="e">
        <f>COUNTIF(#REF!,#REF!&amp;"*")</f>
        <v>#REF!</v>
      </c>
      <c r="S749" s="3" t="e">
        <f>VLOOKUP(#REF!,[2]明细表!$D$1:$P$65536,1,0)</f>
        <v>#REF!</v>
      </c>
    </row>
    <row r="750" ht="33.75" spans="1:19">
      <c r="A750" s="13">
        <v>75</v>
      </c>
      <c r="B750" s="14" t="s">
        <v>54</v>
      </c>
      <c r="C750" s="15" t="s">
        <v>1147</v>
      </c>
      <c r="D750" s="16" t="s">
        <v>37</v>
      </c>
      <c r="E750" s="15" t="s">
        <v>20</v>
      </c>
      <c r="F750" s="15" t="s">
        <v>46</v>
      </c>
      <c r="G750" s="15" t="s">
        <v>1148</v>
      </c>
      <c r="H750" s="15">
        <v>250</v>
      </c>
      <c r="I750" s="15" t="s">
        <v>95</v>
      </c>
      <c r="J750" s="15"/>
      <c r="K7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50" s="5">
        <f t="shared" si="22"/>
        <v>1</v>
      </c>
      <c r="Q750" s="6">
        <f t="shared" si="23"/>
        <v>250</v>
      </c>
      <c r="R750" s="3" t="e">
        <f>COUNTIF(#REF!,#REF!&amp;"*")</f>
        <v>#REF!</v>
      </c>
      <c r="S750" s="3" t="e">
        <f>VLOOKUP(#REF!,[2]明细表!$D$1:$P$65536,1,0)</f>
        <v>#REF!</v>
      </c>
    </row>
    <row r="751" ht="33.75" spans="1:19">
      <c r="A751" s="13">
        <v>76</v>
      </c>
      <c r="B751" s="14" t="s">
        <v>54</v>
      </c>
      <c r="C751" s="15" t="s">
        <v>1149</v>
      </c>
      <c r="D751" s="16" t="s">
        <v>19</v>
      </c>
      <c r="E751" s="15" t="s">
        <v>20</v>
      </c>
      <c r="F751" s="15">
        <v>7</v>
      </c>
      <c r="G751" s="15" t="s">
        <v>1150</v>
      </c>
      <c r="H751" s="15">
        <v>250</v>
      </c>
      <c r="I751" s="15" t="s">
        <v>95</v>
      </c>
      <c r="J751" s="15"/>
      <c r="K7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51" s="5">
        <f t="shared" si="22"/>
        <v>1</v>
      </c>
      <c r="Q751" s="6">
        <f t="shared" si="23"/>
        <v>250</v>
      </c>
      <c r="R751" s="3" t="e">
        <f>COUNTIF(#REF!,#REF!&amp;"*")</f>
        <v>#REF!</v>
      </c>
      <c r="S751" s="3" t="e">
        <f>VLOOKUP(#REF!,[2]明细表!$D$1:$P$65536,1,0)</f>
        <v>#REF!</v>
      </c>
    </row>
    <row r="752" ht="33.75" spans="1:19">
      <c r="A752" s="13">
        <v>77</v>
      </c>
      <c r="B752" s="14" t="s">
        <v>54</v>
      </c>
      <c r="C752" s="15" t="s">
        <v>1151</v>
      </c>
      <c r="D752" s="16" t="s">
        <v>19</v>
      </c>
      <c r="E752" s="15" t="s">
        <v>20</v>
      </c>
      <c r="F752" s="15">
        <v>7</v>
      </c>
      <c r="G752" s="15" t="s">
        <v>1152</v>
      </c>
      <c r="H752" s="15">
        <v>250</v>
      </c>
      <c r="I752" s="15" t="s">
        <v>95</v>
      </c>
      <c r="J752" s="15"/>
      <c r="K7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52" s="5">
        <f t="shared" si="22"/>
        <v>1</v>
      </c>
      <c r="Q752" s="6">
        <f t="shared" si="23"/>
        <v>250</v>
      </c>
      <c r="R752" s="3" t="e">
        <f>COUNTIF(#REF!,#REF!&amp;"*")</f>
        <v>#REF!</v>
      </c>
      <c r="S752" s="3" t="e">
        <f>VLOOKUP(#REF!,[2]明细表!$D$1:$P$65536,1,0)</f>
        <v>#REF!</v>
      </c>
    </row>
    <row r="753" ht="33.75" spans="1:19">
      <c r="A753" s="13">
        <v>78</v>
      </c>
      <c r="B753" s="14" t="s">
        <v>54</v>
      </c>
      <c r="C753" s="15" t="s">
        <v>1153</v>
      </c>
      <c r="D753" s="16" t="s">
        <v>19</v>
      </c>
      <c r="E753" s="15" t="s">
        <v>20</v>
      </c>
      <c r="F753" s="15" t="s">
        <v>26</v>
      </c>
      <c r="G753" s="15" t="s">
        <v>1127</v>
      </c>
      <c r="H753" s="15">
        <v>250</v>
      </c>
      <c r="I753" s="15" t="s">
        <v>95</v>
      </c>
      <c r="J753" s="15"/>
      <c r="K7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53" s="5">
        <f t="shared" si="22"/>
        <v>1</v>
      </c>
      <c r="Q753" s="6">
        <f t="shared" si="23"/>
        <v>250</v>
      </c>
      <c r="R753" s="3" t="e">
        <f>COUNTIF(#REF!,#REF!&amp;"*")</f>
        <v>#REF!</v>
      </c>
      <c r="S753" s="3" t="e">
        <f>VLOOKUP(#REF!,[2]明细表!$D$1:$P$65536,1,0)</f>
        <v>#REF!</v>
      </c>
    </row>
    <row r="754" ht="33.75" spans="1:19">
      <c r="A754" s="13">
        <v>79</v>
      </c>
      <c r="B754" s="14" t="s">
        <v>54</v>
      </c>
      <c r="C754" s="15" t="s">
        <v>1154</v>
      </c>
      <c r="D754" s="16" t="s">
        <v>19</v>
      </c>
      <c r="E754" s="15" t="s">
        <v>20</v>
      </c>
      <c r="F754" s="15" t="s">
        <v>26</v>
      </c>
      <c r="G754" s="15" t="s">
        <v>1127</v>
      </c>
      <c r="H754" s="15">
        <v>250</v>
      </c>
      <c r="I754" s="15" t="s">
        <v>95</v>
      </c>
      <c r="J754" s="15"/>
      <c r="K7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54" s="5">
        <f t="shared" si="22"/>
        <v>1</v>
      </c>
      <c r="Q754" s="6">
        <f t="shared" si="23"/>
        <v>250</v>
      </c>
      <c r="R754" s="3" t="e">
        <f>COUNTIF(#REF!,#REF!&amp;"*")</f>
        <v>#REF!</v>
      </c>
      <c r="S754" s="3" t="e">
        <f>VLOOKUP(#REF!,[2]明细表!$D$1:$P$65536,1,0)</f>
        <v>#REF!</v>
      </c>
    </row>
    <row r="755" ht="33.75" spans="1:19">
      <c r="A755" s="13">
        <v>80</v>
      </c>
      <c r="B755" s="14" t="s">
        <v>54</v>
      </c>
      <c r="C755" s="15" t="s">
        <v>1155</v>
      </c>
      <c r="D755" s="16" t="s">
        <v>19</v>
      </c>
      <c r="E755" s="15" t="s">
        <v>20</v>
      </c>
      <c r="F755" s="15">
        <v>3</v>
      </c>
      <c r="G755" s="15" t="s">
        <v>1156</v>
      </c>
      <c r="H755" s="15">
        <v>250</v>
      </c>
      <c r="I755" s="15" t="s">
        <v>95</v>
      </c>
      <c r="J755" s="15"/>
      <c r="K7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55" s="5">
        <f t="shared" si="22"/>
        <v>1</v>
      </c>
      <c r="Q755" s="6">
        <f t="shared" si="23"/>
        <v>250</v>
      </c>
      <c r="R755" s="3" t="e">
        <f>COUNTIF(#REF!,#REF!&amp;"*")</f>
        <v>#REF!</v>
      </c>
      <c r="S755" s="3" t="e">
        <f>VLOOKUP(#REF!,[2]明细表!$D$1:$P$65536,1,0)</f>
        <v>#REF!</v>
      </c>
    </row>
    <row r="756" ht="33.75" spans="1:19">
      <c r="A756" s="13">
        <v>81</v>
      </c>
      <c r="B756" s="14" t="s">
        <v>54</v>
      </c>
      <c r="C756" s="15" t="s">
        <v>1157</v>
      </c>
      <c r="D756" s="16" t="s">
        <v>37</v>
      </c>
      <c r="E756" s="15" t="s">
        <v>20</v>
      </c>
      <c r="F756" s="15">
        <v>3</v>
      </c>
      <c r="G756" s="15" t="s">
        <v>1021</v>
      </c>
      <c r="H756" s="15">
        <v>250</v>
      </c>
      <c r="I756" s="15" t="s">
        <v>95</v>
      </c>
      <c r="J756" s="15"/>
      <c r="K7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56" s="5">
        <f t="shared" si="22"/>
        <v>1</v>
      </c>
      <c r="Q756" s="6">
        <f t="shared" si="23"/>
        <v>250</v>
      </c>
      <c r="R756" s="3" t="e">
        <f>COUNTIF(#REF!,#REF!&amp;"*")</f>
        <v>#REF!</v>
      </c>
      <c r="S756" s="3" t="e">
        <f>VLOOKUP(#REF!,[2]明细表!$D$1:$P$65536,1,0)</f>
        <v>#REF!</v>
      </c>
    </row>
    <row r="757" ht="33.75" spans="1:19">
      <c r="A757" s="13">
        <v>82</v>
      </c>
      <c r="B757" s="14" t="s">
        <v>54</v>
      </c>
      <c r="C757" s="15" t="s">
        <v>1158</v>
      </c>
      <c r="D757" s="16" t="s">
        <v>19</v>
      </c>
      <c r="E757" s="15" t="s">
        <v>20</v>
      </c>
      <c r="F757" s="15">
        <v>3</v>
      </c>
      <c r="G757" s="15" t="s">
        <v>1098</v>
      </c>
      <c r="H757" s="15">
        <v>250</v>
      </c>
      <c r="I757" s="15" t="s">
        <v>95</v>
      </c>
      <c r="J757" s="15"/>
      <c r="K7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57" s="5">
        <f t="shared" si="22"/>
        <v>1</v>
      </c>
      <c r="Q757" s="6">
        <f t="shared" si="23"/>
        <v>250</v>
      </c>
      <c r="R757" s="3" t="e">
        <f>COUNTIF(#REF!,#REF!&amp;"*")</f>
        <v>#REF!</v>
      </c>
      <c r="S757" s="3" t="e">
        <f>VLOOKUP(#REF!,[2]明细表!$D$1:$P$65536,1,0)</f>
        <v>#REF!</v>
      </c>
    </row>
    <row r="758" ht="33.75" spans="1:19">
      <c r="A758" s="13">
        <v>83</v>
      </c>
      <c r="B758" s="14" t="s">
        <v>54</v>
      </c>
      <c r="C758" s="15" t="s">
        <v>1159</v>
      </c>
      <c r="D758" s="16" t="s">
        <v>19</v>
      </c>
      <c r="E758" s="15" t="s">
        <v>20</v>
      </c>
      <c r="F758" s="15">
        <v>3</v>
      </c>
      <c r="G758" s="15" t="s">
        <v>1098</v>
      </c>
      <c r="H758" s="15">
        <v>250</v>
      </c>
      <c r="I758" s="15" t="s">
        <v>95</v>
      </c>
      <c r="J758" s="15"/>
      <c r="K7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58" s="5">
        <f t="shared" si="22"/>
        <v>1</v>
      </c>
      <c r="Q758" s="6">
        <f t="shared" si="23"/>
        <v>250</v>
      </c>
      <c r="R758" s="3" t="e">
        <f>COUNTIF(#REF!,#REF!&amp;"*")</f>
        <v>#REF!</v>
      </c>
      <c r="S758" s="3" t="e">
        <f>VLOOKUP(#REF!,[2]明细表!$D$1:$P$65536,1,0)</f>
        <v>#REF!</v>
      </c>
    </row>
    <row r="759" ht="33.75" spans="1:19">
      <c r="A759" s="13">
        <v>84</v>
      </c>
      <c r="B759" s="14" t="s">
        <v>54</v>
      </c>
      <c r="C759" s="15" t="s">
        <v>1160</v>
      </c>
      <c r="D759" s="16" t="s">
        <v>37</v>
      </c>
      <c r="E759" s="15" t="s">
        <v>20</v>
      </c>
      <c r="F759" s="15" t="s">
        <v>55</v>
      </c>
      <c r="G759" s="15" t="s">
        <v>1161</v>
      </c>
      <c r="H759" s="15" t="s">
        <v>1056</v>
      </c>
      <c r="I759" s="15" t="s">
        <v>95</v>
      </c>
      <c r="J759" s="15"/>
      <c r="K7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59" s="5">
        <f t="shared" si="22"/>
        <v>1</v>
      </c>
      <c r="Q759" s="6">
        <f t="shared" si="23"/>
        <v>250</v>
      </c>
      <c r="R759" s="3" t="e">
        <f>COUNTIF(#REF!,#REF!&amp;"*")</f>
        <v>#REF!</v>
      </c>
      <c r="S759" s="3" t="e">
        <f>VLOOKUP(#REF!,[2]明细表!$D$1:$P$65536,1,0)</f>
        <v>#REF!</v>
      </c>
    </row>
    <row r="760" ht="33.75" spans="1:19">
      <c r="A760" s="13">
        <v>85</v>
      </c>
      <c r="B760" s="14" t="s">
        <v>54</v>
      </c>
      <c r="C760" s="15" t="s">
        <v>1162</v>
      </c>
      <c r="D760" s="16" t="s">
        <v>37</v>
      </c>
      <c r="E760" s="15" t="s">
        <v>20</v>
      </c>
      <c r="F760" s="15">
        <v>9</v>
      </c>
      <c r="G760" s="15" t="s">
        <v>1163</v>
      </c>
      <c r="H760" s="15">
        <v>250</v>
      </c>
      <c r="I760" s="15" t="s">
        <v>95</v>
      </c>
      <c r="J760" s="15"/>
      <c r="K7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60" s="5">
        <f t="shared" si="22"/>
        <v>1</v>
      </c>
      <c r="Q760" s="6">
        <f t="shared" si="23"/>
        <v>250</v>
      </c>
      <c r="R760" s="3" t="e">
        <f>COUNTIF(#REF!,#REF!&amp;"*")</f>
        <v>#REF!</v>
      </c>
      <c r="S760" s="3" t="e">
        <f>VLOOKUP(#REF!,[2]明细表!$D$1:$P$65536,1,0)</f>
        <v>#REF!</v>
      </c>
    </row>
    <row r="761" ht="33.75" spans="1:19">
      <c r="A761" s="13">
        <v>86</v>
      </c>
      <c r="B761" s="14" t="s">
        <v>54</v>
      </c>
      <c r="C761" s="15" t="s">
        <v>1164</v>
      </c>
      <c r="D761" s="16" t="s">
        <v>19</v>
      </c>
      <c r="E761" s="15" t="s">
        <v>20</v>
      </c>
      <c r="F761" s="15">
        <v>9</v>
      </c>
      <c r="G761" s="15" t="s">
        <v>1165</v>
      </c>
      <c r="H761" s="15">
        <v>250</v>
      </c>
      <c r="I761" s="15" t="s">
        <v>95</v>
      </c>
      <c r="J761" s="15"/>
      <c r="K7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61" s="5">
        <f t="shared" si="22"/>
        <v>1</v>
      </c>
      <c r="Q761" s="6">
        <f t="shared" si="23"/>
        <v>250</v>
      </c>
      <c r="R761" s="3" t="e">
        <f>COUNTIF(#REF!,#REF!&amp;"*")</f>
        <v>#REF!</v>
      </c>
      <c r="S761" s="3" t="e">
        <f>VLOOKUP(#REF!,[2]明细表!$D$1:$P$65536,1,0)</f>
        <v>#REF!</v>
      </c>
    </row>
    <row r="762" ht="33.75" spans="1:19">
      <c r="A762" s="13">
        <v>87</v>
      </c>
      <c r="B762" s="14" t="s">
        <v>54</v>
      </c>
      <c r="C762" s="15" t="s">
        <v>1166</v>
      </c>
      <c r="D762" s="16" t="s">
        <v>37</v>
      </c>
      <c r="E762" s="15" t="s">
        <v>20</v>
      </c>
      <c r="F762" s="15">
        <v>9</v>
      </c>
      <c r="G762" s="15" t="s">
        <v>1167</v>
      </c>
      <c r="H762" s="15">
        <v>250</v>
      </c>
      <c r="I762" s="15" t="s">
        <v>95</v>
      </c>
      <c r="J762" s="15"/>
      <c r="K7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62" s="5">
        <f t="shared" si="22"/>
        <v>1</v>
      </c>
      <c r="Q762" s="6">
        <f t="shared" si="23"/>
        <v>250</v>
      </c>
      <c r="R762" s="3" t="e">
        <f>COUNTIF(#REF!,#REF!&amp;"*")</f>
        <v>#REF!</v>
      </c>
      <c r="S762" s="3" t="e">
        <f>VLOOKUP(#REF!,[2]明细表!$D$1:$P$65536,1,0)</f>
        <v>#REF!</v>
      </c>
    </row>
    <row r="763" ht="33.75" spans="1:19">
      <c r="A763" s="13">
        <v>88</v>
      </c>
      <c r="B763" s="14" t="s">
        <v>54</v>
      </c>
      <c r="C763" s="15" t="s">
        <v>1168</v>
      </c>
      <c r="D763" s="16" t="s">
        <v>37</v>
      </c>
      <c r="E763" s="15" t="s">
        <v>20</v>
      </c>
      <c r="F763" s="15">
        <v>9</v>
      </c>
      <c r="G763" s="15" t="s">
        <v>1127</v>
      </c>
      <c r="H763" s="15">
        <v>250</v>
      </c>
      <c r="I763" s="15" t="s">
        <v>95</v>
      </c>
      <c r="J763" s="15"/>
      <c r="K7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63" s="5">
        <f t="shared" si="22"/>
        <v>1</v>
      </c>
      <c r="Q763" s="6">
        <f t="shared" si="23"/>
        <v>250</v>
      </c>
      <c r="R763" s="3" t="e">
        <f>COUNTIF(#REF!,#REF!&amp;"*")</f>
        <v>#REF!</v>
      </c>
      <c r="S763" s="3" t="e">
        <f>VLOOKUP(#REF!,[2]明细表!$D$1:$P$65536,1,0)</f>
        <v>#REF!</v>
      </c>
    </row>
    <row r="764" ht="33.75" spans="1:19">
      <c r="A764" s="13">
        <v>89</v>
      </c>
      <c r="B764" s="14" t="s">
        <v>54</v>
      </c>
      <c r="C764" s="15" t="s">
        <v>1169</v>
      </c>
      <c r="D764" s="16" t="s">
        <v>19</v>
      </c>
      <c r="E764" s="15" t="s">
        <v>20</v>
      </c>
      <c r="F764" s="15">
        <v>9</v>
      </c>
      <c r="G764" s="15" t="s">
        <v>1170</v>
      </c>
      <c r="H764" s="15">
        <v>250</v>
      </c>
      <c r="I764" s="15" t="s">
        <v>95</v>
      </c>
      <c r="J764" s="15"/>
      <c r="K7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64" s="5">
        <f t="shared" si="22"/>
        <v>1</v>
      </c>
      <c r="Q764" s="6">
        <f t="shared" si="23"/>
        <v>250</v>
      </c>
      <c r="R764" s="3" t="e">
        <f>COUNTIF(#REF!,#REF!&amp;"*")</f>
        <v>#REF!</v>
      </c>
      <c r="S764" s="3" t="e">
        <f>VLOOKUP(#REF!,[2]明细表!$D$1:$P$65536,1,0)</f>
        <v>#REF!</v>
      </c>
    </row>
    <row r="765" ht="33.75" spans="1:19">
      <c r="A765" s="13">
        <v>90</v>
      </c>
      <c r="B765" s="14" t="s">
        <v>54</v>
      </c>
      <c r="C765" s="15" t="s">
        <v>968</v>
      </c>
      <c r="D765" s="16" t="s">
        <v>37</v>
      </c>
      <c r="E765" s="15" t="s">
        <v>20</v>
      </c>
      <c r="F765" s="15">
        <v>9</v>
      </c>
      <c r="G765" s="15" t="s">
        <v>1167</v>
      </c>
      <c r="H765" s="15">
        <v>250</v>
      </c>
      <c r="I765" s="15" t="s">
        <v>95</v>
      </c>
      <c r="J765" s="15"/>
      <c r="K7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65" s="5">
        <f t="shared" si="22"/>
        <v>1</v>
      </c>
      <c r="Q765" s="6">
        <f t="shared" si="23"/>
        <v>250</v>
      </c>
      <c r="R765" s="3" t="e">
        <f>COUNTIF(#REF!,#REF!&amp;"*")</f>
        <v>#REF!</v>
      </c>
      <c r="S765" s="3" t="e">
        <f>VLOOKUP(#REF!,[2]明细表!$D$1:$P$65536,1,0)</f>
        <v>#REF!</v>
      </c>
    </row>
    <row r="766" ht="33.75" spans="1:19">
      <c r="A766" s="13">
        <v>91</v>
      </c>
      <c r="B766" s="14" t="s">
        <v>54</v>
      </c>
      <c r="C766" s="15" t="s">
        <v>1171</v>
      </c>
      <c r="D766" s="16" t="s">
        <v>37</v>
      </c>
      <c r="E766" s="15" t="s">
        <v>20</v>
      </c>
      <c r="F766" s="15">
        <v>9</v>
      </c>
      <c r="G766" s="15" t="s">
        <v>1172</v>
      </c>
      <c r="H766" s="15">
        <v>250</v>
      </c>
      <c r="I766" s="15" t="s">
        <v>95</v>
      </c>
      <c r="J766" s="15"/>
      <c r="K7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66" s="5">
        <f t="shared" si="22"/>
        <v>1</v>
      </c>
      <c r="Q766" s="6">
        <f t="shared" si="23"/>
        <v>250</v>
      </c>
      <c r="R766" s="3" t="e">
        <f>COUNTIF(#REF!,#REF!&amp;"*")</f>
        <v>#REF!</v>
      </c>
      <c r="S766" s="3" t="e">
        <f>VLOOKUP(#REF!,[2]明细表!$D$1:$P$65536,1,0)</f>
        <v>#REF!</v>
      </c>
    </row>
    <row r="767" ht="33.75" spans="1:19">
      <c r="A767" s="13">
        <v>92</v>
      </c>
      <c r="B767" s="14" t="s">
        <v>54</v>
      </c>
      <c r="C767" s="15" t="s">
        <v>1173</v>
      </c>
      <c r="D767" s="16" t="s">
        <v>19</v>
      </c>
      <c r="E767" s="15" t="s">
        <v>20</v>
      </c>
      <c r="F767" s="15">
        <v>9</v>
      </c>
      <c r="G767" s="15" t="s">
        <v>1172</v>
      </c>
      <c r="H767" s="15">
        <v>250</v>
      </c>
      <c r="I767" s="15" t="s">
        <v>95</v>
      </c>
      <c r="J767" s="15"/>
      <c r="K7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67" s="5">
        <f t="shared" si="22"/>
        <v>1</v>
      </c>
      <c r="Q767" s="6">
        <f t="shared" si="23"/>
        <v>250</v>
      </c>
      <c r="R767" s="3" t="e">
        <f>COUNTIF(#REF!,#REF!&amp;"*")</f>
        <v>#REF!</v>
      </c>
      <c r="S767" s="3" t="e">
        <f>VLOOKUP(#REF!,[2]明细表!$D$1:$P$65536,1,0)</f>
        <v>#REF!</v>
      </c>
    </row>
    <row r="768" ht="33.75" spans="1:19">
      <c r="A768" s="13">
        <v>93</v>
      </c>
      <c r="B768" s="14" t="s">
        <v>54</v>
      </c>
      <c r="C768" s="15" t="s">
        <v>1174</v>
      </c>
      <c r="D768" s="16" t="s">
        <v>37</v>
      </c>
      <c r="E768" s="15" t="s">
        <v>20</v>
      </c>
      <c r="F768" s="15">
        <v>9</v>
      </c>
      <c r="G768" s="15" t="s">
        <v>1175</v>
      </c>
      <c r="H768" s="15">
        <v>250</v>
      </c>
      <c r="I768" s="15" t="s">
        <v>95</v>
      </c>
      <c r="J768" s="15"/>
      <c r="K7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68" s="5">
        <f t="shared" si="22"/>
        <v>1</v>
      </c>
      <c r="Q768" s="6">
        <f t="shared" si="23"/>
        <v>250</v>
      </c>
      <c r="R768" s="3" t="e">
        <f>COUNTIF(#REF!,#REF!&amp;"*")</f>
        <v>#REF!</v>
      </c>
      <c r="S768" s="3" t="e">
        <f>VLOOKUP(#REF!,[2]明细表!$D$1:$P$65536,1,0)</f>
        <v>#REF!</v>
      </c>
    </row>
    <row r="769" ht="33.75" spans="1:19">
      <c r="A769" s="13" t="s">
        <v>16</v>
      </c>
      <c r="B769" s="14" t="s">
        <v>59</v>
      </c>
      <c r="C769" s="15" t="s">
        <v>1176</v>
      </c>
      <c r="D769" s="16" t="s">
        <v>37</v>
      </c>
      <c r="E769" s="15" t="s">
        <v>278</v>
      </c>
      <c r="F769" s="15" t="s">
        <v>46</v>
      </c>
      <c r="G769" s="15" t="s">
        <v>38</v>
      </c>
      <c r="H769" s="15">
        <v>312.5</v>
      </c>
      <c r="I769" s="15" t="s">
        <v>95</v>
      </c>
      <c r="J769" s="15"/>
      <c r="K7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69" s="5">
        <f t="shared" si="22"/>
        <v>1</v>
      </c>
      <c r="Q769" s="6">
        <f t="shared" si="23"/>
        <v>312.5</v>
      </c>
      <c r="R769" s="3" t="e">
        <f>COUNTIF(#REF!,#REF!&amp;"*")</f>
        <v>#REF!</v>
      </c>
      <c r="S769" s="3" t="e">
        <f>VLOOKUP(#REF!,[2]明细表!$D$1:$P$65536,1,0)</f>
        <v>#REF!</v>
      </c>
    </row>
    <row r="770" ht="33.75" spans="1:19">
      <c r="A770" s="13" t="s">
        <v>23</v>
      </c>
      <c r="B770" s="14" t="s">
        <v>59</v>
      </c>
      <c r="C770" s="15" t="s">
        <v>1177</v>
      </c>
      <c r="D770" s="16" t="s">
        <v>37</v>
      </c>
      <c r="E770" s="15" t="s">
        <v>278</v>
      </c>
      <c r="F770" s="15" t="s">
        <v>46</v>
      </c>
      <c r="G770" s="15" t="s">
        <v>28</v>
      </c>
      <c r="H770" s="15">
        <v>312.5</v>
      </c>
      <c r="I770" s="15" t="s">
        <v>95</v>
      </c>
      <c r="J770" s="15"/>
      <c r="K7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70" s="5">
        <f t="shared" si="22"/>
        <v>1</v>
      </c>
      <c r="Q770" s="6">
        <f t="shared" si="23"/>
        <v>312.5</v>
      </c>
      <c r="R770" s="3" t="e">
        <f>COUNTIF(#REF!,#REF!&amp;"*")</f>
        <v>#REF!</v>
      </c>
      <c r="S770" s="3" t="e">
        <f>VLOOKUP(#REF!,[2]明细表!$D$1:$P$65536,1,0)</f>
        <v>#REF!</v>
      </c>
    </row>
    <row r="771" ht="33.75" spans="1:19">
      <c r="A771" s="13" t="s">
        <v>26</v>
      </c>
      <c r="B771" s="14" t="s">
        <v>59</v>
      </c>
      <c r="C771" s="15" t="s">
        <v>1178</v>
      </c>
      <c r="D771" s="16" t="s">
        <v>37</v>
      </c>
      <c r="E771" s="15" t="s">
        <v>278</v>
      </c>
      <c r="F771" s="15" t="s">
        <v>46</v>
      </c>
      <c r="G771" s="15" t="s">
        <v>38</v>
      </c>
      <c r="H771" s="15">
        <v>312.5</v>
      </c>
      <c r="I771" s="15" t="s">
        <v>95</v>
      </c>
      <c r="J771" s="15"/>
      <c r="K7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71" s="5">
        <f t="shared" si="22"/>
        <v>1</v>
      </c>
      <c r="Q771" s="6">
        <f t="shared" si="23"/>
        <v>312.5</v>
      </c>
      <c r="R771" s="3" t="e">
        <f>COUNTIF(#REF!,#REF!&amp;"*")</f>
        <v>#REF!</v>
      </c>
      <c r="S771" s="3" t="e">
        <f>VLOOKUP(#REF!,[2]明细表!$D$1:$P$65536,1,0)</f>
        <v>#REF!</v>
      </c>
    </row>
    <row r="772" ht="33.75" spans="1:19">
      <c r="A772" s="13" t="s">
        <v>31</v>
      </c>
      <c r="B772" s="14" t="s">
        <v>59</v>
      </c>
      <c r="C772" s="15" t="s">
        <v>1179</v>
      </c>
      <c r="D772" s="16" t="s">
        <v>37</v>
      </c>
      <c r="E772" s="15" t="s">
        <v>20</v>
      </c>
      <c r="F772" s="15" t="s">
        <v>46</v>
      </c>
      <c r="G772" s="15" t="s">
        <v>38</v>
      </c>
      <c r="H772" s="15">
        <v>250</v>
      </c>
      <c r="I772" s="15" t="s">
        <v>95</v>
      </c>
      <c r="J772" s="15"/>
      <c r="K7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72" s="5">
        <f t="shared" ref="P772:P835" si="24">IF(C772&gt;0,1,"")</f>
        <v>1</v>
      </c>
      <c r="Q772" s="6">
        <f t="shared" ref="Q772:Q835" si="25">IF(H772&gt;0,VALUE(H772),0)</f>
        <v>250</v>
      </c>
      <c r="R772" s="3" t="e">
        <f>COUNTIF(#REF!,#REF!&amp;"*")</f>
        <v>#REF!</v>
      </c>
      <c r="S772" s="3" t="e">
        <f>VLOOKUP(#REF!,[2]明细表!$D$1:$P$65536,1,0)</f>
        <v>#REF!</v>
      </c>
    </row>
    <row r="773" ht="33.75" spans="1:19">
      <c r="A773" s="13" t="s">
        <v>35</v>
      </c>
      <c r="B773" s="14" t="s">
        <v>59</v>
      </c>
      <c r="C773" s="15" t="s">
        <v>1180</v>
      </c>
      <c r="D773" s="16" t="s">
        <v>37</v>
      </c>
      <c r="E773" s="15" t="s">
        <v>20</v>
      </c>
      <c r="F773" s="15" t="s">
        <v>46</v>
      </c>
      <c r="G773" s="15" t="s">
        <v>117</v>
      </c>
      <c r="H773" s="15">
        <v>250</v>
      </c>
      <c r="I773" s="15" t="s">
        <v>95</v>
      </c>
      <c r="J773" s="15"/>
      <c r="K7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73" s="5">
        <f t="shared" si="24"/>
        <v>1</v>
      </c>
      <c r="Q773" s="6">
        <f t="shared" si="25"/>
        <v>250</v>
      </c>
      <c r="R773" s="3" t="e">
        <f>COUNTIF(#REF!,#REF!&amp;"*")</f>
        <v>#REF!</v>
      </c>
      <c r="S773" s="3" t="e">
        <f>VLOOKUP(#REF!,[2]明细表!$D$1:$P$65536,1,0)</f>
        <v>#REF!</v>
      </c>
    </row>
    <row r="774" ht="33.75" spans="1:19">
      <c r="A774" s="13" t="s">
        <v>41</v>
      </c>
      <c r="B774" s="14" t="s">
        <v>59</v>
      </c>
      <c r="C774" s="15" t="s">
        <v>1181</v>
      </c>
      <c r="D774" s="16" t="s">
        <v>37</v>
      </c>
      <c r="E774" s="15" t="s">
        <v>20</v>
      </c>
      <c r="F774" s="15" t="s">
        <v>46</v>
      </c>
      <c r="G774" s="15" t="s">
        <v>28</v>
      </c>
      <c r="H774" s="15">
        <v>250</v>
      </c>
      <c r="I774" s="15" t="s">
        <v>95</v>
      </c>
      <c r="J774" s="15"/>
      <c r="K7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74" s="5">
        <f t="shared" si="24"/>
        <v>1</v>
      </c>
      <c r="Q774" s="6">
        <f t="shared" si="25"/>
        <v>250</v>
      </c>
      <c r="R774" s="3" t="e">
        <f>COUNTIF(#REF!,#REF!&amp;"*")</f>
        <v>#REF!</v>
      </c>
      <c r="S774" s="3" t="e">
        <f>VLOOKUP(#REF!,[2]明细表!$D$1:$P$65536,1,0)</f>
        <v>#REF!</v>
      </c>
    </row>
    <row r="775" ht="33.75" spans="1:19">
      <c r="A775" s="13" t="s">
        <v>46</v>
      </c>
      <c r="B775" s="14" t="s">
        <v>59</v>
      </c>
      <c r="C775" s="15" t="s">
        <v>1182</v>
      </c>
      <c r="D775" s="16" t="s">
        <v>37</v>
      </c>
      <c r="E775" s="15" t="s">
        <v>20</v>
      </c>
      <c r="F775" s="15" t="s">
        <v>26</v>
      </c>
      <c r="G775" s="15" t="s">
        <v>43</v>
      </c>
      <c r="H775" s="15">
        <v>250</v>
      </c>
      <c r="I775" s="15" t="s">
        <v>95</v>
      </c>
      <c r="J775" s="15"/>
      <c r="K7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75" s="5">
        <f t="shared" si="24"/>
        <v>1</v>
      </c>
      <c r="Q775" s="6">
        <f t="shared" si="25"/>
        <v>250</v>
      </c>
      <c r="R775" s="3" t="e">
        <f>COUNTIF(#REF!,#REF!&amp;"*")</f>
        <v>#REF!</v>
      </c>
      <c r="S775" s="3" t="e">
        <f>VLOOKUP(#REF!,[2]明细表!$D$1:$P$65536,1,0)</f>
        <v>#REF!</v>
      </c>
    </row>
    <row r="776" ht="33.75" spans="1:19">
      <c r="A776" s="13" t="s">
        <v>51</v>
      </c>
      <c r="B776" s="14" t="s">
        <v>59</v>
      </c>
      <c r="C776" s="15" t="s">
        <v>1183</v>
      </c>
      <c r="D776" s="16" t="s">
        <v>37</v>
      </c>
      <c r="E776" s="15" t="s">
        <v>20</v>
      </c>
      <c r="F776" s="15" t="s">
        <v>26</v>
      </c>
      <c r="G776" s="15" t="s">
        <v>1184</v>
      </c>
      <c r="H776" s="15">
        <v>250</v>
      </c>
      <c r="I776" s="15" t="s">
        <v>95</v>
      </c>
      <c r="J776" s="15"/>
      <c r="K7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76" s="5">
        <f t="shared" si="24"/>
        <v>1</v>
      </c>
      <c r="Q776" s="6">
        <f t="shared" si="25"/>
        <v>250</v>
      </c>
      <c r="R776" s="3" t="e">
        <f>COUNTIF(#REF!,#REF!&amp;"*")</f>
        <v>#REF!</v>
      </c>
      <c r="S776" s="3" t="e">
        <f>VLOOKUP(#REF!,[2]明细表!$D$1:$P$65536,1,0)</f>
        <v>#REF!</v>
      </c>
    </row>
    <row r="777" ht="33.75" spans="1:19">
      <c r="A777" s="13" t="s">
        <v>55</v>
      </c>
      <c r="B777" s="14" t="s">
        <v>59</v>
      </c>
      <c r="C777" s="15" t="s">
        <v>1185</v>
      </c>
      <c r="D777" s="16" t="s">
        <v>19</v>
      </c>
      <c r="E777" s="15" t="s">
        <v>278</v>
      </c>
      <c r="F777" s="15" t="s">
        <v>26</v>
      </c>
      <c r="G777" s="15" t="s">
        <v>28</v>
      </c>
      <c r="H777" s="15">
        <v>312.5</v>
      </c>
      <c r="I777" s="15" t="s">
        <v>95</v>
      </c>
      <c r="J777" s="15"/>
      <c r="K7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77" s="5">
        <f t="shared" si="24"/>
        <v>1</v>
      </c>
      <c r="Q777" s="6">
        <f t="shared" si="25"/>
        <v>312.5</v>
      </c>
      <c r="R777" s="3" t="e">
        <f>COUNTIF(#REF!,#REF!&amp;"*")</f>
        <v>#REF!</v>
      </c>
      <c r="S777" s="3" t="e">
        <f>VLOOKUP(#REF!,[2]明细表!$D$1:$P$65536,1,0)</f>
        <v>#REF!</v>
      </c>
    </row>
    <row r="778" ht="33.75" spans="1:19">
      <c r="A778" s="13" t="s">
        <v>60</v>
      </c>
      <c r="B778" s="14" t="s">
        <v>59</v>
      </c>
      <c r="C778" s="15" t="s">
        <v>1186</v>
      </c>
      <c r="D778" s="16" t="s">
        <v>37</v>
      </c>
      <c r="E778" s="15" t="s">
        <v>278</v>
      </c>
      <c r="F778" s="15" t="s">
        <v>26</v>
      </c>
      <c r="G778" s="15" t="s">
        <v>28</v>
      </c>
      <c r="H778" s="15">
        <v>312.5</v>
      </c>
      <c r="I778" s="15" t="s">
        <v>95</v>
      </c>
      <c r="J778" s="15"/>
      <c r="K7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78" s="5">
        <f t="shared" si="24"/>
        <v>1</v>
      </c>
      <c r="Q778" s="6">
        <f t="shared" si="25"/>
        <v>312.5</v>
      </c>
      <c r="R778" s="3" t="e">
        <f>COUNTIF(#REF!,#REF!&amp;"*")</f>
        <v>#REF!</v>
      </c>
      <c r="S778" s="3" t="e">
        <f>VLOOKUP(#REF!,[2]明细表!$D$1:$P$65536,1,0)</f>
        <v>#REF!</v>
      </c>
    </row>
    <row r="779" ht="33.75" spans="1:19">
      <c r="A779" s="13" t="s">
        <v>65</v>
      </c>
      <c r="B779" s="14" t="s">
        <v>59</v>
      </c>
      <c r="C779" s="15" t="s">
        <v>1187</v>
      </c>
      <c r="D779" s="16" t="s">
        <v>37</v>
      </c>
      <c r="E779" s="15" t="s">
        <v>278</v>
      </c>
      <c r="F779" s="15" t="s">
        <v>26</v>
      </c>
      <c r="G779" s="15" t="s">
        <v>48</v>
      </c>
      <c r="H779" s="15">
        <v>312.5</v>
      </c>
      <c r="I779" s="15" t="s">
        <v>95</v>
      </c>
      <c r="J779" s="15"/>
      <c r="K7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79" s="5">
        <f t="shared" si="24"/>
        <v>1</v>
      </c>
      <c r="Q779" s="6">
        <f t="shared" si="25"/>
        <v>312.5</v>
      </c>
      <c r="R779" s="3" t="e">
        <f>COUNTIF(#REF!,#REF!&amp;"*")</f>
        <v>#REF!</v>
      </c>
      <c r="S779" s="3" t="e">
        <f>VLOOKUP(#REF!,[2]明细表!$D$1:$P$65536,1,0)</f>
        <v>#REF!</v>
      </c>
    </row>
    <row r="780" ht="33.75" spans="1:19">
      <c r="A780" s="13" t="s">
        <v>69</v>
      </c>
      <c r="B780" s="14" t="s">
        <v>59</v>
      </c>
      <c r="C780" s="15" t="s">
        <v>1188</v>
      </c>
      <c r="D780" s="16" t="s">
        <v>37</v>
      </c>
      <c r="E780" s="15" t="s">
        <v>278</v>
      </c>
      <c r="F780" s="15" t="s">
        <v>26</v>
      </c>
      <c r="G780" s="15" t="s">
        <v>75</v>
      </c>
      <c r="H780" s="15">
        <v>312.5</v>
      </c>
      <c r="I780" s="15" t="s">
        <v>95</v>
      </c>
      <c r="J780" s="15"/>
      <c r="K7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80" s="5">
        <f t="shared" si="24"/>
        <v>1</v>
      </c>
      <c r="Q780" s="6">
        <f t="shared" si="25"/>
        <v>312.5</v>
      </c>
      <c r="R780" s="3" t="e">
        <f>COUNTIF(#REF!,#REF!&amp;"*")</f>
        <v>#REF!</v>
      </c>
      <c r="S780" s="3" t="e">
        <f>VLOOKUP(#REF!,[2]明细表!$D$1:$P$65536,1,0)</f>
        <v>#REF!</v>
      </c>
    </row>
    <row r="781" ht="33.75" spans="1:19">
      <c r="A781" s="13" t="s">
        <v>73</v>
      </c>
      <c r="B781" s="14" t="s">
        <v>59</v>
      </c>
      <c r="C781" s="15" t="s">
        <v>1189</v>
      </c>
      <c r="D781" s="16" t="s">
        <v>19</v>
      </c>
      <c r="E781" s="15" t="s">
        <v>278</v>
      </c>
      <c r="F781" s="15" t="s">
        <v>26</v>
      </c>
      <c r="G781" s="15" t="s">
        <v>28</v>
      </c>
      <c r="H781" s="15">
        <v>312.5</v>
      </c>
      <c r="I781" s="15" t="s">
        <v>95</v>
      </c>
      <c r="J781" s="15"/>
      <c r="K7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81" s="5">
        <f t="shared" si="24"/>
        <v>1</v>
      </c>
      <c r="Q781" s="6">
        <f t="shared" si="25"/>
        <v>312.5</v>
      </c>
      <c r="R781" s="3" t="e">
        <f>COUNTIF(#REF!,#REF!&amp;"*")</f>
        <v>#REF!</v>
      </c>
      <c r="S781" s="3" t="e">
        <f>VLOOKUP(#REF!,[2]明细表!$D$1:$P$65536,1,0)</f>
        <v>#REF!</v>
      </c>
    </row>
    <row r="782" ht="33.75" spans="1:19">
      <c r="A782" s="13" t="s">
        <v>78</v>
      </c>
      <c r="B782" s="14" t="s">
        <v>59</v>
      </c>
      <c r="C782" s="15" t="s">
        <v>1190</v>
      </c>
      <c r="D782" s="16" t="s">
        <v>19</v>
      </c>
      <c r="E782" s="15" t="s">
        <v>278</v>
      </c>
      <c r="F782" s="15" t="s">
        <v>26</v>
      </c>
      <c r="G782" s="15" t="s">
        <v>28</v>
      </c>
      <c r="H782" s="15">
        <v>312.5</v>
      </c>
      <c r="I782" s="15" t="s">
        <v>95</v>
      </c>
      <c r="J782" s="15"/>
      <c r="K7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82" s="5">
        <f t="shared" si="24"/>
        <v>1</v>
      </c>
      <c r="Q782" s="6">
        <f t="shared" si="25"/>
        <v>312.5</v>
      </c>
      <c r="R782" s="3" t="e">
        <f>COUNTIF(#REF!,#REF!&amp;"*")</f>
        <v>#REF!</v>
      </c>
      <c r="S782" s="3" t="e">
        <f>VLOOKUP(#REF!,[2]明细表!$D$1:$P$65536,1,0)</f>
        <v>#REF!</v>
      </c>
    </row>
    <row r="783" ht="33.75" spans="1:19">
      <c r="A783" s="13" t="s">
        <v>82</v>
      </c>
      <c r="B783" s="14" t="s">
        <v>59</v>
      </c>
      <c r="C783" s="15" t="s">
        <v>1191</v>
      </c>
      <c r="D783" s="16" t="s">
        <v>19</v>
      </c>
      <c r="E783" s="15" t="s">
        <v>278</v>
      </c>
      <c r="F783" s="15" t="s">
        <v>26</v>
      </c>
      <c r="G783" s="15" t="s">
        <v>117</v>
      </c>
      <c r="H783" s="15">
        <v>312.5</v>
      </c>
      <c r="I783" s="15" t="s">
        <v>95</v>
      </c>
      <c r="J783" s="15"/>
      <c r="K7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83" s="5">
        <f t="shared" si="24"/>
        <v>1</v>
      </c>
      <c r="Q783" s="6">
        <f t="shared" si="25"/>
        <v>312.5</v>
      </c>
      <c r="R783" s="3" t="e">
        <f>COUNTIF(#REF!,#REF!&amp;"*")</f>
        <v>#REF!</v>
      </c>
      <c r="S783" s="3" t="e">
        <f>VLOOKUP(#REF!,[2]明细表!$D$1:$P$65536,1,0)</f>
        <v>#REF!</v>
      </c>
    </row>
    <row r="784" ht="33.75" spans="1:19">
      <c r="A784" s="13" t="s">
        <v>88</v>
      </c>
      <c r="B784" s="14" t="s">
        <v>59</v>
      </c>
      <c r="C784" s="15" t="s">
        <v>1192</v>
      </c>
      <c r="D784" s="16" t="s">
        <v>19</v>
      </c>
      <c r="E784" s="15" t="s">
        <v>278</v>
      </c>
      <c r="F784" s="15" t="s">
        <v>26</v>
      </c>
      <c r="G784" s="15" t="s">
        <v>48</v>
      </c>
      <c r="H784" s="15">
        <v>312.5</v>
      </c>
      <c r="I784" s="15" t="s">
        <v>95</v>
      </c>
      <c r="J784" s="15"/>
      <c r="K7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84" s="5">
        <f t="shared" si="24"/>
        <v>1</v>
      </c>
      <c r="Q784" s="6">
        <f t="shared" si="25"/>
        <v>312.5</v>
      </c>
      <c r="R784" s="3" t="e">
        <f>COUNTIF(#REF!,#REF!&amp;"*")</f>
        <v>#REF!</v>
      </c>
      <c r="S784" s="3" t="e">
        <f>VLOOKUP(#REF!,[2]明细表!$D$1:$P$65536,1,0)</f>
        <v>#REF!</v>
      </c>
    </row>
    <row r="785" ht="33.75" spans="1:19">
      <c r="A785" s="13" t="s">
        <v>93</v>
      </c>
      <c r="B785" s="14" t="s">
        <v>59</v>
      </c>
      <c r="C785" s="15" t="s">
        <v>1193</v>
      </c>
      <c r="D785" s="16" t="s">
        <v>37</v>
      </c>
      <c r="E785" s="15" t="s">
        <v>278</v>
      </c>
      <c r="F785" s="15" t="s">
        <v>51</v>
      </c>
      <c r="G785" s="15" t="s">
        <v>334</v>
      </c>
      <c r="H785" s="15">
        <v>312.5</v>
      </c>
      <c r="I785" s="15" t="s">
        <v>95</v>
      </c>
      <c r="J785" s="15"/>
      <c r="K7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85" s="5">
        <f t="shared" si="24"/>
        <v>1</v>
      </c>
      <c r="Q785" s="6">
        <f t="shared" si="25"/>
        <v>312.5</v>
      </c>
      <c r="R785" s="3" t="e">
        <f>COUNTIF(#REF!,#REF!&amp;"*")</f>
        <v>#REF!</v>
      </c>
      <c r="S785" s="3" t="e">
        <f>VLOOKUP(#REF!,[2]明细表!$D$1:$P$65536,1,0)</f>
        <v>#REF!</v>
      </c>
    </row>
    <row r="786" ht="33.75" spans="1:19">
      <c r="A786" s="13" t="s">
        <v>98</v>
      </c>
      <c r="B786" s="14" t="s">
        <v>59</v>
      </c>
      <c r="C786" s="15" t="s">
        <v>1194</v>
      </c>
      <c r="D786" s="16" t="s">
        <v>19</v>
      </c>
      <c r="E786" s="15" t="s">
        <v>278</v>
      </c>
      <c r="F786" s="15" t="s">
        <v>26</v>
      </c>
      <c r="G786" s="15" t="s">
        <v>28</v>
      </c>
      <c r="H786" s="15">
        <v>312.5</v>
      </c>
      <c r="I786" s="15" t="s">
        <v>95</v>
      </c>
      <c r="J786" s="15"/>
      <c r="K7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86" s="5">
        <f t="shared" si="24"/>
        <v>1</v>
      </c>
      <c r="Q786" s="6">
        <f t="shared" si="25"/>
        <v>312.5</v>
      </c>
      <c r="R786" s="3" t="e">
        <f>COUNTIF(#REF!,#REF!&amp;"*")</f>
        <v>#REF!</v>
      </c>
      <c r="S786" s="3" t="e">
        <f>VLOOKUP(#REF!,[2]明细表!$D$1:$P$65536,1,0)</f>
        <v>#REF!</v>
      </c>
    </row>
    <row r="787" ht="33.75" spans="1:19">
      <c r="A787" s="13" t="s">
        <v>103</v>
      </c>
      <c r="B787" s="14" t="s">
        <v>59</v>
      </c>
      <c r="C787" s="15" t="s">
        <v>1195</v>
      </c>
      <c r="D787" s="16" t="s">
        <v>19</v>
      </c>
      <c r="E787" s="15" t="s">
        <v>278</v>
      </c>
      <c r="F787" s="15" t="s">
        <v>26</v>
      </c>
      <c r="G787" s="15" t="s">
        <v>100</v>
      </c>
      <c r="H787" s="15">
        <v>312.5</v>
      </c>
      <c r="I787" s="15" t="s">
        <v>95</v>
      </c>
      <c r="J787" s="15"/>
      <c r="K7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87" s="5">
        <f t="shared" si="24"/>
        <v>1</v>
      </c>
      <c r="Q787" s="6">
        <f t="shared" si="25"/>
        <v>312.5</v>
      </c>
      <c r="R787" s="3" t="e">
        <f>COUNTIF(#REF!,#REF!&amp;"*")</f>
        <v>#REF!</v>
      </c>
      <c r="S787" s="3" t="e">
        <f>VLOOKUP(#REF!,[2]明细表!$D$1:$P$65536,1,0)</f>
        <v>#REF!</v>
      </c>
    </row>
    <row r="788" ht="33.75" spans="1:19">
      <c r="A788" s="13" t="s">
        <v>107</v>
      </c>
      <c r="B788" s="14" t="s">
        <v>59</v>
      </c>
      <c r="C788" s="15" t="s">
        <v>1196</v>
      </c>
      <c r="D788" s="16" t="s">
        <v>19</v>
      </c>
      <c r="E788" s="15" t="s">
        <v>278</v>
      </c>
      <c r="F788" s="15" t="s">
        <v>51</v>
      </c>
      <c r="G788" s="15" t="s">
        <v>28</v>
      </c>
      <c r="H788" s="15">
        <v>312.5</v>
      </c>
      <c r="I788" s="15" t="s">
        <v>95</v>
      </c>
      <c r="J788" s="15"/>
      <c r="K7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88" s="5">
        <f t="shared" si="24"/>
        <v>1</v>
      </c>
      <c r="Q788" s="6">
        <f t="shared" si="25"/>
        <v>312.5</v>
      </c>
      <c r="R788" s="3" t="e">
        <f>COUNTIF(#REF!,#REF!&amp;"*")</f>
        <v>#REF!</v>
      </c>
      <c r="S788" s="3" t="e">
        <f>VLOOKUP(#REF!,[2]明细表!$D$1:$P$65536,1,0)</f>
        <v>#REF!</v>
      </c>
    </row>
    <row r="789" ht="33.75" spans="1:19">
      <c r="A789" s="13" t="s">
        <v>111</v>
      </c>
      <c r="B789" s="14" t="s">
        <v>59</v>
      </c>
      <c r="C789" s="15" t="s">
        <v>1197</v>
      </c>
      <c r="D789" s="16" t="s">
        <v>19</v>
      </c>
      <c r="E789" s="15" t="s">
        <v>278</v>
      </c>
      <c r="F789" s="15" t="s">
        <v>26</v>
      </c>
      <c r="G789" s="15" t="s">
        <v>28</v>
      </c>
      <c r="H789" s="15">
        <v>312.5</v>
      </c>
      <c r="I789" s="15" t="s">
        <v>95</v>
      </c>
      <c r="J789" s="15"/>
      <c r="K7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89" s="5">
        <f t="shared" si="24"/>
        <v>1</v>
      </c>
      <c r="Q789" s="6">
        <f t="shared" si="25"/>
        <v>312.5</v>
      </c>
      <c r="R789" s="3" t="e">
        <f>COUNTIF(#REF!,#REF!&amp;"*")</f>
        <v>#REF!</v>
      </c>
      <c r="S789" s="3" t="e">
        <f>VLOOKUP(#REF!,[2]明细表!$D$1:$P$65536,1,0)</f>
        <v>#REF!</v>
      </c>
    </row>
    <row r="790" ht="33.75" spans="1:19">
      <c r="A790" s="13" t="s">
        <v>115</v>
      </c>
      <c r="B790" s="14" t="s">
        <v>59</v>
      </c>
      <c r="C790" s="15" t="s">
        <v>1198</v>
      </c>
      <c r="D790" s="16" t="s">
        <v>19</v>
      </c>
      <c r="E790" s="15" t="s">
        <v>278</v>
      </c>
      <c r="F790" s="15" t="s">
        <v>26</v>
      </c>
      <c r="G790" s="15" t="s">
        <v>75</v>
      </c>
      <c r="H790" s="15">
        <v>312.5</v>
      </c>
      <c r="I790" s="15" t="s">
        <v>95</v>
      </c>
      <c r="J790" s="15"/>
      <c r="K7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90" s="5">
        <f t="shared" si="24"/>
        <v>1</v>
      </c>
      <c r="Q790" s="6">
        <f t="shared" si="25"/>
        <v>312.5</v>
      </c>
      <c r="R790" s="3" t="e">
        <f>COUNTIF(#REF!,#REF!&amp;"*")</f>
        <v>#REF!</v>
      </c>
      <c r="S790" s="3" t="e">
        <f>VLOOKUP(#REF!,[2]明细表!$D$1:$P$65536,1,0)</f>
        <v>#REF!</v>
      </c>
    </row>
    <row r="791" ht="33.75" spans="1:19">
      <c r="A791" s="13" t="s">
        <v>120</v>
      </c>
      <c r="B791" s="14" t="s">
        <v>59</v>
      </c>
      <c r="C791" s="15" t="s">
        <v>1199</v>
      </c>
      <c r="D791" s="16" t="s">
        <v>37</v>
      </c>
      <c r="E791" s="15" t="s">
        <v>278</v>
      </c>
      <c r="F791" s="15" t="s">
        <v>26</v>
      </c>
      <c r="G791" s="15" t="s">
        <v>334</v>
      </c>
      <c r="H791" s="15">
        <v>312.5</v>
      </c>
      <c r="I791" s="15" t="s">
        <v>95</v>
      </c>
      <c r="J791" s="15"/>
      <c r="K7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91" s="5">
        <f t="shared" si="24"/>
        <v>1</v>
      </c>
      <c r="Q791" s="6">
        <f t="shared" si="25"/>
        <v>312.5</v>
      </c>
      <c r="R791" s="3" t="e">
        <f>COUNTIF(#REF!,#REF!&amp;"*")</f>
        <v>#REF!</v>
      </c>
      <c r="S791" s="3" t="e">
        <f>VLOOKUP(#REF!,[2]明细表!$D$1:$P$65536,1,0)</f>
        <v>#REF!</v>
      </c>
    </row>
    <row r="792" ht="33.75" spans="1:19">
      <c r="A792" s="13" t="s">
        <v>124</v>
      </c>
      <c r="B792" s="14" t="s">
        <v>59</v>
      </c>
      <c r="C792" s="15" t="s">
        <v>1200</v>
      </c>
      <c r="D792" s="16" t="s">
        <v>37</v>
      </c>
      <c r="E792" s="15" t="s">
        <v>278</v>
      </c>
      <c r="F792" s="15" t="s">
        <v>26</v>
      </c>
      <c r="G792" s="15" t="s">
        <v>265</v>
      </c>
      <c r="H792" s="15">
        <v>312.5</v>
      </c>
      <c r="I792" s="15" t="s">
        <v>95</v>
      </c>
      <c r="J792" s="15"/>
      <c r="K7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92" s="5">
        <f t="shared" si="24"/>
        <v>1</v>
      </c>
      <c r="Q792" s="6">
        <f t="shared" si="25"/>
        <v>312.5</v>
      </c>
      <c r="R792" s="3" t="e">
        <f>COUNTIF(#REF!,#REF!&amp;"*")</f>
        <v>#REF!</v>
      </c>
      <c r="S792" s="3" t="e">
        <f>VLOOKUP(#REF!,[2]明细表!$D$1:$P$65536,1,0)</f>
        <v>#REF!</v>
      </c>
    </row>
    <row r="793" ht="33.75" spans="1:19">
      <c r="A793" s="13" t="s">
        <v>128</v>
      </c>
      <c r="B793" s="14" t="s">
        <v>59</v>
      </c>
      <c r="C793" s="15" t="s">
        <v>1201</v>
      </c>
      <c r="D793" s="16" t="s">
        <v>37</v>
      </c>
      <c r="E793" s="15" t="s">
        <v>278</v>
      </c>
      <c r="F793" s="15" t="s">
        <v>26</v>
      </c>
      <c r="G793" s="15" t="s">
        <v>100</v>
      </c>
      <c r="H793" s="15">
        <v>312.5</v>
      </c>
      <c r="I793" s="15" t="s">
        <v>95</v>
      </c>
      <c r="J793" s="15"/>
      <c r="K7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93" s="5">
        <f t="shared" si="24"/>
        <v>1</v>
      </c>
      <c r="Q793" s="6">
        <f t="shared" si="25"/>
        <v>312.5</v>
      </c>
      <c r="R793" s="3" t="e">
        <f>COUNTIF(#REF!,#REF!&amp;"*")</f>
        <v>#REF!</v>
      </c>
      <c r="S793" s="3" t="e">
        <f>VLOOKUP(#REF!,[2]明细表!$D$1:$P$65536,1,0)</f>
        <v>#REF!</v>
      </c>
    </row>
    <row r="794" ht="33.75" spans="1:19">
      <c r="A794" s="13" t="s">
        <v>132</v>
      </c>
      <c r="B794" s="14" t="s">
        <v>59</v>
      </c>
      <c r="C794" s="15" t="s">
        <v>1202</v>
      </c>
      <c r="D794" s="16" t="s">
        <v>37</v>
      </c>
      <c r="E794" s="15" t="s">
        <v>278</v>
      </c>
      <c r="F794" s="15" t="s">
        <v>26</v>
      </c>
      <c r="G794" s="15" t="s">
        <v>48</v>
      </c>
      <c r="H794" s="15">
        <v>312.5</v>
      </c>
      <c r="I794" s="15" t="s">
        <v>95</v>
      </c>
      <c r="J794" s="15"/>
      <c r="K7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94" s="5">
        <f t="shared" si="24"/>
        <v>1</v>
      </c>
      <c r="Q794" s="6">
        <f t="shared" si="25"/>
        <v>312.5</v>
      </c>
      <c r="R794" s="3" t="e">
        <f>COUNTIF(#REF!,#REF!&amp;"*")</f>
        <v>#REF!</v>
      </c>
      <c r="S794" s="3" t="e">
        <f>VLOOKUP(#REF!,[2]明细表!$D$1:$P$65536,1,0)</f>
        <v>#REF!</v>
      </c>
    </row>
    <row r="795" ht="33.75" spans="1:19">
      <c r="A795" s="13" t="s">
        <v>136</v>
      </c>
      <c r="B795" s="14" t="s">
        <v>59</v>
      </c>
      <c r="C795" s="15" t="s">
        <v>1203</v>
      </c>
      <c r="D795" s="16" t="s">
        <v>37</v>
      </c>
      <c r="E795" s="15" t="s">
        <v>278</v>
      </c>
      <c r="F795" s="15" t="s">
        <v>51</v>
      </c>
      <c r="G795" s="15" t="s">
        <v>28</v>
      </c>
      <c r="H795" s="15">
        <v>312.5</v>
      </c>
      <c r="I795" s="15" t="s">
        <v>95</v>
      </c>
      <c r="J795" s="15"/>
      <c r="K7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95" s="5">
        <f t="shared" si="24"/>
        <v>1</v>
      </c>
      <c r="Q795" s="6">
        <f t="shared" si="25"/>
        <v>312.5</v>
      </c>
      <c r="R795" s="3" t="e">
        <f>COUNTIF(#REF!,#REF!&amp;"*")</f>
        <v>#REF!</v>
      </c>
      <c r="S795" s="3" t="e">
        <f>VLOOKUP(#REF!,[2]明细表!$D$1:$P$65536,1,0)</f>
        <v>#REF!</v>
      </c>
    </row>
    <row r="796" ht="33.75" spans="1:19">
      <c r="A796" s="13" t="s">
        <v>140</v>
      </c>
      <c r="B796" s="14" t="s">
        <v>59</v>
      </c>
      <c r="C796" s="15" t="s">
        <v>1204</v>
      </c>
      <c r="D796" s="16" t="s">
        <v>19</v>
      </c>
      <c r="E796" s="15" t="s">
        <v>278</v>
      </c>
      <c r="F796" s="15" t="s">
        <v>51</v>
      </c>
      <c r="G796" s="15" t="s">
        <v>28</v>
      </c>
      <c r="H796" s="15">
        <v>312.5</v>
      </c>
      <c r="I796" s="15" t="s">
        <v>95</v>
      </c>
      <c r="J796" s="15"/>
      <c r="K7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96" s="5">
        <f t="shared" si="24"/>
        <v>1</v>
      </c>
      <c r="Q796" s="6">
        <f t="shared" si="25"/>
        <v>312.5</v>
      </c>
      <c r="R796" s="3" t="e">
        <f>COUNTIF(#REF!,#REF!&amp;"*")</f>
        <v>#REF!</v>
      </c>
      <c r="S796" s="3" t="e">
        <f>VLOOKUP(#REF!,[2]明细表!$D$1:$P$65536,1,0)</f>
        <v>#REF!</v>
      </c>
    </row>
    <row r="797" ht="33.75" spans="1:19">
      <c r="A797" s="13" t="s">
        <v>144</v>
      </c>
      <c r="B797" s="14" t="s">
        <v>59</v>
      </c>
      <c r="C797" s="15" t="s">
        <v>1205</v>
      </c>
      <c r="D797" s="16" t="s">
        <v>37</v>
      </c>
      <c r="E797" s="15" t="s">
        <v>278</v>
      </c>
      <c r="F797" s="15" t="s">
        <v>55</v>
      </c>
      <c r="G797" s="15" t="s">
        <v>28</v>
      </c>
      <c r="H797" s="15">
        <v>312.5</v>
      </c>
      <c r="I797" s="15" t="s">
        <v>95</v>
      </c>
      <c r="J797" s="15"/>
      <c r="K7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97" s="5">
        <f t="shared" si="24"/>
        <v>1</v>
      </c>
      <c r="Q797" s="6">
        <f t="shared" si="25"/>
        <v>312.5</v>
      </c>
      <c r="R797" s="3" t="e">
        <f>COUNTIF(#REF!,#REF!&amp;"*")</f>
        <v>#REF!</v>
      </c>
      <c r="S797" s="3" t="e">
        <f>VLOOKUP(#REF!,[2]明细表!$D$1:$P$65536,1,0)</f>
        <v>#REF!</v>
      </c>
    </row>
    <row r="798" ht="33.75" spans="1:19">
      <c r="A798" s="13" t="s">
        <v>148</v>
      </c>
      <c r="B798" s="14" t="s">
        <v>59</v>
      </c>
      <c r="C798" s="15" t="s">
        <v>1206</v>
      </c>
      <c r="D798" s="16" t="s">
        <v>37</v>
      </c>
      <c r="E798" s="15" t="s">
        <v>20</v>
      </c>
      <c r="F798" s="15" t="s">
        <v>26</v>
      </c>
      <c r="G798" s="15" t="s">
        <v>28</v>
      </c>
      <c r="H798" s="15">
        <v>250</v>
      </c>
      <c r="I798" s="15" t="s">
        <v>95</v>
      </c>
      <c r="J798" s="15"/>
      <c r="K7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98" s="5">
        <f t="shared" si="24"/>
        <v>1</v>
      </c>
      <c r="Q798" s="6">
        <f t="shared" si="25"/>
        <v>250</v>
      </c>
      <c r="R798" s="3" t="e">
        <f>COUNTIF(#REF!,#REF!&amp;"*")</f>
        <v>#REF!</v>
      </c>
      <c r="S798" s="3" t="e">
        <f>VLOOKUP(#REF!,[2]明细表!$D$1:$P$65536,1,0)</f>
        <v>#REF!</v>
      </c>
    </row>
    <row r="799" ht="33.75" spans="1:19">
      <c r="A799" s="13" t="s">
        <v>152</v>
      </c>
      <c r="B799" s="14" t="s">
        <v>59</v>
      </c>
      <c r="C799" s="15" t="s">
        <v>1207</v>
      </c>
      <c r="D799" s="16" t="s">
        <v>19</v>
      </c>
      <c r="E799" s="15" t="s">
        <v>20</v>
      </c>
      <c r="F799" s="15" t="s">
        <v>26</v>
      </c>
      <c r="G799" s="15" t="s">
        <v>43</v>
      </c>
      <c r="H799" s="15">
        <v>250</v>
      </c>
      <c r="I799" s="15" t="s">
        <v>95</v>
      </c>
      <c r="J799" s="15"/>
      <c r="K7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7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799" s="5">
        <f t="shared" si="24"/>
        <v>1</v>
      </c>
      <c r="Q799" s="6">
        <f t="shared" si="25"/>
        <v>250</v>
      </c>
      <c r="R799" s="3" t="e">
        <f>COUNTIF(#REF!,#REF!&amp;"*")</f>
        <v>#REF!</v>
      </c>
      <c r="S799" s="3" t="e">
        <f>VLOOKUP(#REF!,[2]明细表!$D$1:$P$65536,1,0)</f>
        <v>#REF!</v>
      </c>
    </row>
    <row r="800" ht="33.75" spans="1:19">
      <c r="A800" s="13" t="s">
        <v>156</v>
      </c>
      <c r="B800" s="14" t="s">
        <v>59</v>
      </c>
      <c r="C800" s="15" t="s">
        <v>1208</v>
      </c>
      <c r="D800" s="16" t="s">
        <v>19</v>
      </c>
      <c r="E800" s="15" t="s">
        <v>20</v>
      </c>
      <c r="F800" s="15" t="s">
        <v>26</v>
      </c>
      <c r="G800" s="15" t="s">
        <v>100</v>
      </c>
      <c r="H800" s="15">
        <v>250</v>
      </c>
      <c r="I800" s="15" t="s">
        <v>95</v>
      </c>
      <c r="J800" s="15"/>
      <c r="K8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00" s="5">
        <f t="shared" si="24"/>
        <v>1</v>
      </c>
      <c r="Q800" s="6">
        <f t="shared" si="25"/>
        <v>250</v>
      </c>
      <c r="R800" s="3" t="e">
        <f>COUNTIF(#REF!,#REF!&amp;"*")</f>
        <v>#REF!</v>
      </c>
      <c r="S800" s="3" t="e">
        <f>VLOOKUP(#REF!,[2]明细表!$D$1:$P$65536,1,0)</f>
        <v>#REF!</v>
      </c>
    </row>
    <row r="801" ht="33.75" spans="1:19">
      <c r="A801" s="13" t="s">
        <v>160</v>
      </c>
      <c r="B801" s="14" t="s">
        <v>59</v>
      </c>
      <c r="C801" s="15" t="s">
        <v>1209</v>
      </c>
      <c r="D801" s="16" t="s">
        <v>19</v>
      </c>
      <c r="E801" s="15" t="s">
        <v>20</v>
      </c>
      <c r="F801" s="15" t="s">
        <v>16</v>
      </c>
      <c r="G801" s="15" t="s">
        <v>38</v>
      </c>
      <c r="H801" s="15">
        <v>250</v>
      </c>
      <c r="I801" s="15" t="s">
        <v>22</v>
      </c>
      <c r="J801" s="15"/>
      <c r="K8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01" s="5">
        <f t="shared" si="24"/>
        <v>1</v>
      </c>
      <c r="Q801" s="6">
        <f t="shared" si="25"/>
        <v>250</v>
      </c>
      <c r="R801" s="3" t="e">
        <f>COUNTIF(#REF!,#REF!&amp;"*")</f>
        <v>#REF!</v>
      </c>
      <c r="S801" s="3" t="e">
        <f>VLOOKUP(#REF!,[2]明细表!$D$1:$P$65536,1,0)</f>
        <v>#REF!</v>
      </c>
    </row>
    <row r="802" ht="33.75" spans="1:19">
      <c r="A802" s="13" t="s">
        <v>164</v>
      </c>
      <c r="B802" s="14" t="s">
        <v>59</v>
      </c>
      <c r="C802" s="15" t="s">
        <v>1210</v>
      </c>
      <c r="D802" s="16" t="s">
        <v>19</v>
      </c>
      <c r="E802" s="15" t="s">
        <v>20</v>
      </c>
      <c r="F802" s="15" t="s">
        <v>51</v>
      </c>
      <c r="G802" s="15" t="s">
        <v>28</v>
      </c>
      <c r="H802" s="15">
        <v>250</v>
      </c>
      <c r="I802" s="15" t="s">
        <v>95</v>
      </c>
      <c r="J802" s="15"/>
      <c r="K8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02" s="5">
        <f t="shared" si="24"/>
        <v>1</v>
      </c>
      <c r="Q802" s="6">
        <f t="shared" si="25"/>
        <v>250</v>
      </c>
      <c r="R802" s="3" t="e">
        <f>COUNTIF(#REF!,#REF!&amp;"*")</f>
        <v>#REF!</v>
      </c>
      <c r="S802" s="3" t="e">
        <f>VLOOKUP(#REF!,[2]明细表!$D$1:$P$65536,1,0)</f>
        <v>#REF!</v>
      </c>
    </row>
    <row r="803" ht="33.75" spans="1:19">
      <c r="A803" s="13" t="s">
        <v>168</v>
      </c>
      <c r="B803" s="14" t="s">
        <v>59</v>
      </c>
      <c r="C803" s="15" t="s">
        <v>1211</v>
      </c>
      <c r="D803" s="16" t="s">
        <v>19</v>
      </c>
      <c r="E803" s="15" t="s">
        <v>20</v>
      </c>
      <c r="F803" s="15" t="s">
        <v>51</v>
      </c>
      <c r="G803" s="15" t="s">
        <v>28</v>
      </c>
      <c r="H803" s="15">
        <v>250</v>
      </c>
      <c r="I803" s="15" t="s">
        <v>95</v>
      </c>
      <c r="J803" s="15"/>
      <c r="K8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03" s="5">
        <f t="shared" si="24"/>
        <v>1</v>
      </c>
      <c r="Q803" s="6">
        <f t="shared" si="25"/>
        <v>250</v>
      </c>
      <c r="R803" s="3" t="e">
        <f>COUNTIF(#REF!,#REF!&amp;"*")</f>
        <v>#REF!</v>
      </c>
      <c r="S803" s="3" t="e">
        <f>VLOOKUP(#REF!,[2]明细表!$D$1:$P$65536,1,0)</f>
        <v>#REF!</v>
      </c>
    </row>
    <row r="804" ht="33.75" spans="1:19">
      <c r="A804" s="13" t="s">
        <v>172</v>
      </c>
      <c r="B804" s="14" t="s">
        <v>59</v>
      </c>
      <c r="C804" s="15" t="s">
        <v>1212</v>
      </c>
      <c r="D804" s="16" t="s">
        <v>19</v>
      </c>
      <c r="E804" s="15" t="s">
        <v>20</v>
      </c>
      <c r="F804" s="15" t="s">
        <v>26</v>
      </c>
      <c r="G804" s="15" t="s">
        <v>28</v>
      </c>
      <c r="H804" s="15">
        <v>250</v>
      </c>
      <c r="I804" s="15" t="s">
        <v>95</v>
      </c>
      <c r="J804" s="15"/>
      <c r="K8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04" s="5">
        <f t="shared" si="24"/>
        <v>1</v>
      </c>
      <c r="Q804" s="6">
        <f t="shared" si="25"/>
        <v>250</v>
      </c>
      <c r="R804" s="3" t="e">
        <f>COUNTIF(#REF!,#REF!&amp;"*")</f>
        <v>#REF!</v>
      </c>
      <c r="S804" s="3" t="e">
        <f>VLOOKUP(#REF!,[2]明细表!$D$1:$P$65536,1,0)</f>
        <v>#REF!</v>
      </c>
    </row>
    <row r="805" ht="33.75" spans="1:19">
      <c r="A805" s="13" t="s">
        <v>176</v>
      </c>
      <c r="B805" s="14" t="s">
        <v>59</v>
      </c>
      <c r="C805" s="15" t="s">
        <v>1213</v>
      </c>
      <c r="D805" s="16" t="s">
        <v>19</v>
      </c>
      <c r="E805" s="15" t="s">
        <v>20</v>
      </c>
      <c r="F805" s="15" t="s">
        <v>26</v>
      </c>
      <c r="G805" s="15" t="s">
        <v>48</v>
      </c>
      <c r="H805" s="15">
        <v>250</v>
      </c>
      <c r="I805" s="15" t="s">
        <v>95</v>
      </c>
      <c r="J805" s="15"/>
      <c r="K8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05" s="5">
        <f t="shared" si="24"/>
        <v>1</v>
      </c>
      <c r="Q805" s="6">
        <f t="shared" si="25"/>
        <v>250</v>
      </c>
      <c r="R805" s="3" t="e">
        <f>COUNTIF(#REF!,#REF!&amp;"*")</f>
        <v>#REF!</v>
      </c>
      <c r="S805" s="3" t="e">
        <f>VLOOKUP(#REF!,[2]明细表!$D$1:$P$65536,1,0)</f>
        <v>#REF!</v>
      </c>
    </row>
    <row r="806" ht="33.75" spans="1:19">
      <c r="A806" s="13" t="s">
        <v>180</v>
      </c>
      <c r="B806" s="14" t="s">
        <v>59</v>
      </c>
      <c r="C806" s="15" t="s">
        <v>1214</v>
      </c>
      <c r="D806" s="16" t="s">
        <v>19</v>
      </c>
      <c r="E806" s="15" t="s">
        <v>20</v>
      </c>
      <c r="F806" s="15" t="s">
        <v>26</v>
      </c>
      <c r="G806" s="15" t="s">
        <v>21</v>
      </c>
      <c r="H806" s="15">
        <v>250</v>
      </c>
      <c r="I806" s="15" t="s">
        <v>95</v>
      </c>
      <c r="J806" s="15"/>
      <c r="K8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06" s="5">
        <f t="shared" si="24"/>
        <v>1</v>
      </c>
      <c r="Q806" s="6">
        <f t="shared" si="25"/>
        <v>250</v>
      </c>
      <c r="R806" s="3" t="e">
        <f>COUNTIF(#REF!,#REF!&amp;"*")</f>
        <v>#REF!</v>
      </c>
      <c r="S806" s="3" t="e">
        <f>VLOOKUP(#REF!,[2]明细表!$D$1:$P$65536,1,0)</f>
        <v>#REF!</v>
      </c>
    </row>
    <row r="807" ht="33.75" spans="1:19">
      <c r="A807" s="13" t="s">
        <v>184</v>
      </c>
      <c r="B807" s="14" t="s">
        <v>59</v>
      </c>
      <c r="C807" s="15" t="s">
        <v>1215</v>
      </c>
      <c r="D807" s="16" t="s">
        <v>19</v>
      </c>
      <c r="E807" s="15" t="s">
        <v>20</v>
      </c>
      <c r="F807" s="15" t="s">
        <v>51</v>
      </c>
      <c r="G807" s="15" t="s">
        <v>28</v>
      </c>
      <c r="H807" s="15">
        <v>250</v>
      </c>
      <c r="I807" s="15" t="s">
        <v>95</v>
      </c>
      <c r="J807" s="15"/>
      <c r="K8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07" s="5">
        <f t="shared" si="24"/>
        <v>1</v>
      </c>
      <c r="Q807" s="6">
        <f t="shared" si="25"/>
        <v>250</v>
      </c>
      <c r="R807" s="3" t="e">
        <f>COUNTIF(#REF!,#REF!&amp;"*")</f>
        <v>#REF!</v>
      </c>
      <c r="S807" s="3" t="e">
        <f>VLOOKUP(#REF!,[2]明细表!$D$1:$P$65536,1,0)</f>
        <v>#REF!</v>
      </c>
    </row>
    <row r="808" ht="33.75" spans="1:19">
      <c r="A808" s="13" t="s">
        <v>188</v>
      </c>
      <c r="B808" s="14" t="s">
        <v>59</v>
      </c>
      <c r="C808" s="15" t="s">
        <v>1216</v>
      </c>
      <c r="D808" s="16" t="s">
        <v>19</v>
      </c>
      <c r="E808" s="15" t="s">
        <v>20</v>
      </c>
      <c r="F808" s="15" t="s">
        <v>51</v>
      </c>
      <c r="G808" s="15" t="s">
        <v>28</v>
      </c>
      <c r="H808" s="15">
        <v>250</v>
      </c>
      <c r="I808" s="15" t="s">
        <v>95</v>
      </c>
      <c r="J808" s="15"/>
      <c r="K8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08" s="5">
        <f t="shared" si="24"/>
        <v>1</v>
      </c>
      <c r="Q808" s="6">
        <f t="shared" si="25"/>
        <v>250</v>
      </c>
      <c r="R808" s="3" t="e">
        <f>COUNTIF(#REF!,#REF!&amp;"*")</f>
        <v>#REF!</v>
      </c>
      <c r="S808" s="3" t="e">
        <f>VLOOKUP(#REF!,[2]明细表!$D$1:$P$65536,1,0)</f>
        <v>#REF!</v>
      </c>
    </row>
    <row r="809" ht="33.75" spans="1:19">
      <c r="A809" s="13" t="s">
        <v>192</v>
      </c>
      <c r="B809" s="14" t="s">
        <v>59</v>
      </c>
      <c r="C809" s="15" t="s">
        <v>1217</v>
      </c>
      <c r="D809" s="16" t="s">
        <v>37</v>
      </c>
      <c r="E809" s="15" t="s">
        <v>20</v>
      </c>
      <c r="F809" s="15" t="s">
        <v>26</v>
      </c>
      <c r="G809" s="15" t="s">
        <v>117</v>
      </c>
      <c r="H809" s="15">
        <v>250</v>
      </c>
      <c r="I809" s="15" t="s">
        <v>95</v>
      </c>
      <c r="J809" s="15"/>
      <c r="K8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09" s="5">
        <f t="shared" si="24"/>
        <v>1</v>
      </c>
      <c r="Q809" s="6">
        <f t="shared" si="25"/>
        <v>250</v>
      </c>
      <c r="R809" s="3" t="e">
        <f>COUNTIF(#REF!,#REF!&amp;"*")</f>
        <v>#REF!</v>
      </c>
      <c r="S809" s="3" t="e">
        <f>VLOOKUP(#REF!,[2]明细表!$D$1:$P$65536,1,0)</f>
        <v>#REF!</v>
      </c>
    </row>
    <row r="810" ht="33.75" spans="1:19">
      <c r="A810" s="13" t="s">
        <v>196</v>
      </c>
      <c r="B810" s="14" t="s">
        <v>59</v>
      </c>
      <c r="C810" s="15" t="s">
        <v>1218</v>
      </c>
      <c r="D810" s="16" t="s">
        <v>37</v>
      </c>
      <c r="E810" s="15" t="s">
        <v>20</v>
      </c>
      <c r="F810" s="15" t="s">
        <v>26</v>
      </c>
      <c r="G810" s="15" t="s">
        <v>28</v>
      </c>
      <c r="H810" s="15">
        <v>250</v>
      </c>
      <c r="I810" s="15" t="s">
        <v>95</v>
      </c>
      <c r="J810" s="15"/>
      <c r="K8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10" s="5">
        <f t="shared" si="24"/>
        <v>1</v>
      </c>
      <c r="Q810" s="6">
        <f t="shared" si="25"/>
        <v>250</v>
      </c>
      <c r="R810" s="3" t="e">
        <f>COUNTIF(#REF!,#REF!&amp;"*")</f>
        <v>#REF!</v>
      </c>
      <c r="S810" s="3" t="e">
        <f>VLOOKUP(#REF!,[2]明细表!$D$1:$P$65536,1,0)</f>
        <v>#REF!</v>
      </c>
    </row>
    <row r="811" ht="33.75" spans="1:19">
      <c r="A811" s="13" t="s">
        <v>200</v>
      </c>
      <c r="B811" s="14" t="s">
        <v>59</v>
      </c>
      <c r="C811" s="15" t="s">
        <v>1219</v>
      </c>
      <c r="D811" s="16" t="s">
        <v>37</v>
      </c>
      <c r="E811" s="15" t="s">
        <v>20</v>
      </c>
      <c r="F811" s="15" t="s">
        <v>26</v>
      </c>
      <c r="G811" s="15" t="s">
        <v>75</v>
      </c>
      <c r="H811" s="15">
        <v>250</v>
      </c>
      <c r="I811" s="15" t="s">
        <v>95</v>
      </c>
      <c r="J811" s="15"/>
      <c r="K8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11" s="5">
        <f t="shared" si="24"/>
        <v>1</v>
      </c>
      <c r="Q811" s="6">
        <f t="shared" si="25"/>
        <v>250</v>
      </c>
      <c r="R811" s="3" t="e">
        <f>COUNTIF(#REF!,#REF!&amp;"*")</f>
        <v>#REF!</v>
      </c>
      <c r="S811" s="3" t="e">
        <f>VLOOKUP(#REF!,[2]明细表!$D$1:$P$65536,1,0)</f>
        <v>#REF!</v>
      </c>
    </row>
    <row r="812" ht="33.75" spans="1:19">
      <c r="A812" s="13" t="s">
        <v>205</v>
      </c>
      <c r="B812" s="14" t="s">
        <v>59</v>
      </c>
      <c r="C812" s="15" t="s">
        <v>1220</v>
      </c>
      <c r="D812" s="16" t="s">
        <v>19</v>
      </c>
      <c r="E812" s="15" t="s">
        <v>20</v>
      </c>
      <c r="F812" s="15" t="s">
        <v>51</v>
      </c>
      <c r="G812" s="15" t="s">
        <v>28</v>
      </c>
      <c r="H812" s="15">
        <v>250</v>
      </c>
      <c r="I812" s="15" t="s">
        <v>95</v>
      </c>
      <c r="J812" s="15"/>
      <c r="K8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12" s="5">
        <f t="shared" si="24"/>
        <v>1</v>
      </c>
      <c r="Q812" s="6">
        <f t="shared" si="25"/>
        <v>250</v>
      </c>
      <c r="R812" s="3" t="e">
        <f>COUNTIF(#REF!,#REF!&amp;"*")</f>
        <v>#REF!</v>
      </c>
      <c r="S812" s="3" t="e">
        <f>VLOOKUP(#REF!,[2]明细表!$D$1:$P$65536,1,0)</f>
        <v>#REF!</v>
      </c>
    </row>
    <row r="813" ht="33.75" spans="1:19">
      <c r="A813" s="13" t="s">
        <v>210</v>
      </c>
      <c r="B813" s="14" t="s">
        <v>59</v>
      </c>
      <c r="C813" s="15" t="s">
        <v>1221</v>
      </c>
      <c r="D813" s="16" t="s">
        <v>37</v>
      </c>
      <c r="E813" s="15" t="s">
        <v>20</v>
      </c>
      <c r="F813" s="15" t="s">
        <v>26</v>
      </c>
      <c r="G813" s="15" t="s">
        <v>43</v>
      </c>
      <c r="H813" s="15">
        <v>250</v>
      </c>
      <c r="I813" s="15" t="s">
        <v>95</v>
      </c>
      <c r="J813" s="15"/>
      <c r="K8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13" s="5">
        <f t="shared" si="24"/>
        <v>1</v>
      </c>
      <c r="Q813" s="6">
        <f t="shared" si="25"/>
        <v>250</v>
      </c>
      <c r="R813" s="3" t="e">
        <f>COUNTIF(#REF!,#REF!&amp;"*")</f>
        <v>#REF!</v>
      </c>
      <c r="S813" s="3" t="e">
        <f>VLOOKUP(#REF!,[2]明细表!$D$1:$P$65536,1,0)</f>
        <v>#REF!</v>
      </c>
    </row>
    <row r="814" ht="33.75" spans="1:19">
      <c r="A814" s="13" t="s">
        <v>214</v>
      </c>
      <c r="B814" s="14" t="s">
        <v>59</v>
      </c>
      <c r="C814" s="15" t="s">
        <v>1222</v>
      </c>
      <c r="D814" s="16" t="s">
        <v>19</v>
      </c>
      <c r="E814" s="15" t="s">
        <v>20</v>
      </c>
      <c r="F814" s="15" t="s">
        <v>26</v>
      </c>
      <c r="G814" s="15" t="s">
        <v>244</v>
      </c>
      <c r="H814" s="15">
        <v>250</v>
      </c>
      <c r="I814" s="15" t="s">
        <v>95</v>
      </c>
      <c r="J814" s="15"/>
      <c r="K8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14" s="5">
        <f t="shared" si="24"/>
        <v>1</v>
      </c>
      <c r="Q814" s="6">
        <f t="shared" si="25"/>
        <v>250</v>
      </c>
      <c r="R814" s="3" t="e">
        <f>COUNTIF(#REF!,#REF!&amp;"*")</f>
        <v>#REF!</v>
      </c>
      <c r="S814" s="3" t="e">
        <f>VLOOKUP(#REF!,[2]明细表!$D$1:$P$65536,1,0)</f>
        <v>#REF!</v>
      </c>
    </row>
    <row r="815" ht="33.75" spans="1:19">
      <c r="A815" s="13" t="s">
        <v>218</v>
      </c>
      <c r="B815" s="14" t="s">
        <v>59</v>
      </c>
      <c r="C815" s="15" t="s">
        <v>1223</v>
      </c>
      <c r="D815" s="16" t="s">
        <v>19</v>
      </c>
      <c r="E815" s="15" t="s">
        <v>20</v>
      </c>
      <c r="F815" s="15" t="s">
        <v>26</v>
      </c>
      <c r="G815" s="15" t="s">
        <v>48</v>
      </c>
      <c r="H815" s="15">
        <v>250</v>
      </c>
      <c r="I815" s="15" t="s">
        <v>95</v>
      </c>
      <c r="J815" s="15"/>
      <c r="K8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15" s="5">
        <f t="shared" si="24"/>
        <v>1</v>
      </c>
      <c r="Q815" s="6">
        <f t="shared" si="25"/>
        <v>250</v>
      </c>
      <c r="R815" s="3" t="e">
        <f>COUNTIF(#REF!,#REF!&amp;"*")</f>
        <v>#REF!</v>
      </c>
      <c r="S815" s="3" t="e">
        <f>VLOOKUP(#REF!,[2]明细表!$D$1:$P$65536,1,0)</f>
        <v>#REF!</v>
      </c>
    </row>
    <row r="816" ht="33.75" spans="1:19">
      <c r="A816" s="13" t="s">
        <v>222</v>
      </c>
      <c r="B816" s="14" t="s">
        <v>59</v>
      </c>
      <c r="C816" s="15" t="s">
        <v>1224</v>
      </c>
      <c r="D816" s="16" t="s">
        <v>37</v>
      </c>
      <c r="E816" s="15" t="s">
        <v>20</v>
      </c>
      <c r="F816" s="15" t="s">
        <v>16</v>
      </c>
      <c r="G816" s="15" t="s">
        <v>38</v>
      </c>
      <c r="H816" s="15">
        <v>250</v>
      </c>
      <c r="I816" s="15" t="s">
        <v>22</v>
      </c>
      <c r="J816" s="15"/>
      <c r="K8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16" s="5">
        <f t="shared" si="24"/>
        <v>1</v>
      </c>
      <c r="Q816" s="6">
        <f t="shared" si="25"/>
        <v>250</v>
      </c>
      <c r="R816" s="3" t="e">
        <f>COUNTIF(#REF!,#REF!&amp;"*")</f>
        <v>#REF!</v>
      </c>
      <c r="S816" s="3" t="e">
        <f>VLOOKUP(#REF!,[2]明细表!$D$1:$P$65536,1,0)</f>
        <v>#REF!</v>
      </c>
    </row>
    <row r="817" ht="33.75" spans="1:19">
      <c r="A817" s="13" t="s">
        <v>226</v>
      </c>
      <c r="B817" s="14" t="s">
        <v>59</v>
      </c>
      <c r="C817" s="15" t="s">
        <v>1225</v>
      </c>
      <c r="D817" s="16" t="s">
        <v>37</v>
      </c>
      <c r="E817" s="15" t="s">
        <v>20</v>
      </c>
      <c r="F817" s="15" t="s">
        <v>51</v>
      </c>
      <c r="G817" s="15" t="s">
        <v>28</v>
      </c>
      <c r="H817" s="15">
        <v>250</v>
      </c>
      <c r="I817" s="15" t="s">
        <v>95</v>
      </c>
      <c r="J817" s="15"/>
      <c r="K8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17" s="5">
        <f t="shared" si="24"/>
        <v>1</v>
      </c>
      <c r="Q817" s="6">
        <f t="shared" si="25"/>
        <v>250</v>
      </c>
      <c r="R817" s="3" t="e">
        <f>COUNTIF(#REF!,#REF!&amp;"*")</f>
        <v>#REF!</v>
      </c>
      <c r="S817" s="3" t="e">
        <f>VLOOKUP(#REF!,[2]明细表!$D$1:$P$65536,1,0)</f>
        <v>#REF!</v>
      </c>
    </row>
    <row r="818" ht="33.75" spans="1:19">
      <c r="A818" s="13" t="s">
        <v>230</v>
      </c>
      <c r="B818" s="14" t="s">
        <v>59</v>
      </c>
      <c r="C818" s="15" t="s">
        <v>1226</v>
      </c>
      <c r="D818" s="16" t="s">
        <v>19</v>
      </c>
      <c r="E818" s="15" t="s">
        <v>20</v>
      </c>
      <c r="F818" s="15" t="s">
        <v>26</v>
      </c>
      <c r="G818" s="15" t="s">
        <v>28</v>
      </c>
      <c r="H818" s="15">
        <v>250</v>
      </c>
      <c r="I818" s="15" t="s">
        <v>95</v>
      </c>
      <c r="J818" s="15"/>
      <c r="K8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18" s="5">
        <f t="shared" si="24"/>
        <v>1</v>
      </c>
      <c r="Q818" s="6">
        <f t="shared" si="25"/>
        <v>250</v>
      </c>
      <c r="R818" s="3" t="e">
        <f>COUNTIF(#REF!,#REF!&amp;"*")</f>
        <v>#REF!</v>
      </c>
      <c r="S818" s="3" t="e">
        <f>VLOOKUP(#REF!,[2]明细表!$D$1:$P$65536,1,0)</f>
        <v>#REF!</v>
      </c>
    </row>
    <row r="819" ht="33.75" spans="1:19">
      <c r="A819" s="13" t="s">
        <v>234</v>
      </c>
      <c r="B819" s="14" t="s">
        <v>59</v>
      </c>
      <c r="C819" s="15" t="s">
        <v>1227</v>
      </c>
      <c r="D819" s="16" t="s">
        <v>37</v>
      </c>
      <c r="E819" s="15" t="s">
        <v>20</v>
      </c>
      <c r="F819" s="15" t="s">
        <v>26</v>
      </c>
      <c r="G819" s="15" t="s">
        <v>43</v>
      </c>
      <c r="H819" s="15">
        <v>250</v>
      </c>
      <c r="I819" s="15" t="s">
        <v>95</v>
      </c>
      <c r="J819" s="15"/>
      <c r="K8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19" s="5">
        <f t="shared" si="24"/>
        <v>1</v>
      </c>
      <c r="Q819" s="6">
        <f t="shared" si="25"/>
        <v>250</v>
      </c>
      <c r="R819" s="3" t="e">
        <f>COUNTIF(#REF!,#REF!&amp;"*")</f>
        <v>#REF!</v>
      </c>
      <c r="S819" s="3" t="e">
        <f>VLOOKUP(#REF!,[2]明细表!$D$1:$P$65536,1,0)</f>
        <v>#REF!</v>
      </c>
    </row>
    <row r="820" ht="33.75" spans="1:19">
      <c r="A820" s="13" t="s">
        <v>238</v>
      </c>
      <c r="B820" s="14" t="s">
        <v>59</v>
      </c>
      <c r="C820" s="15" t="s">
        <v>1228</v>
      </c>
      <c r="D820" s="16" t="s">
        <v>37</v>
      </c>
      <c r="E820" s="15" t="s">
        <v>20</v>
      </c>
      <c r="F820" s="15" t="s">
        <v>51</v>
      </c>
      <c r="G820" s="15" t="s">
        <v>28</v>
      </c>
      <c r="H820" s="15">
        <v>250</v>
      </c>
      <c r="I820" s="15" t="s">
        <v>95</v>
      </c>
      <c r="J820" s="15"/>
      <c r="K8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20" s="5">
        <f t="shared" si="24"/>
        <v>1</v>
      </c>
      <c r="Q820" s="6">
        <f t="shared" si="25"/>
        <v>250</v>
      </c>
      <c r="R820" s="3" t="e">
        <f>COUNTIF(#REF!,#REF!&amp;"*")</f>
        <v>#REF!</v>
      </c>
      <c r="S820" s="3" t="e">
        <f>VLOOKUP(#REF!,[2]明细表!$D$1:$P$65536,1,0)</f>
        <v>#REF!</v>
      </c>
    </row>
    <row r="821" ht="33.75" spans="1:19">
      <c r="A821" s="13" t="s">
        <v>242</v>
      </c>
      <c r="B821" s="14" t="s">
        <v>59</v>
      </c>
      <c r="C821" s="15" t="s">
        <v>1229</v>
      </c>
      <c r="D821" s="16" t="s">
        <v>37</v>
      </c>
      <c r="E821" s="15" t="s">
        <v>20</v>
      </c>
      <c r="F821" s="15" t="s">
        <v>26</v>
      </c>
      <c r="G821" s="15" t="s">
        <v>21</v>
      </c>
      <c r="H821" s="15">
        <v>250</v>
      </c>
      <c r="I821" s="15" t="s">
        <v>95</v>
      </c>
      <c r="J821" s="15"/>
      <c r="K8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21" s="5">
        <f t="shared" si="24"/>
        <v>1</v>
      </c>
      <c r="Q821" s="6">
        <f t="shared" si="25"/>
        <v>250</v>
      </c>
      <c r="R821" s="3" t="e">
        <f>COUNTIF(#REF!,#REF!&amp;"*")</f>
        <v>#REF!</v>
      </c>
      <c r="S821" s="3" t="e">
        <f>VLOOKUP(#REF!,[2]明细表!$D$1:$P$65536,1,0)</f>
        <v>#REF!</v>
      </c>
    </row>
    <row r="822" ht="33.75" spans="1:19">
      <c r="A822" s="13" t="s">
        <v>308</v>
      </c>
      <c r="B822" s="14" t="s">
        <v>59</v>
      </c>
      <c r="C822" s="15" t="s">
        <v>1230</v>
      </c>
      <c r="D822" s="16" t="s">
        <v>37</v>
      </c>
      <c r="E822" s="15" t="s">
        <v>20</v>
      </c>
      <c r="F822" s="15" t="s">
        <v>26</v>
      </c>
      <c r="G822" s="15" t="s">
        <v>1231</v>
      </c>
      <c r="H822" s="15">
        <v>250</v>
      </c>
      <c r="I822" s="15" t="s">
        <v>95</v>
      </c>
      <c r="J822" s="15"/>
      <c r="K8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22" s="5">
        <f t="shared" si="24"/>
        <v>1</v>
      </c>
      <c r="Q822" s="6">
        <f t="shared" si="25"/>
        <v>250</v>
      </c>
      <c r="R822" s="3" t="e">
        <f>COUNTIF(#REF!,#REF!&amp;"*")</f>
        <v>#REF!</v>
      </c>
      <c r="S822" s="3" t="e">
        <f>VLOOKUP(#REF!,[2]明细表!$D$1:$P$65536,1,0)</f>
        <v>#REF!</v>
      </c>
    </row>
    <row r="823" ht="33.75" spans="1:19">
      <c r="A823" s="13" t="s">
        <v>310</v>
      </c>
      <c r="B823" s="14" t="s">
        <v>59</v>
      </c>
      <c r="C823" s="15" t="s">
        <v>1232</v>
      </c>
      <c r="D823" s="16" t="s">
        <v>37</v>
      </c>
      <c r="E823" s="15" t="s">
        <v>278</v>
      </c>
      <c r="F823" s="15" t="s">
        <v>35</v>
      </c>
      <c r="G823" s="15" t="s">
        <v>21</v>
      </c>
      <c r="H823" s="15">
        <v>312.5</v>
      </c>
      <c r="I823" s="15" t="s">
        <v>95</v>
      </c>
      <c r="J823" s="15"/>
      <c r="K8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23" s="5">
        <f t="shared" si="24"/>
        <v>1</v>
      </c>
      <c r="Q823" s="6">
        <f t="shared" si="25"/>
        <v>312.5</v>
      </c>
      <c r="R823" s="3" t="e">
        <f>COUNTIF(#REF!,#REF!&amp;"*")</f>
        <v>#REF!</v>
      </c>
      <c r="S823" s="3" t="e">
        <f>VLOOKUP(#REF!,[2]明细表!$D$1:$P$65536,1,0)</f>
        <v>#REF!</v>
      </c>
    </row>
    <row r="824" ht="33.75" spans="1:19">
      <c r="A824" s="13" t="s">
        <v>312</v>
      </c>
      <c r="B824" s="14" t="s">
        <v>59</v>
      </c>
      <c r="C824" s="15" t="s">
        <v>1233</v>
      </c>
      <c r="D824" s="16" t="s">
        <v>37</v>
      </c>
      <c r="E824" s="15" t="s">
        <v>278</v>
      </c>
      <c r="F824" s="15" t="s">
        <v>16</v>
      </c>
      <c r="G824" s="15" t="s">
        <v>28</v>
      </c>
      <c r="H824" s="15">
        <v>312.5</v>
      </c>
      <c r="I824" s="15" t="s">
        <v>22</v>
      </c>
      <c r="J824" s="15"/>
      <c r="K8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24" s="5">
        <f t="shared" si="24"/>
        <v>1</v>
      </c>
      <c r="Q824" s="6">
        <f t="shared" si="25"/>
        <v>312.5</v>
      </c>
      <c r="R824" s="3" t="e">
        <f>COUNTIF(#REF!,#REF!&amp;"*")</f>
        <v>#REF!</v>
      </c>
      <c r="S824" s="3" t="e">
        <f>VLOOKUP(#REF!,[2]明细表!$D$1:$P$65536,1,0)</f>
        <v>#REF!</v>
      </c>
    </row>
    <row r="825" ht="33.75" spans="1:19">
      <c r="A825" s="13" t="s">
        <v>314</v>
      </c>
      <c r="B825" s="14" t="s">
        <v>59</v>
      </c>
      <c r="C825" s="15" t="s">
        <v>1234</v>
      </c>
      <c r="D825" s="16" t="s">
        <v>37</v>
      </c>
      <c r="E825" s="15" t="s">
        <v>278</v>
      </c>
      <c r="F825" s="15" t="s">
        <v>16</v>
      </c>
      <c r="G825" s="15" t="s">
        <v>28</v>
      </c>
      <c r="H825" s="15">
        <v>312.5</v>
      </c>
      <c r="I825" s="15" t="s">
        <v>22</v>
      </c>
      <c r="J825" s="15"/>
      <c r="K8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25" s="5">
        <f t="shared" si="24"/>
        <v>1</v>
      </c>
      <c r="Q825" s="6">
        <f t="shared" si="25"/>
        <v>312.5</v>
      </c>
      <c r="R825" s="3" t="e">
        <f>COUNTIF(#REF!,#REF!&amp;"*")</f>
        <v>#REF!</v>
      </c>
      <c r="S825" s="3" t="e">
        <f>VLOOKUP(#REF!,[2]明细表!$D$1:$P$65536,1,0)</f>
        <v>#REF!</v>
      </c>
    </row>
    <row r="826" ht="33.75" spans="1:19">
      <c r="A826" s="13" t="s">
        <v>316</v>
      </c>
      <c r="B826" s="14" t="s">
        <v>59</v>
      </c>
      <c r="C826" s="15" t="s">
        <v>1235</v>
      </c>
      <c r="D826" s="16" t="s">
        <v>37</v>
      </c>
      <c r="E826" s="15" t="s">
        <v>278</v>
      </c>
      <c r="F826" s="15" t="s">
        <v>16</v>
      </c>
      <c r="G826" s="15" t="s">
        <v>28</v>
      </c>
      <c r="H826" s="15">
        <v>312.5</v>
      </c>
      <c r="I826" s="15" t="s">
        <v>22</v>
      </c>
      <c r="J826" s="15"/>
      <c r="K8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26" s="5">
        <f t="shared" si="24"/>
        <v>1</v>
      </c>
      <c r="Q826" s="6">
        <f t="shared" si="25"/>
        <v>312.5</v>
      </c>
      <c r="R826" s="3" t="e">
        <f>COUNTIF(#REF!,#REF!&amp;"*")</f>
        <v>#REF!</v>
      </c>
      <c r="S826" s="3" t="e">
        <f>VLOOKUP(#REF!,[2]明细表!$D$1:$P$65536,1,0)</f>
        <v>#REF!</v>
      </c>
    </row>
    <row r="827" ht="33.75" spans="1:19">
      <c r="A827" s="13" t="s">
        <v>318</v>
      </c>
      <c r="B827" s="14" t="s">
        <v>59</v>
      </c>
      <c r="C827" s="15" t="s">
        <v>1236</v>
      </c>
      <c r="D827" s="16" t="s">
        <v>37</v>
      </c>
      <c r="E827" s="15" t="s">
        <v>278</v>
      </c>
      <c r="F827" s="15" t="s">
        <v>16</v>
      </c>
      <c r="G827" s="15" t="s">
        <v>62</v>
      </c>
      <c r="H827" s="15">
        <v>312.5</v>
      </c>
      <c r="I827" s="15" t="s">
        <v>22</v>
      </c>
      <c r="J827" s="15"/>
      <c r="K8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27" s="5">
        <f t="shared" si="24"/>
        <v>1</v>
      </c>
      <c r="Q827" s="6">
        <f t="shared" si="25"/>
        <v>312.5</v>
      </c>
      <c r="R827" s="3" t="e">
        <f>COUNTIF(#REF!,#REF!&amp;"*")</f>
        <v>#REF!</v>
      </c>
      <c r="S827" s="3" t="e">
        <f>VLOOKUP(#REF!,[2]明细表!$D$1:$P$65536,1,0)</f>
        <v>#REF!</v>
      </c>
    </row>
    <row r="828" ht="33.75" spans="1:19">
      <c r="A828" s="13" t="s">
        <v>320</v>
      </c>
      <c r="B828" s="14" t="s">
        <v>59</v>
      </c>
      <c r="C828" s="15" t="s">
        <v>1237</v>
      </c>
      <c r="D828" s="16" t="s">
        <v>37</v>
      </c>
      <c r="E828" s="15" t="s">
        <v>278</v>
      </c>
      <c r="F828" s="15" t="s">
        <v>16</v>
      </c>
      <c r="G828" s="15" t="s">
        <v>75</v>
      </c>
      <c r="H828" s="15">
        <v>312.5</v>
      </c>
      <c r="I828" s="15" t="s">
        <v>22</v>
      </c>
      <c r="J828" s="15"/>
      <c r="K8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28" s="5">
        <f t="shared" si="24"/>
        <v>1</v>
      </c>
      <c r="Q828" s="6">
        <f t="shared" si="25"/>
        <v>312.5</v>
      </c>
      <c r="R828" s="3" t="e">
        <f>COUNTIF(#REF!,#REF!&amp;"*")</f>
        <v>#REF!</v>
      </c>
      <c r="S828" s="3" t="e">
        <f>VLOOKUP(#REF!,[2]明细表!$D$1:$P$65536,1,0)</f>
        <v>#REF!</v>
      </c>
    </row>
    <row r="829" ht="33.75" spans="1:19">
      <c r="A829" s="13" t="s">
        <v>322</v>
      </c>
      <c r="B829" s="14" t="s">
        <v>59</v>
      </c>
      <c r="C829" s="15" t="s">
        <v>1238</v>
      </c>
      <c r="D829" s="16" t="s">
        <v>37</v>
      </c>
      <c r="E829" s="15" t="s">
        <v>20</v>
      </c>
      <c r="F829" s="15" t="s">
        <v>16</v>
      </c>
      <c r="G829" s="15" t="s">
        <v>21</v>
      </c>
      <c r="H829" s="15">
        <v>250</v>
      </c>
      <c r="I829" s="15" t="s">
        <v>22</v>
      </c>
      <c r="J829" s="15"/>
      <c r="K8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29" s="5">
        <f t="shared" si="24"/>
        <v>1</v>
      </c>
      <c r="Q829" s="6">
        <f t="shared" si="25"/>
        <v>250</v>
      </c>
      <c r="R829" s="3" t="e">
        <f>COUNTIF(#REF!,#REF!&amp;"*")</f>
        <v>#REF!</v>
      </c>
      <c r="S829" s="3" t="e">
        <f>VLOOKUP(#REF!,[2]明细表!$D$1:$P$65536,1,0)</f>
        <v>#REF!</v>
      </c>
    </row>
    <row r="830" ht="33.75" spans="1:19">
      <c r="A830" s="13" t="s">
        <v>324</v>
      </c>
      <c r="B830" s="14" t="s">
        <v>59</v>
      </c>
      <c r="C830" s="15" t="s">
        <v>1239</v>
      </c>
      <c r="D830" s="16" t="s">
        <v>37</v>
      </c>
      <c r="E830" s="15" t="s">
        <v>20</v>
      </c>
      <c r="F830" s="15" t="s">
        <v>16</v>
      </c>
      <c r="G830" s="15" t="s">
        <v>28</v>
      </c>
      <c r="H830" s="15">
        <v>250</v>
      </c>
      <c r="I830" s="15" t="s">
        <v>22</v>
      </c>
      <c r="J830" s="15"/>
      <c r="K8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30" s="5">
        <f t="shared" si="24"/>
        <v>1</v>
      </c>
      <c r="Q830" s="6">
        <f t="shared" si="25"/>
        <v>250</v>
      </c>
      <c r="R830" s="3" t="e">
        <f>COUNTIF(#REF!,#REF!&amp;"*")</f>
        <v>#REF!</v>
      </c>
      <c r="S830" s="3" t="e">
        <f>VLOOKUP(#REF!,[2]明细表!$D$1:$P$65536,1,0)</f>
        <v>#REF!</v>
      </c>
    </row>
    <row r="831" ht="33.75" spans="1:19">
      <c r="A831" s="13" t="s">
        <v>326</v>
      </c>
      <c r="B831" s="14" t="s">
        <v>59</v>
      </c>
      <c r="C831" s="15" t="s">
        <v>1240</v>
      </c>
      <c r="D831" s="16" t="s">
        <v>37</v>
      </c>
      <c r="E831" s="15" t="s">
        <v>20</v>
      </c>
      <c r="F831" s="15" t="s">
        <v>16</v>
      </c>
      <c r="G831" s="15" t="s">
        <v>28</v>
      </c>
      <c r="H831" s="15">
        <v>250</v>
      </c>
      <c r="I831" s="15" t="s">
        <v>22</v>
      </c>
      <c r="J831" s="15"/>
      <c r="K8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31" s="5">
        <f t="shared" si="24"/>
        <v>1</v>
      </c>
      <c r="Q831" s="6">
        <f t="shared" si="25"/>
        <v>250</v>
      </c>
      <c r="R831" s="3" t="e">
        <f>COUNTIF(#REF!,#REF!&amp;"*")</f>
        <v>#REF!</v>
      </c>
      <c r="S831" s="3" t="e">
        <f>VLOOKUP(#REF!,[2]明细表!$D$1:$P$65536,1,0)</f>
        <v>#REF!</v>
      </c>
    </row>
    <row r="832" ht="33.75" spans="1:19">
      <c r="A832" s="13" t="s">
        <v>328</v>
      </c>
      <c r="B832" s="14" t="s">
        <v>59</v>
      </c>
      <c r="C832" s="15" t="s">
        <v>1241</v>
      </c>
      <c r="D832" s="16" t="s">
        <v>19</v>
      </c>
      <c r="E832" s="15" t="s">
        <v>20</v>
      </c>
      <c r="F832" s="15" t="s">
        <v>16</v>
      </c>
      <c r="G832" s="15" t="s">
        <v>244</v>
      </c>
      <c r="H832" s="15">
        <v>250</v>
      </c>
      <c r="I832" s="15" t="s">
        <v>22</v>
      </c>
      <c r="J832" s="15"/>
      <c r="K8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32" s="5">
        <f t="shared" si="24"/>
        <v>1</v>
      </c>
      <c r="Q832" s="6">
        <f t="shared" si="25"/>
        <v>250</v>
      </c>
      <c r="R832" s="3" t="e">
        <f>COUNTIF(#REF!,#REF!&amp;"*")</f>
        <v>#REF!</v>
      </c>
      <c r="S832" s="3" t="e">
        <f>VLOOKUP(#REF!,[2]明细表!$D$1:$P$65536,1,0)</f>
        <v>#REF!</v>
      </c>
    </row>
    <row r="833" ht="33.75" spans="1:19">
      <c r="A833" s="13" t="s">
        <v>330</v>
      </c>
      <c r="B833" s="14" t="s">
        <v>59</v>
      </c>
      <c r="C833" s="15" t="s">
        <v>1242</v>
      </c>
      <c r="D833" s="16" t="s">
        <v>19</v>
      </c>
      <c r="E833" s="15" t="s">
        <v>20</v>
      </c>
      <c r="F833" s="15" t="s">
        <v>16</v>
      </c>
      <c r="G833" s="15" t="s">
        <v>28</v>
      </c>
      <c r="H833" s="15">
        <v>250</v>
      </c>
      <c r="I833" s="15" t="s">
        <v>22</v>
      </c>
      <c r="J833" s="15"/>
      <c r="K8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33" s="5">
        <f t="shared" si="24"/>
        <v>1</v>
      </c>
      <c r="Q833" s="6">
        <f t="shared" si="25"/>
        <v>250</v>
      </c>
      <c r="R833" s="3" t="e">
        <f>COUNTIF(#REF!,#REF!&amp;"*")</f>
        <v>#REF!</v>
      </c>
      <c r="S833" s="3" t="e">
        <f>VLOOKUP(#REF!,[2]明细表!$D$1:$P$65536,1,0)</f>
        <v>#REF!</v>
      </c>
    </row>
    <row r="834" ht="33.75" spans="1:19">
      <c r="A834" s="13" t="s">
        <v>332</v>
      </c>
      <c r="B834" s="14" t="s">
        <v>59</v>
      </c>
      <c r="C834" s="15" t="s">
        <v>1243</v>
      </c>
      <c r="D834" s="16" t="s">
        <v>37</v>
      </c>
      <c r="E834" s="15" t="s">
        <v>20</v>
      </c>
      <c r="F834" s="15" t="s">
        <v>16</v>
      </c>
      <c r="G834" s="15" t="s">
        <v>21</v>
      </c>
      <c r="H834" s="15">
        <v>250</v>
      </c>
      <c r="I834" s="15" t="s">
        <v>22</v>
      </c>
      <c r="J834" s="15"/>
      <c r="K8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34" s="5">
        <f t="shared" si="24"/>
        <v>1</v>
      </c>
      <c r="Q834" s="6">
        <f t="shared" si="25"/>
        <v>250</v>
      </c>
      <c r="R834" s="3" t="e">
        <f>COUNTIF(#REF!,#REF!&amp;"*")</f>
        <v>#REF!</v>
      </c>
      <c r="S834" s="3" t="e">
        <f>VLOOKUP(#REF!,[2]明细表!$D$1:$P$65536,1,0)</f>
        <v>#REF!</v>
      </c>
    </row>
    <row r="835" ht="33.75" spans="1:19">
      <c r="A835" s="13" t="s">
        <v>335</v>
      </c>
      <c r="B835" s="14" t="s">
        <v>59</v>
      </c>
      <c r="C835" s="15" t="s">
        <v>1244</v>
      </c>
      <c r="D835" s="16" t="s">
        <v>37</v>
      </c>
      <c r="E835" s="15" t="s">
        <v>20</v>
      </c>
      <c r="F835" s="15" t="s">
        <v>16</v>
      </c>
      <c r="G835" s="15" t="s">
        <v>273</v>
      </c>
      <c r="H835" s="15">
        <v>250</v>
      </c>
      <c r="I835" s="15" t="s">
        <v>95</v>
      </c>
      <c r="J835" s="15"/>
      <c r="K8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35" s="5">
        <f t="shared" si="24"/>
        <v>1</v>
      </c>
      <c r="Q835" s="6">
        <f t="shared" si="25"/>
        <v>250</v>
      </c>
      <c r="R835" s="3" t="e">
        <f>COUNTIF(#REF!,#REF!&amp;"*")</f>
        <v>#REF!</v>
      </c>
      <c r="S835" s="3" t="e">
        <f>VLOOKUP(#REF!,[2]明细表!$D$1:$P$65536,1,0)</f>
        <v>#REF!</v>
      </c>
    </row>
    <row r="836" ht="33.75" spans="1:19">
      <c r="A836" s="13" t="s">
        <v>337</v>
      </c>
      <c r="B836" s="14" t="s">
        <v>59</v>
      </c>
      <c r="C836" s="15" t="s">
        <v>1245</v>
      </c>
      <c r="D836" s="16" t="s">
        <v>37</v>
      </c>
      <c r="E836" s="15" t="s">
        <v>20</v>
      </c>
      <c r="F836" s="15" t="s">
        <v>16</v>
      </c>
      <c r="G836" s="15" t="s">
        <v>38</v>
      </c>
      <c r="H836" s="15">
        <v>250</v>
      </c>
      <c r="I836" s="15" t="s">
        <v>22</v>
      </c>
      <c r="J836" s="15"/>
      <c r="K8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36" s="5">
        <f t="shared" ref="P836:P899" si="26">IF(C836&gt;0,1,"")</f>
        <v>1</v>
      </c>
      <c r="Q836" s="6">
        <f t="shared" ref="Q836:Q899" si="27">IF(H836&gt;0,VALUE(H836),0)</f>
        <v>250</v>
      </c>
      <c r="R836" s="3" t="e">
        <f>COUNTIF(#REF!,#REF!&amp;"*")</f>
        <v>#REF!</v>
      </c>
      <c r="S836" s="3" t="e">
        <f>VLOOKUP(#REF!,[2]明细表!$D$1:$P$65536,1,0)</f>
        <v>#REF!</v>
      </c>
    </row>
    <row r="837" ht="33.75" spans="1:19">
      <c r="A837" s="13" t="s">
        <v>339</v>
      </c>
      <c r="B837" s="14" t="s">
        <v>59</v>
      </c>
      <c r="C837" s="15" t="s">
        <v>1246</v>
      </c>
      <c r="D837" s="16" t="s">
        <v>19</v>
      </c>
      <c r="E837" s="15" t="s">
        <v>20</v>
      </c>
      <c r="F837" s="15" t="s">
        <v>16</v>
      </c>
      <c r="G837" s="15" t="s">
        <v>244</v>
      </c>
      <c r="H837" s="15">
        <v>250</v>
      </c>
      <c r="I837" s="15" t="s">
        <v>22</v>
      </c>
      <c r="J837" s="15"/>
      <c r="K8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37" s="5">
        <f t="shared" si="26"/>
        <v>1</v>
      </c>
      <c r="Q837" s="6">
        <f t="shared" si="27"/>
        <v>250</v>
      </c>
      <c r="R837" s="3" t="e">
        <f>COUNTIF(#REF!,#REF!&amp;"*")</f>
        <v>#REF!</v>
      </c>
      <c r="S837" s="3" t="e">
        <f>VLOOKUP(#REF!,[2]明细表!$D$1:$P$65536,1,0)</f>
        <v>#REF!</v>
      </c>
    </row>
    <row r="838" ht="33.75" spans="1:19">
      <c r="A838" s="13" t="s">
        <v>341</v>
      </c>
      <c r="B838" s="14" t="s">
        <v>59</v>
      </c>
      <c r="C838" s="15" t="s">
        <v>1247</v>
      </c>
      <c r="D838" s="16" t="s">
        <v>19</v>
      </c>
      <c r="E838" s="15" t="s">
        <v>20</v>
      </c>
      <c r="F838" s="15" t="s">
        <v>16</v>
      </c>
      <c r="G838" s="15" t="s">
        <v>38</v>
      </c>
      <c r="H838" s="15">
        <v>250</v>
      </c>
      <c r="I838" s="15" t="s">
        <v>22</v>
      </c>
      <c r="J838" s="15"/>
      <c r="K8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38" s="5">
        <f t="shared" si="26"/>
        <v>1</v>
      </c>
      <c r="Q838" s="6">
        <f t="shared" si="27"/>
        <v>250</v>
      </c>
      <c r="R838" s="3" t="e">
        <f>COUNTIF(#REF!,#REF!&amp;"*")</f>
        <v>#REF!</v>
      </c>
      <c r="S838" s="3" t="e">
        <f>VLOOKUP(#REF!,[2]明细表!$D$1:$P$65536,1,0)</f>
        <v>#REF!</v>
      </c>
    </row>
    <row r="839" ht="33.75" spans="1:19">
      <c r="A839" s="13" t="s">
        <v>343</v>
      </c>
      <c r="B839" s="14" t="s">
        <v>59</v>
      </c>
      <c r="C839" s="15" t="s">
        <v>1248</v>
      </c>
      <c r="D839" s="16" t="s">
        <v>19</v>
      </c>
      <c r="E839" s="15" t="s">
        <v>20</v>
      </c>
      <c r="F839" s="15" t="s">
        <v>16</v>
      </c>
      <c r="G839" s="15" t="s">
        <v>244</v>
      </c>
      <c r="H839" s="15">
        <v>250</v>
      </c>
      <c r="I839" s="15" t="s">
        <v>22</v>
      </c>
      <c r="J839" s="15"/>
      <c r="K8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39" s="5">
        <f t="shared" si="26"/>
        <v>1</v>
      </c>
      <c r="Q839" s="6">
        <f t="shared" si="27"/>
        <v>250</v>
      </c>
      <c r="R839" s="3" t="e">
        <f>COUNTIF(#REF!,#REF!&amp;"*")</f>
        <v>#REF!</v>
      </c>
      <c r="S839" s="3" t="e">
        <f>VLOOKUP(#REF!,[2]明细表!$D$1:$P$65536,1,0)</f>
        <v>#REF!</v>
      </c>
    </row>
    <row r="840" ht="33.75" spans="1:19">
      <c r="A840" s="13" t="s">
        <v>345</v>
      </c>
      <c r="B840" s="14" t="s">
        <v>59</v>
      </c>
      <c r="C840" s="15" t="s">
        <v>1249</v>
      </c>
      <c r="D840" s="16" t="s">
        <v>19</v>
      </c>
      <c r="E840" s="15" t="s">
        <v>20</v>
      </c>
      <c r="F840" s="15" t="s">
        <v>16</v>
      </c>
      <c r="G840" s="15" t="s">
        <v>100</v>
      </c>
      <c r="H840" s="15">
        <v>250</v>
      </c>
      <c r="I840" s="15" t="s">
        <v>22</v>
      </c>
      <c r="J840" s="15"/>
      <c r="K8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40" s="5">
        <f t="shared" si="26"/>
        <v>1</v>
      </c>
      <c r="Q840" s="6">
        <f t="shared" si="27"/>
        <v>250</v>
      </c>
      <c r="R840" s="3" t="e">
        <f>COUNTIF(#REF!,#REF!&amp;"*")</f>
        <v>#REF!</v>
      </c>
      <c r="S840" s="3" t="e">
        <f>VLOOKUP(#REF!,[2]明细表!$D$1:$P$65536,1,0)</f>
        <v>#REF!</v>
      </c>
    </row>
    <row r="841" ht="33.75" spans="1:19">
      <c r="A841" s="13" t="s">
        <v>347</v>
      </c>
      <c r="B841" s="14" t="s">
        <v>59</v>
      </c>
      <c r="C841" s="15" t="s">
        <v>1250</v>
      </c>
      <c r="D841" s="16" t="s">
        <v>37</v>
      </c>
      <c r="E841" s="15" t="s">
        <v>20</v>
      </c>
      <c r="F841" s="15" t="s">
        <v>16</v>
      </c>
      <c r="G841" s="15" t="s">
        <v>48</v>
      </c>
      <c r="H841" s="15">
        <v>250</v>
      </c>
      <c r="I841" s="15" t="s">
        <v>22</v>
      </c>
      <c r="J841" s="15"/>
      <c r="K8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41" s="5">
        <f t="shared" si="26"/>
        <v>1</v>
      </c>
      <c r="Q841" s="6">
        <f t="shared" si="27"/>
        <v>250</v>
      </c>
      <c r="R841" s="3" t="e">
        <f>COUNTIF(#REF!,#REF!&amp;"*")</f>
        <v>#REF!</v>
      </c>
      <c r="S841" s="3" t="e">
        <f>VLOOKUP(#REF!,[2]明细表!$D$1:$P$65536,1,0)</f>
        <v>#REF!</v>
      </c>
    </row>
    <row r="842" ht="33.75" spans="1:19">
      <c r="A842" s="13" t="s">
        <v>349</v>
      </c>
      <c r="B842" s="14" t="s">
        <v>59</v>
      </c>
      <c r="C842" s="15" t="s">
        <v>1251</v>
      </c>
      <c r="D842" s="16" t="s">
        <v>19</v>
      </c>
      <c r="E842" s="15" t="s">
        <v>20</v>
      </c>
      <c r="F842" s="15" t="s">
        <v>16</v>
      </c>
      <c r="G842" s="15" t="s">
        <v>1252</v>
      </c>
      <c r="H842" s="15">
        <v>250</v>
      </c>
      <c r="I842" s="15" t="s">
        <v>22</v>
      </c>
      <c r="J842" s="15"/>
      <c r="K8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42" s="5">
        <f t="shared" si="26"/>
        <v>1</v>
      </c>
      <c r="Q842" s="6">
        <f t="shared" si="27"/>
        <v>250</v>
      </c>
      <c r="R842" s="3" t="e">
        <f>COUNTIF(#REF!,#REF!&amp;"*")</f>
        <v>#REF!</v>
      </c>
      <c r="S842" s="3" t="e">
        <f>VLOOKUP(#REF!,[2]明细表!$D$1:$P$65536,1,0)</f>
        <v>#REF!</v>
      </c>
    </row>
    <row r="843" ht="33.75" spans="1:19">
      <c r="A843" s="13" t="s">
        <v>351</v>
      </c>
      <c r="B843" s="14" t="s">
        <v>59</v>
      </c>
      <c r="C843" s="15" t="s">
        <v>1253</v>
      </c>
      <c r="D843" s="16" t="s">
        <v>37</v>
      </c>
      <c r="E843" s="15" t="s">
        <v>20</v>
      </c>
      <c r="F843" s="15" t="s">
        <v>51</v>
      </c>
      <c r="G843" s="15" t="s">
        <v>28</v>
      </c>
      <c r="H843" s="15">
        <v>250</v>
      </c>
      <c r="I843" s="15" t="s">
        <v>95</v>
      </c>
      <c r="J843" s="15"/>
      <c r="K8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43" s="5">
        <f t="shared" si="26"/>
        <v>1</v>
      </c>
      <c r="Q843" s="6">
        <f t="shared" si="27"/>
        <v>250</v>
      </c>
      <c r="R843" s="3" t="e">
        <f>COUNTIF(#REF!,#REF!&amp;"*")</f>
        <v>#REF!</v>
      </c>
      <c r="S843" s="3" t="e">
        <f>VLOOKUP(#REF!,[2]明细表!$D$1:$P$65536,1,0)</f>
        <v>#REF!</v>
      </c>
    </row>
    <row r="844" ht="33.75" spans="1:19">
      <c r="A844" s="13" t="s">
        <v>353</v>
      </c>
      <c r="B844" s="14" t="s">
        <v>59</v>
      </c>
      <c r="C844" s="15" t="s">
        <v>1254</v>
      </c>
      <c r="D844" s="16" t="s">
        <v>37</v>
      </c>
      <c r="E844" s="15" t="s">
        <v>20</v>
      </c>
      <c r="F844" s="15" t="s">
        <v>51</v>
      </c>
      <c r="G844" s="15" t="s">
        <v>43</v>
      </c>
      <c r="H844" s="15">
        <v>250</v>
      </c>
      <c r="I844" s="15" t="s">
        <v>95</v>
      </c>
      <c r="J844" s="15"/>
      <c r="K8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44" s="5">
        <f t="shared" si="26"/>
        <v>1</v>
      </c>
      <c r="Q844" s="6">
        <f t="shared" si="27"/>
        <v>250</v>
      </c>
      <c r="R844" s="3" t="e">
        <f>COUNTIF(#REF!,#REF!&amp;"*")</f>
        <v>#REF!</v>
      </c>
      <c r="S844" s="3" t="e">
        <f>VLOOKUP(#REF!,[2]明细表!$D$1:$P$65536,1,0)</f>
        <v>#REF!</v>
      </c>
    </row>
    <row r="845" ht="33.75" spans="1:19">
      <c r="A845" s="13" t="s">
        <v>355</v>
      </c>
      <c r="B845" s="14" t="s">
        <v>59</v>
      </c>
      <c r="C845" s="15" t="s">
        <v>1255</v>
      </c>
      <c r="D845" s="16" t="s">
        <v>37</v>
      </c>
      <c r="E845" s="15" t="s">
        <v>20</v>
      </c>
      <c r="F845" s="15" t="s">
        <v>26</v>
      </c>
      <c r="G845" s="15" t="s">
        <v>244</v>
      </c>
      <c r="H845" s="15">
        <v>250</v>
      </c>
      <c r="I845" s="15" t="s">
        <v>95</v>
      </c>
      <c r="J845" s="15"/>
      <c r="K8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45" s="5">
        <f t="shared" si="26"/>
        <v>1</v>
      </c>
      <c r="Q845" s="6">
        <f t="shared" si="27"/>
        <v>250</v>
      </c>
      <c r="R845" s="3" t="e">
        <f>COUNTIF(#REF!,#REF!&amp;"*")</f>
        <v>#REF!</v>
      </c>
      <c r="S845" s="3" t="e">
        <f>VLOOKUP(#REF!,[2]明细表!$D$1:$P$65536,1,0)</f>
        <v>#REF!</v>
      </c>
    </row>
    <row r="846" ht="33.75" spans="1:19">
      <c r="A846" s="13" t="s">
        <v>357</v>
      </c>
      <c r="B846" s="14" t="s">
        <v>59</v>
      </c>
      <c r="C846" s="15" t="s">
        <v>1256</v>
      </c>
      <c r="D846" s="16" t="s">
        <v>37</v>
      </c>
      <c r="E846" s="15" t="s">
        <v>278</v>
      </c>
      <c r="F846" s="15" t="s">
        <v>26</v>
      </c>
      <c r="G846" s="15" t="s">
        <v>21</v>
      </c>
      <c r="H846" s="15">
        <v>312.5</v>
      </c>
      <c r="I846" s="15" t="s">
        <v>95</v>
      </c>
      <c r="J846" s="15"/>
      <c r="K8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46" s="5">
        <f t="shared" si="26"/>
        <v>1</v>
      </c>
      <c r="Q846" s="6">
        <f t="shared" si="27"/>
        <v>312.5</v>
      </c>
      <c r="R846" s="3" t="e">
        <f>COUNTIF(#REF!,#REF!&amp;"*")</f>
        <v>#REF!</v>
      </c>
      <c r="S846" s="3" t="e">
        <f>VLOOKUP(#REF!,[2]明细表!$D$1:$P$65536,1,0)</f>
        <v>#REF!</v>
      </c>
    </row>
    <row r="847" ht="33.75" spans="1:19">
      <c r="A847" s="13" t="s">
        <v>359</v>
      </c>
      <c r="B847" s="14" t="s">
        <v>59</v>
      </c>
      <c r="C847" s="15" t="s">
        <v>1257</v>
      </c>
      <c r="D847" s="16" t="s">
        <v>19</v>
      </c>
      <c r="E847" s="15" t="s">
        <v>20</v>
      </c>
      <c r="F847" s="15" t="s">
        <v>55</v>
      </c>
      <c r="G847" s="15" t="s">
        <v>28</v>
      </c>
      <c r="H847" s="15">
        <v>250</v>
      </c>
      <c r="I847" s="15" t="s">
        <v>95</v>
      </c>
      <c r="J847" s="15"/>
      <c r="K8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47" s="5">
        <f t="shared" si="26"/>
        <v>1</v>
      </c>
      <c r="Q847" s="6">
        <f t="shared" si="27"/>
        <v>250</v>
      </c>
      <c r="R847" s="3" t="e">
        <f>COUNTIF(#REF!,#REF!&amp;"*")</f>
        <v>#REF!</v>
      </c>
      <c r="S847" s="3" t="e">
        <f>VLOOKUP(#REF!,[2]明细表!$D$1:$P$65536,1,0)</f>
        <v>#REF!</v>
      </c>
    </row>
    <row r="848" ht="33.75" spans="1:19">
      <c r="A848" s="13" t="s">
        <v>361</v>
      </c>
      <c r="B848" s="14" t="s">
        <v>59</v>
      </c>
      <c r="C848" s="15" t="s">
        <v>1258</v>
      </c>
      <c r="D848" s="16" t="s">
        <v>19</v>
      </c>
      <c r="E848" s="15" t="s">
        <v>20</v>
      </c>
      <c r="F848" s="15" t="s">
        <v>55</v>
      </c>
      <c r="G848" s="15" t="s">
        <v>28</v>
      </c>
      <c r="H848" s="15">
        <v>250</v>
      </c>
      <c r="I848" s="15" t="s">
        <v>95</v>
      </c>
      <c r="J848" s="15"/>
      <c r="K8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48" s="5">
        <f t="shared" si="26"/>
        <v>1</v>
      </c>
      <c r="Q848" s="6">
        <f t="shared" si="27"/>
        <v>250</v>
      </c>
      <c r="R848" s="3" t="e">
        <f>COUNTIF(#REF!,#REF!&amp;"*")</f>
        <v>#REF!</v>
      </c>
      <c r="S848" s="3" t="e">
        <f>VLOOKUP(#REF!,[2]明细表!$D$1:$P$65536,1,0)</f>
        <v>#REF!</v>
      </c>
    </row>
    <row r="849" ht="33.75" spans="1:19">
      <c r="A849" s="13" t="s">
        <v>363</v>
      </c>
      <c r="B849" s="14" t="s">
        <v>59</v>
      </c>
      <c r="C849" s="15" t="s">
        <v>1259</v>
      </c>
      <c r="D849" s="16" t="s">
        <v>37</v>
      </c>
      <c r="E849" s="15" t="s">
        <v>278</v>
      </c>
      <c r="F849" s="15" t="s">
        <v>51</v>
      </c>
      <c r="G849" s="15" t="s">
        <v>28</v>
      </c>
      <c r="H849" s="15">
        <v>312.5</v>
      </c>
      <c r="I849" s="15" t="s">
        <v>95</v>
      </c>
      <c r="J849" s="15"/>
      <c r="K8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49" s="5">
        <f t="shared" si="26"/>
        <v>1</v>
      </c>
      <c r="Q849" s="6">
        <f t="shared" si="27"/>
        <v>312.5</v>
      </c>
      <c r="R849" s="3" t="e">
        <f>COUNTIF(#REF!,#REF!&amp;"*")</f>
        <v>#REF!</v>
      </c>
      <c r="S849" s="3" t="e">
        <f>VLOOKUP(#REF!,[2]明细表!$D$1:$P$65536,1,0)</f>
        <v>#REF!</v>
      </c>
    </row>
    <row r="850" ht="33.75" spans="1:19">
      <c r="A850" s="13" t="s">
        <v>365</v>
      </c>
      <c r="B850" s="14" t="s">
        <v>59</v>
      </c>
      <c r="C850" s="15" t="s">
        <v>1260</v>
      </c>
      <c r="D850" s="16" t="s">
        <v>37</v>
      </c>
      <c r="E850" s="15" t="s">
        <v>278</v>
      </c>
      <c r="F850" s="15" t="s">
        <v>26</v>
      </c>
      <c r="G850" s="15" t="s">
        <v>28</v>
      </c>
      <c r="H850" s="15">
        <v>312.5</v>
      </c>
      <c r="I850" s="15" t="s">
        <v>95</v>
      </c>
      <c r="J850" s="15"/>
      <c r="K8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50" s="5">
        <f t="shared" si="26"/>
        <v>1</v>
      </c>
      <c r="Q850" s="6">
        <f t="shared" si="27"/>
        <v>312.5</v>
      </c>
      <c r="R850" s="3" t="e">
        <f>COUNTIF(#REF!,#REF!&amp;"*")</f>
        <v>#REF!</v>
      </c>
      <c r="S850" s="3" t="e">
        <f>VLOOKUP(#REF!,[2]明细表!$D$1:$P$65536,1,0)</f>
        <v>#REF!</v>
      </c>
    </row>
    <row r="851" ht="33.75" spans="1:19">
      <c r="A851" s="13" t="s">
        <v>367</v>
      </c>
      <c r="B851" s="14" t="s">
        <v>59</v>
      </c>
      <c r="C851" s="15" t="s">
        <v>1261</v>
      </c>
      <c r="D851" s="16" t="s">
        <v>37</v>
      </c>
      <c r="E851" s="15" t="s">
        <v>20</v>
      </c>
      <c r="F851" s="15" t="s">
        <v>55</v>
      </c>
      <c r="G851" s="15" t="s">
        <v>28</v>
      </c>
      <c r="H851" s="15">
        <v>250</v>
      </c>
      <c r="I851" s="15" t="s">
        <v>95</v>
      </c>
      <c r="J851" s="15"/>
      <c r="K8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51" s="5">
        <f t="shared" si="26"/>
        <v>1</v>
      </c>
      <c r="Q851" s="6">
        <f t="shared" si="27"/>
        <v>250</v>
      </c>
      <c r="R851" s="3" t="e">
        <f>COUNTIF(#REF!,#REF!&amp;"*")</f>
        <v>#REF!</v>
      </c>
      <c r="S851" s="3" t="e">
        <f>VLOOKUP(#REF!,[2]明细表!$D$1:$P$65536,1,0)</f>
        <v>#REF!</v>
      </c>
    </row>
    <row r="852" ht="33.75" spans="1:19">
      <c r="A852" s="13" t="s">
        <v>369</v>
      </c>
      <c r="B852" s="14" t="s">
        <v>59</v>
      </c>
      <c r="C852" s="15" t="s">
        <v>1262</v>
      </c>
      <c r="D852" s="16" t="s">
        <v>37</v>
      </c>
      <c r="E852" s="15" t="s">
        <v>20</v>
      </c>
      <c r="F852" s="15" t="s">
        <v>55</v>
      </c>
      <c r="G852" s="15" t="s">
        <v>62</v>
      </c>
      <c r="H852" s="15">
        <v>250</v>
      </c>
      <c r="I852" s="15" t="s">
        <v>95</v>
      </c>
      <c r="J852" s="15"/>
      <c r="K8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52" s="5">
        <f t="shared" si="26"/>
        <v>1</v>
      </c>
      <c r="Q852" s="6">
        <f t="shared" si="27"/>
        <v>250</v>
      </c>
      <c r="R852" s="3" t="e">
        <f>COUNTIF(#REF!,#REF!&amp;"*")</f>
        <v>#REF!</v>
      </c>
      <c r="S852" s="3" t="e">
        <f>VLOOKUP(#REF!,[2]明细表!$D$1:$P$65536,1,0)</f>
        <v>#REF!</v>
      </c>
    </row>
    <row r="853" ht="33.75" spans="1:19">
      <c r="A853" s="13" t="s">
        <v>371</v>
      </c>
      <c r="B853" s="14" t="s">
        <v>59</v>
      </c>
      <c r="C853" s="15" t="s">
        <v>1263</v>
      </c>
      <c r="D853" s="16" t="s">
        <v>37</v>
      </c>
      <c r="E853" s="15" t="s">
        <v>20</v>
      </c>
      <c r="F853" s="15" t="s">
        <v>55</v>
      </c>
      <c r="G853" s="15" t="s">
        <v>117</v>
      </c>
      <c r="H853" s="15">
        <v>250</v>
      </c>
      <c r="I853" s="15" t="s">
        <v>95</v>
      </c>
      <c r="J853" s="15"/>
      <c r="K8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53" s="5">
        <f t="shared" si="26"/>
        <v>1</v>
      </c>
      <c r="Q853" s="6">
        <f t="shared" si="27"/>
        <v>250</v>
      </c>
      <c r="R853" s="3" t="e">
        <f>COUNTIF(#REF!,#REF!&amp;"*")</f>
        <v>#REF!</v>
      </c>
      <c r="S853" s="3" t="e">
        <f>VLOOKUP(#REF!,[2]明细表!$D$1:$P$65536,1,0)</f>
        <v>#REF!</v>
      </c>
    </row>
    <row r="854" ht="33.75" spans="1:19">
      <c r="A854" s="13" t="s">
        <v>373</v>
      </c>
      <c r="B854" s="14" t="s">
        <v>59</v>
      </c>
      <c r="C854" s="15" t="s">
        <v>1264</v>
      </c>
      <c r="D854" s="16" t="s">
        <v>37</v>
      </c>
      <c r="E854" s="15" t="s">
        <v>278</v>
      </c>
      <c r="F854" s="15" t="s">
        <v>55</v>
      </c>
      <c r="G854" s="15" t="s">
        <v>43</v>
      </c>
      <c r="H854" s="15">
        <v>312.5</v>
      </c>
      <c r="I854" s="15" t="s">
        <v>95</v>
      </c>
      <c r="J854" s="15"/>
      <c r="K8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54" s="5">
        <f t="shared" si="26"/>
        <v>1</v>
      </c>
      <c r="Q854" s="6">
        <f t="shared" si="27"/>
        <v>312.5</v>
      </c>
      <c r="R854" s="3" t="e">
        <f>COUNTIF(#REF!,#REF!&amp;"*")</f>
        <v>#REF!</v>
      </c>
      <c r="S854" s="3" t="e">
        <f>VLOOKUP(#REF!,[2]明细表!$D$1:$P$65536,1,0)</f>
        <v>#REF!</v>
      </c>
    </row>
    <row r="855" ht="33.75" spans="1:19">
      <c r="A855" s="13" t="s">
        <v>375</v>
      </c>
      <c r="B855" s="14" t="s">
        <v>59</v>
      </c>
      <c r="C855" s="15" t="s">
        <v>1265</v>
      </c>
      <c r="D855" s="16" t="s">
        <v>37</v>
      </c>
      <c r="E855" s="15" t="s">
        <v>278</v>
      </c>
      <c r="F855" s="15" t="s">
        <v>55</v>
      </c>
      <c r="G855" s="15" t="s">
        <v>28</v>
      </c>
      <c r="H855" s="15">
        <v>312.5</v>
      </c>
      <c r="I855" s="15" t="s">
        <v>95</v>
      </c>
      <c r="J855" s="15"/>
      <c r="K8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55" s="5">
        <f t="shared" si="26"/>
        <v>1</v>
      </c>
      <c r="Q855" s="6">
        <f t="shared" si="27"/>
        <v>312.5</v>
      </c>
      <c r="R855" s="3" t="e">
        <f>COUNTIF(#REF!,#REF!&amp;"*")</f>
        <v>#REF!</v>
      </c>
      <c r="S855" s="3" t="e">
        <f>VLOOKUP(#REF!,[2]明细表!$D$1:$P$65536,1,0)</f>
        <v>#REF!</v>
      </c>
    </row>
    <row r="856" ht="33.75" spans="1:19">
      <c r="A856" s="13" t="s">
        <v>377</v>
      </c>
      <c r="B856" s="14" t="s">
        <v>59</v>
      </c>
      <c r="C856" s="15" t="s">
        <v>1266</v>
      </c>
      <c r="D856" s="16" t="s">
        <v>37</v>
      </c>
      <c r="E856" s="15" t="s">
        <v>278</v>
      </c>
      <c r="F856" s="15" t="s">
        <v>55</v>
      </c>
      <c r="G856" s="15" t="s">
        <v>28</v>
      </c>
      <c r="H856" s="15">
        <v>312.5</v>
      </c>
      <c r="I856" s="15" t="s">
        <v>95</v>
      </c>
      <c r="J856" s="15"/>
      <c r="K8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56" s="5">
        <f t="shared" si="26"/>
        <v>1</v>
      </c>
      <c r="Q856" s="6">
        <f t="shared" si="27"/>
        <v>312.5</v>
      </c>
      <c r="R856" s="3" t="e">
        <f>COUNTIF(#REF!,#REF!&amp;"*")</f>
        <v>#REF!</v>
      </c>
      <c r="S856" s="3" t="e">
        <f>VLOOKUP(#REF!,[2]明细表!$D$1:$P$65536,1,0)</f>
        <v>#REF!</v>
      </c>
    </row>
    <row r="857" ht="33.75" spans="1:19">
      <c r="A857" s="13" t="s">
        <v>379</v>
      </c>
      <c r="B857" s="14" t="s">
        <v>59</v>
      </c>
      <c r="C857" s="15" t="s">
        <v>1267</v>
      </c>
      <c r="D857" s="16" t="s">
        <v>19</v>
      </c>
      <c r="E857" s="15" t="s">
        <v>278</v>
      </c>
      <c r="F857" s="15" t="s">
        <v>55</v>
      </c>
      <c r="G857" s="15" t="s">
        <v>28</v>
      </c>
      <c r="H857" s="15">
        <v>312.5</v>
      </c>
      <c r="I857" s="15" t="s">
        <v>95</v>
      </c>
      <c r="J857" s="15"/>
      <c r="K8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57" s="5">
        <f t="shared" si="26"/>
        <v>1</v>
      </c>
      <c r="Q857" s="6">
        <f t="shared" si="27"/>
        <v>312.5</v>
      </c>
      <c r="R857" s="3" t="e">
        <f>COUNTIF(#REF!,#REF!&amp;"*")</f>
        <v>#REF!</v>
      </c>
      <c r="S857" s="3" t="e">
        <f>VLOOKUP(#REF!,[2]明细表!$D$1:$P$65536,1,0)</f>
        <v>#REF!</v>
      </c>
    </row>
    <row r="858" ht="33.75" spans="1:19">
      <c r="A858" s="13" t="s">
        <v>381</v>
      </c>
      <c r="B858" s="14" t="s">
        <v>59</v>
      </c>
      <c r="C858" s="15" t="s">
        <v>1268</v>
      </c>
      <c r="D858" s="16" t="s">
        <v>37</v>
      </c>
      <c r="E858" s="15" t="s">
        <v>20</v>
      </c>
      <c r="F858" s="15" t="s">
        <v>55</v>
      </c>
      <c r="G858" s="15" t="s">
        <v>38</v>
      </c>
      <c r="H858" s="15">
        <v>250</v>
      </c>
      <c r="I858" s="15" t="s">
        <v>95</v>
      </c>
      <c r="J858" s="15"/>
      <c r="K8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58" s="5">
        <f t="shared" si="26"/>
        <v>1</v>
      </c>
      <c r="Q858" s="6">
        <f t="shared" si="27"/>
        <v>250</v>
      </c>
      <c r="R858" s="3" t="e">
        <f>COUNTIF(#REF!,#REF!&amp;"*")</f>
        <v>#REF!</v>
      </c>
      <c r="S858" s="3" t="e">
        <f>VLOOKUP(#REF!,[2]明细表!$D$1:$P$65536,1,0)</f>
        <v>#REF!</v>
      </c>
    </row>
    <row r="859" ht="33.75" spans="1:19">
      <c r="A859" s="13" t="s">
        <v>383</v>
      </c>
      <c r="B859" s="14" t="s">
        <v>59</v>
      </c>
      <c r="C859" s="15" t="s">
        <v>1269</v>
      </c>
      <c r="D859" s="16" t="s">
        <v>37</v>
      </c>
      <c r="E859" s="15" t="s">
        <v>278</v>
      </c>
      <c r="F859" s="15" t="s">
        <v>26</v>
      </c>
      <c r="G859" s="15" t="s">
        <v>1270</v>
      </c>
      <c r="H859" s="15">
        <v>312.5</v>
      </c>
      <c r="I859" s="15" t="s">
        <v>95</v>
      </c>
      <c r="J859" s="15"/>
      <c r="K8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59" s="5">
        <f t="shared" si="26"/>
        <v>1</v>
      </c>
      <c r="Q859" s="6">
        <f t="shared" si="27"/>
        <v>312.5</v>
      </c>
      <c r="R859" s="3" t="e">
        <f>COUNTIF(#REF!,#REF!&amp;"*")</f>
        <v>#REF!</v>
      </c>
      <c r="S859" s="3" t="e">
        <f>VLOOKUP(#REF!,[2]明细表!$D$1:$P$65536,1,0)</f>
        <v>#REF!</v>
      </c>
    </row>
    <row r="860" ht="33.75" spans="1:19">
      <c r="A860" s="13" t="s">
        <v>16</v>
      </c>
      <c r="B860" s="14" t="s">
        <v>64</v>
      </c>
      <c r="C860" s="15" t="s">
        <v>934</v>
      </c>
      <c r="D860" s="16" t="s">
        <v>19</v>
      </c>
      <c r="E860" s="15" t="s">
        <v>278</v>
      </c>
      <c r="F860" s="15" t="s">
        <v>16</v>
      </c>
      <c r="G860" s="15" t="s">
        <v>334</v>
      </c>
      <c r="H860" s="15">
        <v>312.5</v>
      </c>
      <c r="I860" s="15" t="s">
        <v>22</v>
      </c>
      <c r="J860" s="15"/>
      <c r="K8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60" s="5">
        <f t="shared" si="26"/>
        <v>1</v>
      </c>
      <c r="Q860" s="6">
        <f t="shared" si="27"/>
        <v>312.5</v>
      </c>
      <c r="R860" s="3" t="e">
        <f>COUNTIF(#REF!,#REF!&amp;"*")</f>
        <v>#REF!</v>
      </c>
      <c r="S860" s="3" t="e">
        <f>VLOOKUP(#REF!,[2]明细表!$D$1:$P$65536,1,0)</f>
        <v>#REF!</v>
      </c>
    </row>
    <row r="861" ht="33.75" spans="1:19">
      <c r="A861" s="13" t="s">
        <v>23</v>
      </c>
      <c r="B861" s="14" t="s">
        <v>64</v>
      </c>
      <c r="C861" s="15" t="s">
        <v>1271</v>
      </c>
      <c r="D861" s="16" t="s">
        <v>37</v>
      </c>
      <c r="E861" s="15" t="s">
        <v>278</v>
      </c>
      <c r="F861" s="15" t="s">
        <v>16</v>
      </c>
      <c r="G861" s="15" t="s">
        <v>508</v>
      </c>
      <c r="H861" s="15">
        <v>312.5</v>
      </c>
      <c r="I861" s="15" t="s">
        <v>22</v>
      </c>
      <c r="J861" s="15"/>
      <c r="K8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61" s="5">
        <f t="shared" si="26"/>
        <v>1</v>
      </c>
      <c r="Q861" s="6">
        <f t="shared" si="27"/>
        <v>312.5</v>
      </c>
      <c r="R861" s="3" t="e">
        <f>COUNTIF(#REF!,#REF!&amp;"*")</f>
        <v>#REF!</v>
      </c>
      <c r="S861" s="3" t="e">
        <f>VLOOKUP(#REF!,[2]明细表!$D$1:$P$65536,1,0)</f>
        <v>#REF!</v>
      </c>
    </row>
    <row r="862" ht="33.75" spans="1:19">
      <c r="A862" s="13" t="s">
        <v>26</v>
      </c>
      <c r="B862" s="14" t="s">
        <v>64</v>
      </c>
      <c r="C862" s="15" t="s">
        <v>1272</v>
      </c>
      <c r="D862" s="16" t="s">
        <v>37</v>
      </c>
      <c r="E862" s="15" t="s">
        <v>278</v>
      </c>
      <c r="F862" s="15" t="s">
        <v>16</v>
      </c>
      <c r="G862" s="15" t="s">
        <v>28</v>
      </c>
      <c r="H862" s="15">
        <v>312.5</v>
      </c>
      <c r="I862" s="15" t="s">
        <v>22</v>
      </c>
      <c r="J862" s="15"/>
      <c r="K8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62" s="5">
        <f t="shared" si="26"/>
        <v>1</v>
      </c>
      <c r="Q862" s="6">
        <f t="shared" si="27"/>
        <v>312.5</v>
      </c>
      <c r="R862" s="3" t="e">
        <f>COUNTIF(#REF!,#REF!&amp;"*")</f>
        <v>#REF!</v>
      </c>
      <c r="S862" s="3" t="e">
        <f>VLOOKUP(#REF!,[2]明细表!$D$1:$P$65536,1,0)</f>
        <v>#REF!</v>
      </c>
    </row>
    <row r="863" ht="33.75" spans="1:19">
      <c r="A863" s="13" t="s">
        <v>31</v>
      </c>
      <c r="B863" s="14" t="s">
        <v>64</v>
      </c>
      <c r="C863" s="15" t="s">
        <v>1273</v>
      </c>
      <c r="D863" s="16" t="s">
        <v>37</v>
      </c>
      <c r="E863" s="15" t="s">
        <v>278</v>
      </c>
      <c r="F863" s="15" t="s">
        <v>16</v>
      </c>
      <c r="G863" s="15" t="s">
        <v>282</v>
      </c>
      <c r="H863" s="15">
        <v>312.5</v>
      </c>
      <c r="I863" s="15" t="s">
        <v>22</v>
      </c>
      <c r="J863" s="15"/>
      <c r="K8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63" s="5">
        <f t="shared" si="26"/>
        <v>1</v>
      </c>
      <c r="Q863" s="6">
        <f t="shared" si="27"/>
        <v>312.5</v>
      </c>
      <c r="R863" s="3" t="e">
        <f>COUNTIF(#REF!,#REF!&amp;"*")</f>
        <v>#REF!</v>
      </c>
      <c r="S863" s="3" t="e">
        <f>VLOOKUP(#REF!,[2]明细表!$D$1:$P$65536,1,0)</f>
        <v>#REF!</v>
      </c>
    </row>
    <row r="864" ht="33.75" spans="1:19">
      <c r="A864" s="13" t="s">
        <v>35</v>
      </c>
      <c r="B864" s="14" t="s">
        <v>64</v>
      </c>
      <c r="C864" s="15" t="s">
        <v>1274</v>
      </c>
      <c r="D864" s="16" t="s">
        <v>37</v>
      </c>
      <c r="E864" s="15" t="s">
        <v>20</v>
      </c>
      <c r="F864" s="15" t="s">
        <v>16</v>
      </c>
      <c r="G864" s="15" t="s">
        <v>75</v>
      </c>
      <c r="H864" s="15">
        <v>250</v>
      </c>
      <c r="I864" s="15" t="s">
        <v>22</v>
      </c>
      <c r="J864" s="15"/>
      <c r="K8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64" s="5">
        <f t="shared" si="26"/>
        <v>1</v>
      </c>
      <c r="Q864" s="6">
        <f t="shared" si="27"/>
        <v>250</v>
      </c>
      <c r="R864" s="3" t="e">
        <f>COUNTIF(#REF!,#REF!&amp;"*")</f>
        <v>#REF!</v>
      </c>
      <c r="S864" s="3" t="e">
        <f>VLOOKUP(#REF!,[2]明细表!$D$1:$P$65536,1,0)</f>
        <v>#REF!</v>
      </c>
    </row>
    <row r="865" ht="33.75" spans="1:19">
      <c r="A865" s="13" t="s">
        <v>41</v>
      </c>
      <c r="B865" s="14" t="s">
        <v>64</v>
      </c>
      <c r="C865" s="15" t="s">
        <v>1275</v>
      </c>
      <c r="D865" s="16" t="s">
        <v>19</v>
      </c>
      <c r="E865" s="15" t="s">
        <v>20</v>
      </c>
      <c r="F865" s="15" t="s">
        <v>16</v>
      </c>
      <c r="G865" s="15" t="s">
        <v>48</v>
      </c>
      <c r="H865" s="15">
        <v>250</v>
      </c>
      <c r="I865" s="15" t="s">
        <v>22</v>
      </c>
      <c r="J865" s="15"/>
      <c r="K8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65" s="5">
        <f t="shared" si="26"/>
        <v>1</v>
      </c>
      <c r="Q865" s="6">
        <f t="shared" si="27"/>
        <v>250</v>
      </c>
      <c r="R865" s="3" t="e">
        <f>COUNTIF(#REF!,#REF!&amp;"*")</f>
        <v>#REF!</v>
      </c>
      <c r="S865" s="3" t="e">
        <f>VLOOKUP(#REF!,[2]明细表!$D$1:$P$65536,1,0)</f>
        <v>#REF!</v>
      </c>
    </row>
    <row r="866" ht="33.75" spans="1:19">
      <c r="A866" s="13" t="s">
        <v>46</v>
      </c>
      <c r="B866" s="14" t="s">
        <v>64</v>
      </c>
      <c r="C866" s="15" t="s">
        <v>1276</v>
      </c>
      <c r="D866" s="16" t="s">
        <v>37</v>
      </c>
      <c r="E866" s="15" t="s">
        <v>278</v>
      </c>
      <c r="F866" s="15" t="s">
        <v>16</v>
      </c>
      <c r="G866" s="15" t="s">
        <v>48</v>
      </c>
      <c r="H866" s="15">
        <v>312.5</v>
      </c>
      <c r="I866" s="15" t="s">
        <v>22</v>
      </c>
      <c r="J866" s="15"/>
      <c r="K8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66" s="5">
        <f t="shared" si="26"/>
        <v>1</v>
      </c>
      <c r="Q866" s="6">
        <f t="shared" si="27"/>
        <v>312.5</v>
      </c>
      <c r="R866" s="3" t="e">
        <f>COUNTIF(#REF!,#REF!&amp;"*")</f>
        <v>#REF!</v>
      </c>
      <c r="S866" s="3" t="e">
        <f>VLOOKUP(#REF!,[2]明细表!$D$1:$P$65536,1,0)</f>
        <v>#REF!</v>
      </c>
    </row>
    <row r="867" ht="33.75" spans="1:19">
      <c r="A867" s="13" t="s">
        <v>51</v>
      </c>
      <c r="B867" s="14" t="s">
        <v>64</v>
      </c>
      <c r="C867" s="15" t="s">
        <v>1277</v>
      </c>
      <c r="D867" s="16" t="s">
        <v>19</v>
      </c>
      <c r="E867" s="15" t="s">
        <v>20</v>
      </c>
      <c r="F867" s="15" t="s">
        <v>16</v>
      </c>
      <c r="G867" s="15" t="s">
        <v>75</v>
      </c>
      <c r="H867" s="15">
        <v>250</v>
      </c>
      <c r="I867" s="15" t="s">
        <v>22</v>
      </c>
      <c r="J867" s="15"/>
      <c r="K8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67" s="5">
        <f t="shared" si="26"/>
        <v>1</v>
      </c>
      <c r="Q867" s="6">
        <f t="shared" si="27"/>
        <v>250</v>
      </c>
      <c r="R867" s="3" t="e">
        <f>COUNTIF(#REF!,#REF!&amp;"*")</f>
        <v>#REF!</v>
      </c>
      <c r="S867" s="3" t="e">
        <f>VLOOKUP(#REF!,[2]明细表!$D$1:$P$65536,1,0)</f>
        <v>#REF!</v>
      </c>
    </row>
    <row r="868" ht="33.75" spans="1:19">
      <c r="A868" s="13" t="s">
        <v>55</v>
      </c>
      <c r="B868" s="14" t="s">
        <v>64</v>
      </c>
      <c r="C868" s="15" t="s">
        <v>1278</v>
      </c>
      <c r="D868" s="16" t="s">
        <v>19</v>
      </c>
      <c r="E868" s="15" t="s">
        <v>20</v>
      </c>
      <c r="F868" s="15" t="s">
        <v>16</v>
      </c>
      <c r="G868" s="15" t="s">
        <v>100</v>
      </c>
      <c r="H868" s="15">
        <v>250</v>
      </c>
      <c r="I868" s="15" t="s">
        <v>22</v>
      </c>
      <c r="J868" s="15"/>
      <c r="K8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68" s="5">
        <f t="shared" si="26"/>
        <v>1</v>
      </c>
      <c r="Q868" s="6">
        <f t="shared" si="27"/>
        <v>250</v>
      </c>
      <c r="R868" s="3" t="e">
        <f>COUNTIF(#REF!,#REF!&amp;"*")</f>
        <v>#REF!</v>
      </c>
      <c r="S868" s="3" t="e">
        <f>VLOOKUP(#REF!,[2]明细表!$D$1:$P$65536,1,0)</f>
        <v>#REF!</v>
      </c>
    </row>
    <row r="869" ht="33.75" spans="1:19">
      <c r="A869" s="13" t="s">
        <v>60</v>
      </c>
      <c r="B869" s="14" t="s">
        <v>64</v>
      </c>
      <c r="C869" s="15" t="s">
        <v>1279</v>
      </c>
      <c r="D869" s="16" t="s">
        <v>19</v>
      </c>
      <c r="E869" s="15" t="s">
        <v>20</v>
      </c>
      <c r="F869" s="15" t="s">
        <v>16</v>
      </c>
      <c r="G869" s="15" t="s">
        <v>48</v>
      </c>
      <c r="H869" s="15">
        <v>250</v>
      </c>
      <c r="I869" s="15" t="s">
        <v>22</v>
      </c>
      <c r="J869" s="15"/>
      <c r="K8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69" s="5">
        <f t="shared" si="26"/>
        <v>1</v>
      </c>
      <c r="Q869" s="6">
        <f t="shared" si="27"/>
        <v>250</v>
      </c>
      <c r="R869" s="3" t="e">
        <f>COUNTIF(#REF!,#REF!&amp;"*")</f>
        <v>#REF!</v>
      </c>
      <c r="S869" s="3" t="e">
        <f>VLOOKUP(#REF!,[2]明细表!$D$1:$P$65536,1,0)</f>
        <v>#REF!</v>
      </c>
    </row>
    <row r="870" ht="33.75" spans="1:19">
      <c r="A870" s="13" t="s">
        <v>65</v>
      </c>
      <c r="B870" s="14" t="s">
        <v>64</v>
      </c>
      <c r="C870" s="15" t="s">
        <v>1280</v>
      </c>
      <c r="D870" s="16" t="s">
        <v>37</v>
      </c>
      <c r="E870" s="15" t="s">
        <v>20</v>
      </c>
      <c r="F870" s="15" t="s">
        <v>16</v>
      </c>
      <c r="G870" s="15" t="s">
        <v>38</v>
      </c>
      <c r="H870" s="15">
        <v>250</v>
      </c>
      <c r="I870" s="15" t="s">
        <v>22</v>
      </c>
      <c r="J870" s="15"/>
      <c r="K8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70" s="5">
        <f t="shared" si="26"/>
        <v>1</v>
      </c>
      <c r="Q870" s="6">
        <f t="shared" si="27"/>
        <v>250</v>
      </c>
      <c r="R870" s="3" t="e">
        <f>COUNTIF(#REF!,#REF!&amp;"*")</f>
        <v>#REF!</v>
      </c>
      <c r="S870" s="3" t="e">
        <f>VLOOKUP(#REF!,[2]明细表!$D$1:$P$65536,1,0)</f>
        <v>#REF!</v>
      </c>
    </row>
    <row r="871" ht="33.75" spans="1:19">
      <c r="A871" s="13" t="s">
        <v>69</v>
      </c>
      <c r="B871" s="14" t="s">
        <v>64</v>
      </c>
      <c r="C871" s="15" t="s">
        <v>1281</v>
      </c>
      <c r="D871" s="16" t="s">
        <v>19</v>
      </c>
      <c r="E871" s="15" t="s">
        <v>20</v>
      </c>
      <c r="F871" s="15" t="s">
        <v>16</v>
      </c>
      <c r="G871" s="15" t="s">
        <v>48</v>
      </c>
      <c r="H871" s="15">
        <v>250</v>
      </c>
      <c r="I871" s="15" t="s">
        <v>22</v>
      </c>
      <c r="J871" s="15"/>
      <c r="K8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71" s="5">
        <f t="shared" si="26"/>
        <v>1</v>
      </c>
      <c r="Q871" s="6">
        <f t="shared" si="27"/>
        <v>250</v>
      </c>
      <c r="R871" s="3" t="e">
        <f>COUNTIF(#REF!,#REF!&amp;"*")</f>
        <v>#REF!</v>
      </c>
      <c r="S871" s="3" t="e">
        <f>VLOOKUP(#REF!,[2]明细表!$D$1:$P$65536,1,0)</f>
        <v>#REF!</v>
      </c>
    </row>
    <row r="872" ht="33.75" spans="1:19">
      <c r="A872" s="13" t="s">
        <v>73</v>
      </c>
      <c r="B872" s="14" t="s">
        <v>64</v>
      </c>
      <c r="C872" s="15" t="s">
        <v>1282</v>
      </c>
      <c r="D872" s="16" t="s">
        <v>37</v>
      </c>
      <c r="E872" s="15" t="s">
        <v>20</v>
      </c>
      <c r="F872" s="15" t="s">
        <v>16</v>
      </c>
      <c r="G872" s="15" t="s">
        <v>38</v>
      </c>
      <c r="H872" s="15">
        <v>250</v>
      </c>
      <c r="I872" s="15" t="s">
        <v>22</v>
      </c>
      <c r="J872" s="15"/>
      <c r="K8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72" s="5">
        <f t="shared" si="26"/>
        <v>1</v>
      </c>
      <c r="Q872" s="6">
        <f t="shared" si="27"/>
        <v>250</v>
      </c>
      <c r="R872" s="3" t="e">
        <f>COUNTIF(#REF!,#REF!&amp;"*")</f>
        <v>#REF!</v>
      </c>
      <c r="S872" s="3" t="e">
        <f>VLOOKUP(#REF!,[2]明细表!$D$1:$P$65536,1,0)</f>
        <v>#REF!</v>
      </c>
    </row>
    <row r="873" ht="33.75" spans="1:19">
      <c r="A873" s="13" t="s">
        <v>78</v>
      </c>
      <c r="B873" s="14" t="s">
        <v>64</v>
      </c>
      <c r="C873" s="15" t="s">
        <v>1283</v>
      </c>
      <c r="D873" s="16" t="s">
        <v>19</v>
      </c>
      <c r="E873" s="15" t="s">
        <v>278</v>
      </c>
      <c r="F873" s="15" t="s">
        <v>16</v>
      </c>
      <c r="G873" s="15" t="s">
        <v>100</v>
      </c>
      <c r="H873" s="15">
        <v>312.5</v>
      </c>
      <c r="I873" s="15" t="s">
        <v>22</v>
      </c>
      <c r="J873" s="15"/>
      <c r="K8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73" s="5">
        <f t="shared" si="26"/>
        <v>1</v>
      </c>
      <c r="Q873" s="6">
        <f t="shared" si="27"/>
        <v>312.5</v>
      </c>
      <c r="R873" s="3" t="e">
        <f>COUNTIF(#REF!,#REF!&amp;"*")</f>
        <v>#REF!</v>
      </c>
      <c r="S873" s="3" t="e">
        <f>VLOOKUP(#REF!,[2]明细表!$D$1:$P$65536,1,0)</f>
        <v>#REF!</v>
      </c>
    </row>
    <row r="874" ht="33.75" spans="1:19">
      <c r="A874" s="13" t="s">
        <v>82</v>
      </c>
      <c r="B874" s="14" t="s">
        <v>64</v>
      </c>
      <c r="C874" s="15" t="s">
        <v>1284</v>
      </c>
      <c r="D874" s="16" t="s">
        <v>37</v>
      </c>
      <c r="E874" s="15" t="s">
        <v>20</v>
      </c>
      <c r="F874" s="15" t="s">
        <v>16</v>
      </c>
      <c r="G874" s="15" t="s">
        <v>43</v>
      </c>
      <c r="H874" s="15">
        <v>250</v>
      </c>
      <c r="I874" s="15" t="s">
        <v>22</v>
      </c>
      <c r="J874" s="15"/>
      <c r="K8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74" s="5">
        <f t="shared" si="26"/>
        <v>1</v>
      </c>
      <c r="Q874" s="6">
        <f t="shared" si="27"/>
        <v>250</v>
      </c>
      <c r="R874" s="3" t="e">
        <f>COUNTIF(#REF!,#REF!&amp;"*")</f>
        <v>#REF!</v>
      </c>
      <c r="S874" s="3" t="e">
        <f>VLOOKUP(#REF!,[2]明细表!$D$1:$P$65536,1,0)</f>
        <v>#REF!</v>
      </c>
    </row>
    <row r="875" ht="33.75" spans="1:19">
      <c r="A875" s="13" t="s">
        <v>88</v>
      </c>
      <c r="B875" s="14" t="s">
        <v>64</v>
      </c>
      <c r="C875" s="15" t="s">
        <v>1285</v>
      </c>
      <c r="D875" s="16" t="s">
        <v>19</v>
      </c>
      <c r="E875" s="15" t="s">
        <v>278</v>
      </c>
      <c r="F875" s="15" t="s">
        <v>16</v>
      </c>
      <c r="G875" s="15" t="s">
        <v>1286</v>
      </c>
      <c r="H875" s="15">
        <v>312.5</v>
      </c>
      <c r="I875" s="15" t="s">
        <v>85</v>
      </c>
      <c r="J875" s="15"/>
      <c r="K8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75" s="5">
        <f t="shared" si="26"/>
        <v>1</v>
      </c>
      <c r="Q875" s="6">
        <f t="shared" si="27"/>
        <v>312.5</v>
      </c>
      <c r="R875" s="3" t="e">
        <f>COUNTIF(#REF!,#REF!&amp;"*")</f>
        <v>#REF!</v>
      </c>
      <c r="S875" s="3" t="e">
        <f>VLOOKUP(#REF!,[2]明细表!$D$1:$P$65536,1,0)</f>
        <v>#REF!</v>
      </c>
    </row>
    <row r="876" ht="33.75" spans="1:19">
      <c r="A876" s="13" t="s">
        <v>93</v>
      </c>
      <c r="B876" s="14" t="s">
        <v>64</v>
      </c>
      <c r="C876" s="15" t="s">
        <v>1287</v>
      </c>
      <c r="D876" s="16" t="s">
        <v>19</v>
      </c>
      <c r="E876" s="15" t="s">
        <v>278</v>
      </c>
      <c r="F876" s="15" t="s">
        <v>16</v>
      </c>
      <c r="G876" s="15" t="s">
        <v>1288</v>
      </c>
      <c r="H876" s="15">
        <v>312.5</v>
      </c>
      <c r="I876" s="15" t="s">
        <v>85</v>
      </c>
      <c r="J876" s="15"/>
      <c r="K8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76" s="5">
        <f t="shared" si="26"/>
        <v>1</v>
      </c>
      <c r="Q876" s="6">
        <f t="shared" si="27"/>
        <v>312.5</v>
      </c>
      <c r="R876" s="3" t="e">
        <f>COUNTIF(#REF!,#REF!&amp;"*")</f>
        <v>#REF!</v>
      </c>
      <c r="S876" s="3" t="e">
        <f>VLOOKUP(#REF!,[2]明细表!$D$1:$P$65536,1,0)</f>
        <v>#REF!</v>
      </c>
    </row>
    <row r="877" ht="33.75" spans="1:19">
      <c r="A877" s="13" t="s">
        <v>98</v>
      </c>
      <c r="B877" s="14" t="s">
        <v>64</v>
      </c>
      <c r="C877" s="15" t="s">
        <v>1289</v>
      </c>
      <c r="D877" s="16" t="s">
        <v>37</v>
      </c>
      <c r="E877" s="15" t="s">
        <v>20</v>
      </c>
      <c r="F877" s="15" t="s">
        <v>16</v>
      </c>
      <c r="G877" s="15" t="s">
        <v>1288</v>
      </c>
      <c r="H877" s="15">
        <v>250</v>
      </c>
      <c r="I877" s="15" t="s">
        <v>85</v>
      </c>
      <c r="J877" s="15"/>
      <c r="K8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77" s="5">
        <f t="shared" si="26"/>
        <v>1</v>
      </c>
      <c r="Q877" s="6">
        <f t="shared" si="27"/>
        <v>250</v>
      </c>
      <c r="R877" s="3" t="e">
        <f>COUNTIF(#REF!,#REF!&amp;"*")</f>
        <v>#REF!</v>
      </c>
      <c r="S877" s="3" t="e">
        <f>VLOOKUP(#REF!,[2]明细表!$D$1:$P$65536,1,0)</f>
        <v>#REF!</v>
      </c>
    </row>
    <row r="878" ht="33.75" spans="1:19">
      <c r="A878" s="13" t="s">
        <v>103</v>
      </c>
      <c r="B878" s="14" t="s">
        <v>64</v>
      </c>
      <c r="C878" s="15" t="s">
        <v>1290</v>
      </c>
      <c r="D878" s="16" t="s">
        <v>19</v>
      </c>
      <c r="E878" s="15" t="s">
        <v>20</v>
      </c>
      <c r="F878" s="15" t="s">
        <v>16</v>
      </c>
      <c r="G878" s="15" t="s">
        <v>43</v>
      </c>
      <c r="H878" s="15">
        <v>250</v>
      </c>
      <c r="I878" s="15" t="s">
        <v>22</v>
      </c>
      <c r="J878" s="15"/>
      <c r="K8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78" s="5">
        <f t="shared" si="26"/>
        <v>1</v>
      </c>
      <c r="Q878" s="6">
        <f t="shared" si="27"/>
        <v>250</v>
      </c>
      <c r="R878" s="3" t="e">
        <f>COUNTIF(#REF!,#REF!&amp;"*")</f>
        <v>#REF!</v>
      </c>
      <c r="S878" s="3" t="e">
        <f>VLOOKUP(#REF!,[2]明细表!$D$1:$P$65536,1,0)</f>
        <v>#REF!</v>
      </c>
    </row>
    <row r="879" ht="33.75" spans="1:19">
      <c r="A879" s="13" t="s">
        <v>107</v>
      </c>
      <c r="B879" s="14" t="s">
        <v>64</v>
      </c>
      <c r="C879" s="15" t="s">
        <v>1291</v>
      </c>
      <c r="D879" s="16" t="s">
        <v>37</v>
      </c>
      <c r="E879" s="15" t="s">
        <v>20</v>
      </c>
      <c r="F879" s="15" t="s">
        <v>16</v>
      </c>
      <c r="G879" s="15" t="s">
        <v>28</v>
      </c>
      <c r="H879" s="15">
        <v>250</v>
      </c>
      <c r="I879" s="15" t="s">
        <v>22</v>
      </c>
      <c r="J879" s="15"/>
      <c r="K8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79" s="5">
        <f t="shared" si="26"/>
        <v>1</v>
      </c>
      <c r="Q879" s="6">
        <f t="shared" si="27"/>
        <v>250</v>
      </c>
      <c r="R879" s="3" t="e">
        <f>COUNTIF(#REF!,#REF!&amp;"*")</f>
        <v>#REF!</v>
      </c>
      <c r="S879" s="3" t="e">
        <f>VLOOKUP(#REF!,[2]明细表!$D$1:$P$65536,1,0)</f>
        <v>#REF!</v>
      </c>
    </row>
    <row r="880" ht="33.75" spans="1:19">
      <c r="A880" s="13" t="s">
        <v>111</v>
      </c>
      <c r="B880" s="14" t="s">
        <v>64</v>
      </c>
      <c r="C880" s="15" t="s">
        <v>1292</v>
      </c>
      <c r="D880" s="16" t="s">
        <v>37</v>
      </c>
      <c r="E880" s="15" t="s">
        <v>278</v>
      </c>
      <c r="F880" s="15" t="s">
        <v>16</v>
      </c>
      <c r="G880" s="15" t="s">
        <v>265</v>
      </c>
      <c r="H880" s="15">
        <v>312.5</v>
      </c>
      <c r="I880" s="15" t="s">
        <v>22</v>
      </c>
      <c r="J880" s="15"/>
      <c r="K8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80" s="5">
        <f t="shared" si="26"/>
        <v>1</v>
      </c>
      <c r="Q880" s="6">
        <f t="shared" si="27"/>
        <v>312.5</v>
      </c>
      <c r="R880" s="3" t="e">
        <f>COUNTIF(#REF!,#REF!&amp;"*")</f>
        <v>#REF!</v>
      </c>
      <c r="S880" s="3" t="e">
        <f>VLOOKUP(#REF!,[2]明细表!$D$1:$P$65536,1,0)</f>
        <v>#REF!</v>
      </c>
    </row>
    <row r="881" ht="33.75" spans="1:19">
      <c r="A881" s="13" t="s">
        <v>115</v>
      </c>
      <c r="B881" s="14" t="s">
        <v>64</v>
      </c>
      <c r="C881" s="15" t="s">
        <v>1293</v>
      </c>
      <c r="D881" s="16" t="s">
        <v>37</v>
      </c>
      <c r="E881" s="15" t="s">
        <v>278</v>
      </c>
      <c r="F881" s="15" t="s">
        <v>26</v>
      </c>
      <c r="G881" s="15" t="s">
        <v>62</v>
      </c>
      <c r="H881" s="15">
        <v>312.5</v>
      </c>
      <c r="I881" s="15" t="s">
        <v>95</v>
      </c>
      <c r="J881" s="15"/>
      <c r="K8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81" s="5">
        <f t="shared" si="26"/>
        <v>1</v>
      </c>
      <c r="Q881" s="6">
        <f t="shared" si="27"/>
        <v>312.5</v>
      </c>
      <c r="R881" s="3" t="e">
        <f>COUNTIF(#REF!,#REF!&amp;"*")</f>
        <v>#REF!</v>
      </c>
      <c r="S881" s="3" t="e">
        <f>VLOOKUP(#REF!,[2]明细表!$D$1:$P$65536,1,0)</f>
        <v>#REF!</v>
      </c>
    </row>
    <row r="882" ht="33.75" spans="1:19">
      <c r="A882" s="13" t="s">
        <v>120</v>
      </c>
      <c r="B882" s="14" t="s">
        <v>64</v>
      </c>
      <c r="C882" s="15" t="s">
        <v>1294</v>
      </c>
      <c r="D882" s="16" t="s">
        <v>37</v>
      </c>
      <c r="E882" s="15" t="s">
        <v>278</v>
      </c>
      <c r="F882" s="15" t="s">
        <v>26</v>
      </c>
      <c r="G882" s="15" t="s">
        <v>43</v>
      </c>
      <c r="H882" s="15">
        <v>312.5</v>
      </c>
      <c r="I882" s="15" t="s">
        <v>95</v>
      </c>
      <c r="J882" s="15"/>
      <c r="K8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82" s="5">
        <f t="shared" si="26"/>
        <v>1</v>
      </c>
      <c r="Q882" s="6">
        <f t="shared" si="27"/>
        <v>312.5</v>
      </c>
      <c r="R882" s="3" t="e">
        <f>COUNTIF(#REF!,#REF!&amp;"*")</f>
        <v>#REF!</v>
      </c>
      <c r="S882" s="3" t="e">
        <f>VLOOKUP(#REF!,[2]明细表!$D$1:$P$65536,1,0)</f>
        <v>#REF!</v>
      </c>
    </row>
    <row r="883" ht="33.75" spans="1:19">
      <c r="A883" s="13" t="s">
        <v>124</v>
      </c>
      <c r="B883" s="14" t="s">
        <v>64</v>
      </c>
      <c r="C883" s="15" t="s">
        <v>1295</v>
      </c>
      <c r="D883" s="16" t="s">
        <v>37</v>
      </c>
      <c r="E883" s="15" t="s">
        <v>278</v>
      </c>
      <c r="F883" s="15" t="s">
        <v>26</v>
      </c>
      <c r="G883" s="15" t="s">
        <v>100</v>
      </c>
      <c r="H883" s="15">
        <v>312.5</v>
      </c>
      <c r="I883" s="15" t="s">
        <v>95</v>
      </c>
      <c r="J883" s="15"/>
      <c r="K8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83" s="5">
        <f t="shared" si="26"/>
        <v>1</v>
      </c>
      <c r="Q883" s="6">
        <f t="shared" si="27"/>
        <v>312.5</v>
      </c>
      <c r="R883" s="3" t="e">
        <f>COUNTIF(#REF!,#REF!&amp;"*")</f>
        <v>#REF!</v>
      </c>
      <c r="S883" s="3" t="e">
        <f>VLOOKUP(#REF!,[2]明细表!$D$1:$P$65536,1,0)</f>
        <v>#REF!</v>
      </c>
    </row>
    <row r="884" ht="33.75" spans="1:19">
      <c r="A884" s="13" t="s">
        <v>128</v>
      </c>
      <c r="B884" s="14" t="s">
        <v>64</v>
      </c>
      <c r="C884" s="15" t="s">
        <v>1296</v>
      </c>
      <c r="D884" s="16" t="s">
        <v>19</v>
      </c>
      <c r="E884" s="15" t="s">
        <v>278</v>
      </c>
      <c r="F884" s="15" t="s">
        <v>26</v>
      </c>
      <c r="G884" s="15" t="s">
        <v>298</v>
      </c>
      <c r="H884" s="15">
        <v>312.5</v>
      </c>
      <c r="I884" s="15" t="s">
        <v>95</v>
      </c>
      <c r="J884" s="15"/>
      <c r="K8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84" s="5">
        <f t="shared" si="26"/>
        <v>1</v>
      </c>
      <c r="Q884" s="6">
        <f t="shared" si="27"/>
        <v>312.5</v>
      </c>
      <c r="R884" s="3" t="e">
        <f>COUNTIF(#REF!,#REF!&amp;"*")</f>
        <v>#REF!</v>
      </c>
      <c r="S884" s="3" t="e">
        <f>VLOOKUP(#REF!,[2]明细表!$D$1:$P$65536,1,0)</f>
        <v>#REF!</v>
      </c>
    </row>
    <row r="885" ht="33.75" spans="1:19">
      <c r="A885" s="13" t="s">
        <v>132</v>
      </c>
      <c r="B885" s="14" t="s">
        <v>64</v>
      </c>
      <c r="C885" s="15" t="s">
        <v>1297</v>
      </c>
      <c r="D885" s="16" t="s">
        <v>19</v>
      </c>
      <c r="E885" s="15" t="s">
        <v>20</v>
      </c>
      <c r="F885" s="15" t="s">
        <v>26</v>
      </c>
      <c r="G885" s="15" t="s">
        <v>28</v>
      </c>
      <c r="H885" s="15">
        <v>250</v>
      </c>
      <c r="I885" s="15" t="s">
        <v>95</v>
      </c>
      <c r="J885" s="15"/>
      <c r="K8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85" s="5">
        <f t="shared" si="26"/>
        <v>1</v>
      </c>
      <c r="Q885" s="6">
        <f t="shared" si="27"/>
        <v>250</v>
      </c>
      <c r="R885" s="3" t="e">
        <f>COUNTIF(#REF!,#REF!&amp;"*")</f>
        <v>#REF!</v>
      </c>
      <c r="S885" s="3" t="e">
        <f>VLOOKUP(#REF!,[2]明细表!$D$1:$P$65536,1,0)</f>
        <v>#REF!</v>
      </c>
    </row>
    <row r="886" ht="33.75" spans="1:19">
      <c r="A886" s="13" t="s">
        <v>136</v>
      </c>
      <c r="B886" s="14" t="s">
        <v>64</v>
      </c>
      <c r="C886" s="15" t="s">
        <v>1298</v>
      </c>
      <c r="D886" s="16" t="s">
        <v>37</v>
      </c>
      <c r="E886" s="15" t="s">
        <v>20</v>
      </c>
      <c r="F886" s="15" t="s">
        <v>26</v>
      </c>
      <c r="G886" s="15" t="s">
        <v>28</v>
      </c>
      <c r="H886" s="15">
        <v>250</v>
      </c>
      <c r="I886" s="15" t="s">
        <v>95</v>
      </c>
      <c r="J886" s="15"/>
      <c r="K8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86" s="5">
        <f t="shared" si="26"/>
        <v>1</v>
      </c>
      <c r="Q886" s="6">
        <f t="shared" si="27"/>
        <v>250</v>
      </c>
      <c r="R886" s="3" t="e">
        <f>COUNTIF(#REF!,#REF!&amp;"*")</f>
        <v>#REF!</v>
      </c>
      <c r="S886" s="3" t="e">
        <f>VLOOKUP(#REF!,[2]明细表!$D$1:$P$65536,1,0)</f>
        <v>#REF!</v>
      </c>
    </row>
    <row r="887" ht="33.75" spans="1:19">
      <c r="A887" s="13" t="s">
        <v>140</v>
      </c>
      <c r="B887" s="14" t="s">
        <v>64</v>
      </c>
      <c r="C887" s="15" t="s">
        <v>1299</v>
      </c>
      <c r="D887" s="16" t="s">
        <v>37</v>
      </c>
      <c r="E887" s="15" t="s">
        <v>20</v>
      </c>
      <c r="F887" s="15" t="s">
        <v>26</v>
      </c>
      <c r="G887" s="15" t="s">
        <v>100</v>
      </c>
      <c r="H887" s="15">
        <v>250</v>
      </c>
      <c r="I887" s="15" t="s">
        <v>95</v>
      </c>
      <c r="J887" s="15"/>
      <c r="K8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87" s="5">
        <f t="shared" si="26"/>
        <v>1</v>
      </c>
      <c r="Q887" s="6">
        <f t="shared" si="27"/>
        <v>250</v>
      </c>
      <c r="R887" s="3" t="e">
        <f>COUNTIF(#REF!,#REF!&amp;"*")</f>
        <v>#REF!</v>
      </c>
      <c r="S887" s="3" t="e">
        <f>VLOOKUP(#REF!,[2]明细表!$D$1:$P$65536,1,0)</f>
        <v>#REF!</v>
      </c>
    </row>
    <row r="888" ht="33.75" spans="1:19">
      <c r="A888" s="13" t="s">
        <v>144</v>
      </c>
      <c r="B888" s="14" t="s">
        <v>64</v>
      </c>
      <c r="C888" s="15" t="s">
        <v>1300</v>
      </c>
      <c r="D888" s="16" t="s">
        <v>37</v>
      </c>
      <c r="E888" s="15" t="s">
        <v>20</v>
      </c>
      <c r="F888" s="15" t="s">
        <v>26</v>
      </c>
      <c r="G888" s="15" t="s">
        <v>28</v>
      </c>
      <c r="H888" s="15">
        <v>250</v>
      </c>
      <c r="I888" s="15" t="s">
        <v>95</v>
      </c>
      <c r="J888" s="15"/>
      <c r="K8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88" s="5">
        <f t="shared" si="26"/>
        <v>1</v>
      </c>
      <c r="Q888" s="6">
        <f t="shared" si="27"/>
        <v>250</v>
      </c>
      <c r="R888" s="3" t="e">
        <f>COUNTIF(#REF!,#REF!&amp;"*")</f>
        <v>#REF!</v>
      </c>
      <c r="S888" s="3" t="e">
        <f>VLOOKUP(#REF!,[2]明细表!$D$1:$P$65536,1,0)</f>
        <v>#REF!</v>
      </c>
    </row>
    <row r="889" ht="33.75" spans="1:19">
      <c r="A889" s="13" t="s">
        <v>148</v>
      </c>
      <c r="B889" s="14" t="s">
        <v>64</v>
      </c>
      <c r="C889" s="15" t="s">
        <v>1301</v>
      </c>
      <c r="D889" s="16" t="s">
        <v>19</v>
      </c>
      <c r="E889" s="15" t="s">
        <v>20</v>
      </c>
      <c r="F889" s="15" t="s">
        <v>26</v>
      </c>
      <c r="G889" s="15" t="s">
        <v>717</v>
      </c>
      <c r="H889" s="15">
        <v>250</v>
      </c>
      <c r="I889" s="15" t="s">
        <v>95</v>
      </c>
      <c r="J889" s="15"/>
      <c r="K8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89" s="5">
        <f t="shared" si="26"/>
        <v>1</v>
      </c>
      <c r="Q889" s="6">
        <f t="shared" si="27"/>
        <v>250</v>
      </c>
      <c r="R889" s="3" t="e">
        <f>COUNTIF(#REF!,#REF!&amp;"*")</f>
        <v>#REF!</v>
      </c>
      <c r="S889" s="3" t="e">
        <f>VLOOKUP(#REF!,[2]明细表!$D$1:$P$65536,1,0)</f>
        <v>#REF!</v>
      </c>
    </row>
    <row r="890" ht="33.75" spans="1:19">
      <c r="A890" s="13" t="s">
        <v>152</v>
      </c>
      <c r="B890" s="14" t="s">
        <v>64</v>
      </c>
      <c r="C890" s="15" t="s">
        <v>1302</v>
      </c>
      <c r="D890" s="16" t="s">
        <v>19</v>
      </c>
      <c r="E890" s="15" t="s">
        <v>20</v>
      </c>
      <c r="F890" s="15" t="s">
        <v>26</v>
      </c>
      <c r="G890" s="15" t="s">
        <v>43</v>
      </c>
      <c r="H890" s="15">
        <v>250</v>
      </c>
      <c r="I890" s="15" t="s">
        <v>95</v>
      </c>
      <c r="J890" s="15"/>
      <c r="K8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90" s="5">
        <f t="shared" si="26"/>
        <v>1</v>
      </c>
      <c r="Q890" s="6">
        <f t="shared" si="27"/>
        <v>250</v>
      </c>
      <c r="R890" s="3" t="e">
        <f>COUNTIF(#REF!,#REF!&amp;"*")</f>
        <v>#REF!</v>
      </c>
      <c r="S890" s="3" t="e">
        <f>VLOOKUP(#REF!,[2]明细表!$D$1:$P$65536,1,0)</f>
        <v>#REF!</v>
      </c>
    </row>
    <row r="891" ht="33.75" spans="1:19">
      <c r="A891" s="13" t="s">
        <v>156</v>
      </c>
      <c r="B891" s="14" t="s">
        <v>64</v>
      </c>
      <c r="C891" s="15" t="s">
        <v>1303</v>
      </c>
      <c r="D891" s="16" t="s">
        <v>19</v>
      </c>
      <c r="E891" s="15" t="s">
        <v>278</v>
      </c>
      <c r="F891" s="15" t="s">
        <v>51</v>
      </c>
      <c r="G891" s="15" t="s">
        <v>28</v>
      </c>
      <c r="H891" s="15">
        <v>312.5</v>
      </c>
      <c r="I891" s="15" t="s">
        <v>95</v>
      </c>
      <c r="J891" s="15"/>
      <c r="K8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91" s="5">
        <f t="shared" si="26"/>
        <v>1</v>
      </c>
      <c r="Q891" s="6">
        <f t="shared" si="27"/>
        <v>312.5</v>
      </c>
      <c r="R891" s="3" t="e">
        <f>COUNTIF(#REF!,#REF!&amp;"*")</f>
        <v>#REF!</v>
      </c>
      <c r="S891" s="3" t="e">
        <f>VLOOKUP(#REF!,[2]明细表!$D$1:$P$65536,1,0)</f>
        <v>#REF!</v>
      </c>
    </row>
    <row r="892" ht="33.75" spans="1:19">
      <c r="A892" s="13" t="s">
        <v>160</v>
      </c>
      <c r="B892" s="14" t="s">
        <v>64</v>
      </c>
      <c r="C892" s="15" t="s">
        <v>1304</v>
      </c>
      <c r="D892" s="16" t="s">
        <v>37</v>
      </c>
      <c r="E892" s="15" t="s">
        <v>278</v>
      </c>
      <c r="F892" s="15" t="s">
        <v>51</v>
      </c>
      <c r="G892" s="15" t="s">
        <v>28</v>
      </c>
      <c r="H892" s="15">
        <v>312.5</v>
      </c>
      <c r="I892" s="15" t="s">
        <v>95</v>
      </c>
      <c r="J892" s="15"/>
      <c r="K8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92" s="5">
        <f t="shared" si="26"/>
        <v>1</v>
      </c>
      <c r="Q892" s="6">
        <f t="shared" si="27"/>
        <v>312.5</v>
      </c>
      <c r="R892" s="3" t="e">
        <f>COUNTIF(#REF!,#REF!&amp;"*")</f>
        <v>#REF!</v>
      </c>
      <c r="S892" s="3" t="e">
        <f>VLOOKUP(#REF!,[2]明细表!$D$1:$P$65536,1,0)</f>
        <v>#REF!</v>
      </c>
    </row>
    <row r="893" ht="33.75" spans="1:19">
      <c r="A893" s="13" t="s">
        <v>164</v>
      </c>
      <c r="B893" s="14" t="s">
        <v>64</v>
      </c>
      <c r="C893" s="15" t="s">
        <v>1305</v>
      </c>
      <c r="D893" s="16" t="s">
        <v>19</v>
      </c>
      <c r="E893" s="15" t="s">
        <v>20</v>
      </c>
      <c r="F893" s="15" t="s">
        <v>51</v>
      </c>
      <c r="G893" s="15" t="s">
        <v>28</v>
      </c>
      <c r="H893" s="15">
        <v>250</v>
      </c>
      <c r="I893" s="15" t="s">
        <v>95</v>
      </c>
      <c r="J893" s="15"/>
      <c r="K8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93" s="5">
        <f t="shared" si="26"/>
        <v>1</v>
      </c>
      <c r="Q893" s="6">
        <f t="shared" si="27"/>
        <v>250</v>
      </c>
      <c r="R893" s="3" t="e">
        <f>COUNTIF(#REF!,#REF!&amp;"*")</f>
        <v>#REF!</v>
      </c>
      <c r="S893" s="3" t="e">
        <f>VLOOKUP(#REF!,[2]明细表!$D$1:$P$65536,1,0)</f>
        <v>#REF!</v>
      </c>
    </row>
    <row r="894" ht="33.75" spans="1:19">
      <c r="A894" s="13" t="s">
        <v>168</v>
      </c>
      <c r="B894" s="14" t="s">
        <v>64</v>
      </c>
      <c r="C894" s="15" t="s">
        <v>1306</v>
      </c>
      <c r="D894" s="16" t="s">
        <v>37</v>
      </c>
      <c r="E894" s="15" t="s">
        <v>278</v>
      </c>
      <c r="F894" s="15" t="s">
        <v>51</v>
      </c>
      <c r="G894" s="15" t="s">
        <v>28</v>
      </c>
      <c r="H894" s="15">
        <v>312.5</v>
      </c>
      <c r="I894" s="15" t="s">
        <v>95</v>
      </c>
      <c r="J894" s="15"/>
      <c r="K8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94" s="5">
        <f t="shared" si="26"/>
        <v>1</v>
      </c>
      <c r="Q894" s="6">
        <f t="shared" si="27"/>
        <v>312.5</v>
      </c>
      <c r="R894" s="3" t="e">
        <f>COUNTIF(#REF!,#REF!&amp;"*")</f>
        <v>#REF!</v>
      </c>
      <c r="S894" s="3" t="e">
        <f>VLOOKUP(#REF!,[2]明细表!$D$1:$P$65536,1,0)</f>
        <v>#REF!</v>
      </c>
    </row>
    <row r="895" ht="33.75" spans="1:19">
      <c r="A895" s="13" t="s">
        <v>172</v>
      </c>
      <c r="B895" s="14" t="s">
        <v>64</v>
      </c>
      <c r="C895" s="15" t="s">
        <v>1307</v>
      </c>
      <c r="D895" s="16" t="s">
        <v>19</v>
      </c>
      <c r="E895" s="15" t="s">
        <v>278</v>
      </c>
      <c r="F895" s="15" t="s">
        <v>46</v>
      </c>
      <c r="G895" s="15" t="s">
        <v>28</v>
      </c>
      <c r="H895" s="15">
        <v>312.5</v>
      </c>
      <c r="I895" s="15" t="s">
        <v>95</v>
      </c>
      <c r="J895" s="15"/>
      <c r="K8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95" s="5">
        <f t="shared" si="26"/>
        <v>1</v>
      </c>
      <c r="Q895" s="6">
        <f t="shared" si="27"/>
        <v>312.5</v>
      </c>
      <c r="R895" s="3" t="e">
        <f>COUNTIF(#REF!,#REF!&amp;"*")</f>
        <v>#REF!</v>
      </c>
      <c r="S895" s="3" t="e">
        <f>VLOOKUP(#REF!,[2]明细表!$D$1:$P$65536,1,0)</f>
        <v>#REF!</v>
      </c>
    </row>
    <row r="896" ht="33.75" spans="1:19">
      <c r="A896" s="13" t="s">
        <v>176</v>
      </c>
      <c r="B896" s="14" t="s">
        <v>64</v>
      </c>
      <c r="C896" s="15" t="s">
        <v>1308</v>
      </c>
      <c r="D896" s="16" t="s">
        <v>37</v>
      </c>
      <c r="E896" s="15" t="s">
        <v>20</v>
      </c>
      <c r="F896" s="15" t="s">
        <v>46</v>
      </c>
      <c r="G896" s="15" t="s">
        <v>100</v>
      </c>
      <c r="H896" s="15">
        <v>250</v>
      </c>
      <c r="I896" s="15" t="s">
        <v>95</v>
      </c>
      <c r="J896" s="15"/>
      <c r="K8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96" s="5">
        <f t="shared" si="26"/>
        <v>1</v>
      </c>
      <c r="Q896" s="6">
        <f t="shared" si="27"/>
        <v>250</v>
      </c>
      <c r="R896" s="3" t="e">
        <f>COUNTIF(#REF!,#REF!&amp;"*")</f>
        <v>#REF!</v>
      </c>
      <c r="S896" s="3" t="e">
        <f>VLOOKUP(#REF!,[2]明细表!$D$1:$P$65536,1,0)</f>
        <v>#REF!</v>
      </c>
    </row>
    <row r="897" ht="33.75" spans="1:19">
      <c r="A897" s="13" t="s">
        <v>180</v>
      </c>
      <c r="B897" s="14" t="s">
        <v>64</v>
      </c>
      <c r="C897" s="15" t="s">
        <v>1309</v>
      </c>
      <c r="D897" s="16" t="s">
        <v>19</v>
      </c>
      <c r="E897" s="15" t="s">
        <v>20</v>
      </c>
      <c r="F897" s="15" t="s">
        <v>55</v>
      </c>
      <c r="G897" s="15" t="s">
        <v>28</v>
      </c>
      <c r="H897" s="15">
        <v>250</v>
      </c>
      <c r="I897" s="15" t="s">
        <v>95</v>
      </c>
      <c r="J897" s="15"/>
      <c r="K8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97" s="5">
        <f t="shared" si="26"/>
        <v>1</v>
      </c>
      <c r="Q897" s="6">
        <f t="shared" si="27"/>
        <v>250</v>
      </c>
      <c r="R897" s="3" t="e">
        <f>COUNTIF(#REF!,#REF!&amp;"*")</f>
        <v>#REF!</v>
      </c>
      <c r="S897" s="3" t="e">
        <f>VLOOKUP(#REF!,[2]明细表!$D$1:$P$65536,1,0)</f>
        <v>#REF!</v>
      </c>
    </row>
    <row r="898" ht="33.75" spans="1:19">
      <c r="A898" s="13" t="s">
        <v>184</v>
      </c>
      <c r="B898" s="14" t="s">
        <v>64</v>
      </c>
      <c r="C898" s="15" t="s">
        <v>1310</v>
      </c>
      <c r="D898" s="16" t="s">
        <v>19</v>
      </c>
      <c r="E898" s="15" t="s">
        <v>278</v>
      </c>
      <c r="F898" s="15" t="s">
        <v>55</v>
      </c>
      <c r="G898" s="15" t="s">
        <v>100</v>
      </c>
      <c r="H898" s="15">
        <v>312.5</v>
      </c>
      <c r="I898" s="15" t="s">
        <v>95</v>
      </c>
      <c r="J898" s="15"/>
      <c r="K8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98" s="5">
        <f t="shared" si="26"/>
        <v>1</v>
      </c>
      <c r="Q898" s="6">
        <f t="shared" si="27"/>
        <v>312.5</v>
      </c>
      <c r="R898" s="3" t="e">
        <f>COUNTIF(#REF!,#REF!&amp;"*")</f>
        <v>#REF!</v>
      </c>
      <c r="S898" s="3" t="e">
        <f>VLOOKUP(#REF!,[2]明细表!$D$1:$P$65536,1,0)</f>
        <v>#REF!</v>
      </c>
    </row>
    <row r="899" ht="33.75" spans="1:19">
      <c r="A899" s="13" t="s">
        <v>188</v>
      </c>
      <c r="B899" s="14" t="s">
        <v>64</v>
      </c>
      <c r="C899" s="15" t="s">
        <v>1311</v>
      </c>
      <c r="D899" s="16" t="s">
        <v>37</v>
      </c>
      <c r="E899" s="15" t="s">
        <v>20</v>
      </c>
      <c r="F899" s="15" t="s">
        <v>55</v>
      </c>
      <c r="G899" s="15" t="s">
        <v>28</v>
      </c>
      <c r="H899" s="15">
        <v>250</v>
      </c>
      <c r="I899" s="15" t="s">
        <v>95</v>
      </c>
      <c r="J899" s="15"/>
      <c r="K8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8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899" s="5">
        <f t="shared" si="26"/>
        <v>1</v>
      </c>
      <c r="Q899" s="6">
        <f t="shared" si="27"/>
        <v>250</v>
      </c>
      <c r="R899" s="3" t="e">
        <f>COUNTIF(#REF!,#REF!&amp;"*")</f>
        <v>#REF!</v>
      </c>
      <c r="S899" s="3" t="e">
        <f>VLOOKUP(#REF!,[2]明细表!$D$1:$P$65536,1,0)</f>
        <v>#REF!</v>
      </c>
    </row>
    <row r="900" ht="33.75" spans="1:19">
      <c r="A900" s="13" t="s">
        <v>192</v>
      </c>
      <c r="B900" s="14" t="s">
        <v>64</v>
      </c>
      <c r="C900" s="15" t="s">
        <v>1312</v>
      </c>
      <c r="D900" s="16" t="s">
        <v>37</v>
      </c>
      <c r="E900" s="15" t="s">
        <v>20</v>
      </c>
      <c r="F900" s="15" t="s">
        <v>55</v>
      </c>
      <c r="G900" s="15" t="s">
        <v>334</v>
      </c>
      <c r="H900" s="15">
        <v>250</v>
      </c>
      <c r="I900" s="15" t="s">
        <v>95</v>
      </c>
      <c r="J900" s="15"/>
      <c r="K9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00" s="5">
        <f t="shared" ref="P900:P963" si="28">IF(C900&gt;0,1,"")</f>
        <v>1</v>
      </c>
      <c r="Q900" s="6">
        <f t="shared" ref="Q900:Q963" si="29">IF(H900&gt;0,VALUE(H900),0)</f>
        <v>250</v>
      </c>
      <c r="R900" s="3" t="e">
        <f>COUNTIF(#REF!,#REF!&amp;"*")</f>
        <v>#REF!</v>
      </c>
      <c r="S900" s="3" t="e">
        <f>VLOOKUP(#REF!,[2]明细表!$D$1:$P$65536,1,0)</f>
        <v>#REF!</v>
      </c>
    </row>
    <row r="901" ht="33.75" spans="1:19">
      <c r="A901" s="13" t="s">
        <v>196</v>
      </c>
      <c r="B901" s="14" t="s">
        <v>64</v>
      </c>
      <c r="C901" s="15" t="s">
        <v>1313</v>
      </c>
      <c r="D901" s="16" t="s">
        <v>19</v>
      </c>
      <c r="E901" s="15" t="s">
        <v>278</v>
      </c>
      <c r="F901" s="15" t="s">
        <v>55</v>
      </c>
      <c r="G901" s="15" t="s">
        <v>38</v>
      </c>
      <c r="H901" s="15">
        <v>312.5</v>
      </c>
      <c r="I901" s="15" t="s">
        <v>95</v>
      </c>
      <c r="J901" s="15"/>
      <c r="K9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01" s="5">
        <f t="shared" si="28"/>
        <v>1</v>
      </c>
      <c r="Q901" s="6">
        <f t="shared" si="29"/>
        <v>312.5</v>
      </c>
      <c r="R901" s="3" t="e">
        <f>COUNTIF(#REF!,#REF!&amp;"*")</f>
        <v>#REF!</v>
      </c>
      <c r="S901" s="3" t="e">
        <f>VLOOKUP(#REF!,[2]明细表!$D$1:$P$65536,1,0)</f>
        <v>#REF!</v>
      </c>
    </row>
    <row r="902" ht="33.75" spans="1:19">
      <c r="A902" s="13" t="s">
        <v>16</v>
      </c>
      <c r="B902" s="14" t="s">
        <v>87</v>
      </c>
      <c r="C902" s="15" t="s">
        <v>1314</v>
      </c>
      <c r="D902" s="16" t="s">
        <v>19</v>
      </c>
      <c r="E902" s="15" t="s">
        <v>20</v>
      </c>
      <c r="F902" s="15" t="s">
        <v>16</v>
      </c>
      <c r="G902" s="15" t="s">
        <v>265</v>
      </c>
      <c r="H902" s="15">
        <v>250</v>
      </c>
      <c r="I902" s="15" t="s">
        <v>22</v>
      </c>
      <c r="J902" s="15"/>
      <c r="K9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02" s="5">
        <f t="shared" si="28"/>
        <v>1</v>
      </c>
      <c r="Q902" s="6">
        <f t="shared" si="29"/>
        <v>250</v>
      </c>
      <c r="R902" s="3" t="e">
        <f>COUNTIF(#REF!,#REF!&amp;"*")</f>
        <v>#REF!</v>
      </c>
      <c r="S902" s="3" t="e">
        <f>VLOOKUP(#REF!,[2]明细表!$D$1:$P$65536,1,0)</f>
        <v>#REF!</v>
      </c>
    </row>
    <row r="903" ht="33.75" spans="1:19">
      <c r="A903" s="13" t="s">
        <v>23</v>
      </c>
      <c r="B903" s="14" t="s">
        <v>87</v>
      </c>
      <c r="C903" s="15" t="s">
        <v>1315</v>
      </c>
      <c r="D903" s="16" t="s">
        <v>19</v>
      </c>
      <c r="E903" s="15" t="s">
        <v>20</v>
      </c>
      <c r="F903" s="15" t="s">
        <v>16</v>
      </c>
      <c r="G903" s="15" t="s">
        <v>265</v>
      </c>
      <c r="H903" s="15">
        <v>250</v>
      </c>
      <c r="I903" s="15" t="s">
        <v>22</v>
      </c>
      <c r="J903" s="15"/>
      <c r="K9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03" s="5">
        <f t="shared" si="28"/>
        <v>1</v>
      </c>
      <c r="Q903" s="6">
        <f t="shared" si="29"/>
        <v>250</v>
      </c>
      <c r="R903" s="3" t="e">
        <f>COUNTIF(#REF!,#REF!&amp;"*")</f>
        <v>#REF!</v>
      </c>
      <c r="S903" s="3" t="e">
        <f>VLOOKUP(#REF!,[2]明细表!$D$1:$P$65536,1,0)</f>
        <v>#REF!</v>
      </c>
    </row>
    <row r="904" ht="33.75" spans="1:19">
      <c r="A904" s="13" t="s">
        <v>26</v>
      </c>
      <c r="B904" s="14" t="s">
        <v>87</v>
      </c>
      <c r="C904" s="15" t="s">
        <v>1316</v>
      </c>
      <c r="D904" s="16" t="s">
        <v>19</v>
      </c>
      <c r="E904" s="15" t="s">
        <v>20</v>
      </c>
      <c r="F904" s="15" t="s">
        <v>16</v>
      </c>
      <c r="G904" s="15" t="s">
        <v>265</v>
      </c>
      <c r="H904" s="15">
        <v>250</v>
      </c>
      <c r="I904" s="15" t="s">
        <v>22</v>
      </c>
      <c r="J904" s="15"/>
      <c r="K9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04" s="5">
        <f t="shared" si="28"/>
        <v>1</v>
      </c>
      <c r="Q904" s="6">
        <f t="shared" si="29"/>
        <v>250</v>
      </c>
      <c r="R904" s="3" t="e">
        <f>COUNTIF(#REF!,#REF!&amp;"*")</f>
        <v>#REF!</v>
      </c>
      <c r="S904" s="3" t="e">
        <f>VLOOKUP(#REF!,[2]明细表!$D$1:$P$65536,1,0)</f>
        <v>#REF!</v>
      </c>
    </row>
    <row r="905" ht="33.75" spans="1:19">
      <c r="A905" s="13" t="s">
        <v>31</v>
      </c>
      <c r="B905" s="14" t="s">
        <v>87</v>
      </c>
      <c r="C905" s="15" t="s">
        <v>1317</v>
      </c>
      <c r="D905" s="16" t="s">
        <v>37</v>
      </c>
      <c r="E905" s="15" t="s">
        <v>20</v>
      </c>
      <c r="F905" s="15" t="s">
        <v>16</v>
      </c>
      <c r="G905" s="15" t="s">
        <v>265</v>
      </c>
      <c r="H905" s="15">
        <v>250</v>
      </c>
      <c r="I905" s="15" t="s">
        <v>22</v>
      </c>
      <c r="J905" s="15"/>
      <c r="K9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05" s="5">
        <f t="shared" si="28"/>
        <v>1</v>
      </c>
      <c r="Q905" s="6">
        <f t="shared" si="29"/>
        <v>250</v>
      </c>
      <c r="R905" s="3" t="e">
        <f>COUNTIF(#REF!,#REF!&amp;"*")</f>
        <v>#REF!</v>
      </c>
      <c r="S905" s="3" t="e">
        <f>VLOOKUP(#REF!,[2]明细表!$D$1:$P$65536,1,0)</f>
        <v>#REF!</v>
      </c>
    </row>
    <row r="906" ht="33.75" spans="1:19">
      <c r="A906" s="13" t="s">
        <v>35</v>
      </c>
      <c r="B906" s="14" t="s">
        <v>87</v>
      </c>
      <c r="C906" s="15" t="s">
        <v>1318</v>
      </c>
      <c r="D906" s="16" t="s">
        <v>19</v>
      </c>
      <c r="E906" s="15" t="s">
        <v>278</v>
      </c>
      <c r="F906" s="15" t="s">
        <v>16</v>
      </c>
      <c r="G906" s="15" t="s">
        <v>265</v>
      </c>
      <c r="H906" s="15">
        <v>312.5</v>
      </c>
      <c r="I906" s="15" t="s">
        <v>22</v>
      </c>
      <c r="J906" s="15"/>
      <c r="K9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06" s="5">
        <f t="shared" si="28"/>
        <v>1</v>
      </c>
      <c r="Q906" s="6">
        <f t="shared" si="29"/>
        <v>312.5</v>
      </c>
      <c r="R906" s="3" t="e">
        <f>COUNTIF(#REF!,#REF!&amp;"*")</f>
        <v>#REF!</v>
      </c>
      <c r="S906" s="3" t="e">
        <f>VLOOKUP(#REF!,[2]明细表!$D$1:$P$65536,1,0)</f>
        <v>#REF!</v>
      </c>
    </row>
    <row r="907" ht="33.75" spans="1:19">
      <c r="A907" s="13" t="s">
        <v>41</v>
      </c>
      <c r="B907" s="14" t="s">
        <v>87</v>
      </c>
      <c r="C907" s="15" t="s">
        <v>1319</v>
      </c>
      <c r="D907" s="16" t="s">
        <v>37</v>
      </c>
      <c r="E907" s="15" t="s">
        <v>278</v>
      </c>
      <c r="F907" s="15" t="s">
        <v>16</v>
      </c>
      <c r="G907" s="15" t="s">
        <v>265</v>
      </c>
      <c r="H907" s="15">
        <v>312.5</v>
      </c>
      <c r="I907" s="15" t="s">
        <v>22</v>
      </c>
      <c r="J907" s="15"/>
      <c r="K9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07" s="5">
        <f t="shared" si="28"/>
        <v>1</v>
      </c>
      <c r="Q907" s="6">
        <f t="shared" si="29"/>
        <v>312.5</v>
      </c>
      <c r="R907" s="3" t="e">
        <f>COUNTIF(#REF!,#REF!&amp;"*")</f>
        <v>#REF!</v>
      </c>
      <c r="S907" s="3" t="e">
        <f>VLOOKUP(#REF!,[2]明细表!$D$1:$P$65536,1,0)</f>
        <v>#REF!</v>
      </c>
    </row>
    <row r="908" ht="33.75" spans="1:19">
      <c r="A908" s="13" t="s">
        <v>46</v>
      </c>
      <c r="B908" s="14" t="s">
        <v>87</v>
      </c>
      <c r="C908" s="15" t="s">
        <v>1320</v>
      </c>
      <c r="D908" s="16" t="s">
        <v>19</v>
      </c>
      <c r="E908" s="15" t="s">
        <v>278</v>
      </c>
      <c r="F908" s="15" t="s">
        <v>16</v>
      </c>
      <c r="G908" s="15" t="s">
        <v>265</v>
      </c>
      <c r="H908" s="15">
        <v>312.5</v>
      </c>
      <c r="I908" s="15" t="s">
        <v>22</v>
      </c>
      <c r="J908" s="15"/>
      <c r="K9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08" s="5">
        <f t="shared" si="28"/>
        <v>1</v>
      </c>
      <c r="Q908" s="6">
        <f t="shared" si="29"/>
        <v>312.5</v>
      </c>
      <c r="R908" s="3" t="e">
        <f>COUNTIF(#REF!,#REF!&amp;"*")</f>
        <v>#REF!</v>
      </c>
      <c r="S908" s="3" t="e">
        <f>VLOOKUP(#REF!,[2]明细表!$D$1:$P$65536,1,0)</f>
        <v>#REF!</v>
      </c>
    </row>
    <row r="909" ht="33.75" spans="1:19">
      <c r="A909" s="13" t="s">
        <v>51</v>
      </c>
      <c r="B909" s="14" t="s">
        <v>87</v>
      </c>
      <c r="C909" s="15" t="s">
        <v>1321</v>
      </c>
      <c r="D909" s="16" t="s">
        <v>19</v>
      </c>
      <c r="E909" s="15" t="s">
        <v>278</v>
      </c>
      <c r="F909" s="15" t="s">
        <v>16</v>
      </c>
      <c r="G909" s="15" t="s">
        <v>265</v>
      </c>
      <c r="H909" s="15">
        <v>312.5</v>
      </c>
      <c r="I909" s="15" t="s">
        <v>22</v>
      </c>
      <c r="J909" s="15"/>
      <c r="K9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09" s="5">
        <f t="shared" si="28"/>
        <v>1</v>
      </c>
      <c r="Q909" s="6">
        <f t="shared" si="29"/>
        <v>312.5</v>
      </c>
      <c r="R909" s="3" t="e">
        <f>COUNTIF(#REF!,#REF!&amp;"*")</f>
        <v>#REF!</v>
      </c>
      <c r="S909" s="3" t="e">
        <f>VLOOKUP(#REF!,[2]明细表!$D$1:$P$65536,1,0)</f>
        <v>#REF!</v>
      </c>
    </row>
    <row r="910" ht="33.75" spans="1:19">
      <c r="A910" s="13" t="s">
        <v>55</v>
      </c>
      <c r="B910" s="14" t="s">
        <v>87</v>
      </c>
      <c r="C910" s="15" t="s">
        <v>1322</v>
      </c>
      <c r="D910" s="16" t="s">
        <v>19</v>
      </c>
      <c r="E910" s="15" t="s">
        <v>278</v>
      </c>
      <c r="F910" s="15" t="s">
        <v>16</v>
      </c>
      <c r="G910" s="15" t="s">
        <v>265</v>
      </c>
      <c r="H910" s="15">
        <v>312.5</v>
      </c>
      <c r="I910" s="15" t="s">
        <v>22</v>
      </c>
      <c r="J910" s="15"/>
      <c r="K9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10" s="5">
        <f t="shared" si="28"/>
        <v>1</v>
      </c>
      <c r="Q910" s="6">
        <f t="shared" si="29"/>
        <v>312.5</v>
      </c>
      <c r="R910" s="3" t="e">
        <f>COUNTIF(#REF!,#REF!&amp;"*")</f>
        <v>#REF!</v>
      </c>
      <c r="S910" s="3" t="e">
        <f>VLOOKUP(#REF!,[2]明细表!$D$1:$P$65536,1,0)</f>
        <v>#REF!</v>
      </c>
    </row>
    <row r="911" ht="22.5" spans="1:19">
      <c r="A911" s="13" t="s">
        <v>60</v>
      </c>
      <c r="B911" s="14" t="s">
        <v>87</v>
      </c>
      <c r="C911" s="15" t="s">
        <v>1323</v>
      </c>
      <c r="D911" s="16" t="s">
        <v>19</v>
      </c>
      <c r="E911" s="15" t="s">
        <v>278</v>
      </c>
      <c r="F911" s="15" t="s">
        <v>16</v>
      </c>
      <c r="G911" s="15" t="s">
        <v>1324</v>
      </c>
      <c r="H911" s="15">
        <v>312.5</v>
      </c>
      <c r="I911" s="15" t="s">
        <v>85</v>
      </c>
      <c r="J911" s="15"/>
      <c r="K9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11" s="5">
        <f t="shared" si="28"/>
        <v>1</v>
      </c>
      <c r="Q911" s="6">
        <f t="shared" si="29"/>
        <v>312.5</v>
      </c>
      <c r="R911" s="3" t="e">
        <f>COUNTIF(#REF!,#REF!&amp;"*")</f>
        <v>#REF!</v>
      </c>
      <c r="S911" s="3" t="e">
        <f>VLOOKUP(#REF!,[2]明细表!$D$1:$P$65536,1,0)</f>
        <v>#REF!</v>
      </c>
    </row>
    <row r="912" ht="22.5" spans="1:19">
      <c r="A912" s="13" t="s">
        <v>65</v>
      </c>
      <c r="B912" s="14" t="s">
        <v>87</v>
      </c>
      <c r="C912" s="15" t="s">
        <v>1325</v>
      </c>
      <c r="D912" s="16" t="s">
        <v>37</v>
      </c>
      <c r="E912" s="15" t="s">
        <v>20</v>
      </c>
      <c r="F912" s="15" t="s">
        <v>16</v>
      </c>
      <c r="G912" s="15" t="s">
        <v>1326</v>
      </c>
      <c r="H912" s="15">
        <v>250</v>
      </c>
      <c r="I912" s="15" t="s">
        <v>85</v>
      </c>
      <c r="J912" s="15"/>
      <c r="K9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12" s="5">
        <f t="shared" si="28"/>
        <v>1</v>
      </c>
      <c r="Q912" s="6">
        <f t="shared" si="29"/>
        <v>250</v>
      </c>
      <c r="R912" s="3" t="e">
        <f>COUNTIF(#REF!,#REF!&amp;"*")</f>
        <v>#REF!</v>
      </c>
      <c r="S912" s="3" t="e">
        <f>VLOOKUP(#REF!,[2]明细表!$D$1:$P$65536,1,0)</f>
        <v>#REF!</v>
      </c>
    </row>
    <row r="913" ht="33.75" spans="1:19">
      <c r="A913" s="13" t="s">
        <v>69</v>
      </c>
      <c r="B913" s="14" t="s">
        <v>87</v>
      </c>
      <c r="C913" s="15" t="s">
        <v>1327</v>
      </c>
      <c r="D913" s="16" t="s">
        <v>37</v>
      </c>
      <c r="E913" s="15" t="s">
        <v>20</v>
      </c>
      <c r="F913" s="15" t="s">
        <v>16</v>
      </c>
      <c r="G913" s="15" t="s">
        <v>265</v>
      </c>
      <c r="H913" s="15">
        <v>250</v>
      </c>
      <c r="I913" s="15" t="s">
        <v>22</v>
      </c>
      <c r="J913" s="15" t="s">
        <v>1328</v>
      </c>
      <c r="K9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13" s="5">
        <f t="shared" si="28"/>
        <v>1</v>
      </c>
      <c r="Q913" s="6">
        <f t="shared" si="29"/>
        <v>250</v>
      </c>
      <c r="R913" s="3" t="e">
        <f>COUNTIF(#REF!,#REF!&amp;"*")</f>
        <v>#REF!</v>
      </c>
      <c r="S913" s="3" t="e">
        <f>VLOOKUP(#REF!,[2]明细表!$D$1:$P$65536,1,0)</f>
        <v>#REF!</v>
      </c>
    </row>
    <row r="914" ht="33.75" spans="1:19">
      <c r="A914" s="13" t="s">
        <v>73</v>
      </c>
      <c r="B914" s="14" t="s">
        <v>87</v>
      </c>
      <c r="C914" s="15" t="s">
        <v>1329</v>
      </c>
      <c r="D914" s="16" t="s">
        <v>19</v>
      </c>
      <c r="E914" s="15" t="s">
        <v>20</v>
      </c>
      <c r="F914" s="15" t="s">
        <v>26</v>
      </c>
      <c r="G914" s="15" t="s">
        <v>265</v>
      </c>
      <c r="H914" s="15">
        <v>250</v>
      </c>
      <c r="I914" s="15" t="s">
        <v>95</v>
      </c>
      <c r="J914" s="15"/>
      <c r="K9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14" s="5">
        <f t="shared" si="28"/>
        <v>1</v>
      </c>
      <c r="Q914" s="6">
        <f t="shared" si="29"/>
        <v>250</v>
      </c>
      <c r="R914" s="3" t="e">
        <f>COUNTIF(#REF!,#REF!&amp;"*")</f>
        <v>#REF!</v>
      </c>
      <c r="S914" s="3" t="e">
        <f>VLOOKUP(#REF!,[2]明细表!$D$1:$P$65536,1,0)</f>
        <v>#REF!</v>
      </c>
    </row>
    <row r="915" ht="33.75" spans="1:19">
      <c r="A915" s="13" t="s">
        <v>78</v>
      </c>
      <c r="B915" s="14" t="s">
        <v>87</v>
      </c>
      <c r="C915" s="15" t="s">
        <v>1330</v>
      </c>
      <c r="D915" s="16" t="s">
        <v>37</v>
      </c>
      <c r="E915" s="15" t="s">
        <v>20</v>
      </c>
      <c r="F915" s="15" t="s">
        <v>26</v>
      </c>
      <c r="G915" s="15" t="s">
        <v>265</v>
      </c>
      <c r="H915" s="15">
        <v>250</v>
      </c>
      <c r="I915" s="15" t="s">
        <v>95</v>
      </c>
      <c r="J915" s="15"/>
      <c r="K9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15" s="5">
        <f t="shared" si="28"/>
        <v>1</v>
      </c>
      <c r="Q915" s="6">
        <f t="shared" si="29"/>
        <v>250</v>
      </c>
      <c r="R915" s="3" t="e">
        <f>COUNTIF(#REF!,#REF!&amp;"*")</f>
        <v>#REF!</v>
      </c>
      <c r="S915" s="3" t="e">
        <f>VLOOKUP(#REF!,[2]明细表!$D$1:$P$65536,1,0)</f>
        <v>#REF!</v>
      </c>
    </row>
    <row r="916" ht="33.75" spans="1:19">
      <c r="A916" s="13" t="s">
        <v>82</v>
      </c>
      <c r="B916" s="14" t="s">
        <v>87</v>
      </c>
      <c r="C916" s="15" t="s">
        <v>1331</v>
      </c>
      <c r="D916" s="16" t="s">
        <v>37</v>
      </c>
      <c r="E916" s="15" t="s">
        <v>20</v>
      </c>
      <c r="F916" s="15" t="s">
        <v>26</v>
      </c>
      <c r="G916" s="15" t="s">
        <v>265</v>
      </c>
      <c r="H916" s="15">
        <v>250</v>
      </c>
      <c r="I916" s="15" t="s">
        <v>95</v>
      </c>
      <c r="J916" s="15"/>
      <c r="K9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16" s="5">
        <f t="shared" si="28"/>
        <v>1</v>
      </c>
      <c r="Q916" s="6">
        <f t="shared" si="29"/>
        <v>250</v>
      </c>
      <c r="R916" s="3" t="e">
        <f>COUNTIF(#REF!,#REF!&amp;"*")</f>
        <v>#REF!</v>
      </c>
      <c r="S916" s="3" t="e">
        <f>VLOOKUP(#REF!,[2]明细表!$D$1:$P$65536,1,0)</f>
        <v>#REF!</v>
      </c>
    </row>
    <row r="917" ht="33.75" spans="1:19">
      <c r="A917" s="13" t="s">
        <v>88</v>
      </c>
      <c r="B917" s="14" t="s">
        <v>87</v>
      </c>
      <c r="C917" s="15" t="s">
        <v>1332</v>
      </c>
      <c r="D917" s="16" t="s">
        <v>19</v>
      </c>
      <c r="E917" s="15" t="s">
        <v>278</v>
      </c>
      <c r="F917" s="15" t="s">
        <v>26</v>
      </c>
      <c r="G917" s="15" t="s">
        <v>265</v>
      </c>
      <c r="H917" s="15">
        <v>312.5</v>
      </c>
      <c r="I917" s="15" t="s">
        <v>95</v>
      </c>
      <c r="J917" s="15"/>
      <c r="K9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17" s="5">
        <f t="shared" si="28"/>
        <v>1</v>
      </c>
      <c r="Q917" s="6">
        <f t="shared" si="29"/>
        <v>312.5</v>
      </c>
      <c r="R917" s="3" t="e">
        <f>COUNTIF(#REF!,#REF!&amp;"*")</f>
        <v>#REF!</v>
      </c>
      <c r="S917" s="3" t="e">
        <f>VLOOKUP(#REF!,[2]明细表!$D$1:$P$65536,1,0)</f>
        <v>#REF!</v>
      </c>
    </row>
    <row r="918" ht="33.75" spans="1:19">
      <c r="A918" s="13" t="s">
        <v>93</v>
      </c>
      <c r="B918" s="14" t="s">
        <v>87</v>
      </c>
      <c r="C918" s="15" t="s">
        <v>1333</v>
      </c>
      <c r="D918" s="16" t="s">
        <v>37</v>
      </c>
      <c r="E918" s="15" t="s">
        <v>278</v>
      </c>
      <c r="F918" s="15" t="s">
        <v>26</v>
      </c>
      <c r="G918" s="15" t="s">
        <v>265</v>
      </c>
      <c r="H918" s="15">
        <v>312.5</v>
      </c>
      <c r="I918" s="15" t="s">
        <v>95</v>
      </c>
      <c r="J918" s="15"/>
      <c r="K9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18" s="5">
        <f t="shared" si="28"/>
        <v>1</v>
      </c>
      <c r="Q918" s="6">
        <f t="shared" si="29"/>
        <v>312.5</v>
      </c>
      <c r="R918" s="3" t="e">
        <f>COUNTIF(#REF!,#REF!&amp;"*")</f>
        <v>#REF!</v>
      </c>
      <c r="S918" s="3" t="e">
        <f>VLOOKUP(#REF!,[2]明细表!$D$1:$P$65536,1,0)</f>
        <v>#REF!</v>
      </c>
    </row>
    <row r="919" ht="33.75" spans="1:19">
      <c r="A919" s="13" t="s">
        <v>98</v>
      </c>
      <c r="B919" s="14" t="s">
        <v>87</v>
      </c>
      <c r="C919" s="15" t="s">
        <v>1334</v>
      </c>
      <c r="D919" s="16" t="s">
        <v>19</v>
      </c>
      <c r="E919" s="15" t="s">
        <v>20</v>
      </c>
      <c r="F919" s="15" t="s">
        <v>26</v>
      </c>
      <c r="G919" s="15" t="s">
        <v>265</v>
      </c>
      <c r="H919" s="15">
        <v>250</v>
      </c>
      <c r="I919" s="15" t="s">
        <v>95</v>
      </c>
      <c r="J919" s="15"/>
      <c r="K9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19" s="5">
        <f t="shared" si="28"/>
        <v>1</v>
      </c>
      <c r="Q919" s="6">
        <f t="shared" si="29"/>
        <v>250</v>
      </c>
      <c r="R919" s="3" t="e">
        <f>COUNTIF(#REF!,#REF!&amp;"*")</f>
        <v>#REF!</v>
      </c>
      <c r="S919" s="3" t="e">
        <f>VLOOKUP(#REF!,[2]明细表!$D$1:$P$65536,1,0)</f>
        <v>#REF!</v>
      </c>
    </row>
    <row r="920" ht="33.75" spans="1:19">
      <c r="A920" s="13" t="s">
        <v>103</v>
      </c>
      <c r="B920" s="14" t="s">
        <v>87</v>
      </c>
      <c r="C920" s="15" t="s">
        <v>1335</v>
      </c>
      <c r="D920" s="16" t="s">
        <v>19</v>
      </c>
      <c r="E920" s="15" t="s">
        <v>20</v>
      </c>
      <c r="F920" s="15" t="s">
        <v>26</v>
      </c>
      <c r="G920" s="15" t="s">
        <v>265</v>
      </c>
      <c r="H920" s="15">
        <v>250</v>
      </c>
      <c r="I920" s="15" t="s">
        <v>95</v>
      </c>
      <c r="J920" s="15"/>
      <c r="K9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20" s="5">
        <f t="shared" si="28"/>
        <v>1</v>
      </c>
      <c r="Q920" s="6">
        <f t="shared" si="29"/>
        <v>250</v>
      </c>
      <c r="R920" s="3" t="e">
        <f>COUNTIF(#REF!,#REF!&amp;"*")</f>
        <v>#REF!</v>
      </c>
      <c r="S920" s="3" t="e">
        <f>VLOOKUP(#REF!,[2]明细表!$D$1:$P$65536,1,0)</f>
        <v>#REF!</v>
      </c>
    </row>
    <row r="921" ht="33.75" spans="1:19">
      <c r="A921" s="13" t="s">
        <v>107</v>
      </c>
      <c r="B921" s="14" t="s">
        <v>87</v>
      </c>
      <c r="C921" s="15" t="s">
        <v>1336</v>
      </c>
      <c r="D921" s="16" t="s">
        <v>37</v>
      </c>
      <c r="E921" s="15" t="s">
        <v>20</v>
      </c>
      <c r="F921" s="15" t="s">
        <v>26</v>
      </c>
      <c r="G921" s="15" t="s">
        <v>265</v>
      </c>
      <c r="H921" s="15">
        <v>250</v>
      </c>
      <c r="I921" s="15" t="s">
        <v>95</v>
      </c>
      <c r="J921" s="15"/>
      <c r="K9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21" s="5">
        <f t="shared" si="28"/>
        <v>1</v>
      </c>
      <c r="Q921" s="6">
        <f t="shared" si="29"/>
        <v>250</v>
      </c>
      <c r="R921" s="3" t="e">
        <f>COUNTIF(#REF!,#REF!&amp;"*")</f>
        <v>#REF!</v>
      </c>
      <c r="S921" s="3" t="e">
        <f>VLOOKUP(#REF!,[2]明细表!$D$1:$P$65536,1,0)</f>
        <v>#REF!</v>
      </c>
    </row>
    <row r="922" ht="33.75" spans="1:19">
      <c r="A922" s="13" t="s">
        <v>111</v>
      </c>
      <c r="B922" s="14" t="s">
        <v>87</v>
      </c>
      <c r="C922" s="15" t="s">
        <v>1337</v>
      </c>
      <c r="D922" s="16" t="s">
        <v>19</v>
      </c>
      <c r="E922" s="15" t="s">
        <v>20</v>
      </c>
      <c r="F922" s="15" t="s">
        <v>26</v>
      </c>
      <c r="G922" s="15" t="s">
        <v>265</v>
      </c>
      <c r="H922" s="15">
        <v>250</v>
      </c>
      <c r="I922" s="15" t="s">
        <v>95</v>
      </c>
      <c r="J922" s="15"/>
      <c r="K9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22" s="5">
        <f t="shared" si="28"/>
        <v>1</v>
      </c>
      <c r="Q922" s="6">
        <f t="shared" si="29"/>
        <v>250</v>
      </c>
      <c r="R922" s="3" t="e">
        <f>COUNTIF(#REF!,#REF!&amp;"*")</f>
        <v>#REF!</v>
      </c>
      <c r="S922" s="3" t="e">
        <f>VLOOKUP(#REF!,[2]明细表!$D$1:$P$65536,1,0)</f>
        <v>#REF!</v>
      </c>
    </row>
    <row r="923" ht="33.75" spans="1:19">
      <c r="A923" s="13" t="s">
        <v>115</v>
      </c>
      <c r="B923" s="14" t="s">
        <v>87</v>
      </c>
      <c r="C923" s="15" t="s">
        <v>1338</v>
      </c>
      <c r="D923" s="16" t="s">
        <v>19</v>
      </c>
      <c r="E923" s="15" t="s">
        <v>20</v>
      </c>
      <c r="F923" s="15" t="s">
        <v>26</v>
      </c>
      <c r="G923" s="15" t="s">
        <v>265</v>
      </c>
      <c r="H923" s="15">
        <v>250</v>
      </c>
      <c r="I923" s="15" t="s">
        <v>95</v>
      </c>
      <c r="J923" s="15"/>
      <c r="K9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23" s="5">
        <f t="shared" si="28"/>
        <v>1</v>
      </c>
      <c r="Q923" s="6">
        <f t="shared" si="29"/>
        <v>250</v>
      </c>
      <c r="R923" s="3" t="e">
        <f>COUNTIF(#REF!,#REF!&amp;"*")</f>
        <v>#REF!</v>
      </c>
      <c r="S923" s="3" t="e">
        <f>VLOOKUP(#REF!,[2]明细表!$D$1:$P$65536,1,0)</f>
        <v>#REF!</v>
      </c>
    </row>
    <row r="924" ht="33.75" spans="1:19">
      <c r="A924" s="13" t="s">
        <v>120</v>
      </c>
      <c r="B924" s="14" t="s">
        <v>87</v>
      </c>
      <c r="C924" s="15" t="s">
        <v>1339</v>
      </c>
      <c r="D924" s="16" t="s">
        <v>19</v>
      </c>
      <c r="E924" s="15" t="s">
        <v>20</v>
      </c>
      <c r="F924" s="15" t="s">
        <v>26</v>
      </c>
      <c r="G924" s="15" t="s">
        <v>265</v>
      </c>
      <c r="H924" s="15">
        <v>250</v>
      </c>
      <c r="I924" s="15" t="s">
        <v>95</v>
      </c>
      <c r="J924" s="15"/>
      <c r="K9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24" s="5">
        <f t="shared" si="28"/>
        <v>1</v>
      </c>
      <c r="Q924" s="6">
        <f t="shared" si="29"/>
        <v>250</v>
      </c>
      <c r="R924" s="3" t="e">
        <f>COUNTIF(#REF!,#REF!&amp;"*")</f>
        <v>#REF!</v>
      </c>
      <c r="S924" s="3" t="e">
        <f>VLOOKUP(#REF!,[2]明细表!$D$1:$P$65536,1,0)</f>
        <v>#REF!</v>
      </c>
    </row>
    <row r="925" ht="33.75" spans="1:19">
      <c r="A925" s="13" t="s">
        <v>124</v>
      </c>
      <c r="B925" s="14" t="s">
        <v>87</v>
      </c>
      <c r="C925" s="15" t="s">
        <v>1340</v>
      </c>
      <c r="D925" s="16" t="s">
        <v>19</v>
      </c>
      <c r="E925" s="15" t="s">
        <v>20</v>
      </c>
      <c r="F925" s="15" t="s">
        <v>26</v>
      </c>
      <c r="G925" s="15" t="s">
        <v>265</v>
      </c>
      <c r="H925" s="15">
        <v>250</v>
      </c>
      <c r="I925" s="15" t="s">
        <v>95</v>
      </c>
      <c r="J925" s="15"/>
      <c r="K9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25" s="5">
        <f t="shared" si="28"/>
        <v>1</v>
      </c>
      <c r="Q925" s="6">
        <f t="shared" si="29"/>
        <v>250</v>
      </c>
      <c r="R925" s="3" t="e">
        <f>COUNTIF(#REF!,#REF!&amp;"*")</f>
        <v>#REF!</v>
      </c>
      <c r="S925" s="3" t="e">
        <f>VLOOKUP(#REF!,[2]明细表!$D$1:$P$65536,1,0)</f>
        <v>#REF!</v>
      </c>
    </row>
    <row r="926" ht="33.75" spans="1:19">
      <c r="A926" s="13" t="s">
        <v>128</v>
      </c>
      <c r="B926" s="14" t="s">
        <v>87</v>
      </c>
      <c r="C926" s="15" t="s">
        <v>1341</v>
      </c>
      <c r="D926" s="16" t="s">
        <v>19</v>
      </c>
      <c r="E926" s="15" t="s">
        <v>278</v>
      </c>
      <c r="F926" s="15" t="s">
        <v>26</v>
      </c>
      <c r="G926" s="15" t="s">
        <v>265</v>
      </c>
      <c r="H926" s="15">
        <v>312.5</v>
      </c>
      <c r="I926" s="15" t="s">
        <v>95</v>
      </c>
      <c r="J926" s="15"/>
      <c r="K9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26" s="5">
        <f t="shared" si="28"/>
        <v>1</v>
      </c>
      <c r="Q926" s="6">
        <f t="shared" si="29"/>
        <v>312.5</v>
      </c>
      <c r="R926" s="3" t="e">
        <f>COUNTIF(#REF!,#REF!&amp;"*")</f>
        <v>#REF!</v>
      </c>
      <c r="S926" s="3" t="e">
        <f>VLOOKUP(#REF!,[2]明细表!$D$1:$P$65536,1,0)</f>
        <v>#REF!</v>
      </c>
    </row>
    <row r="927" ht="33.75" spans="1:19">
      <c r="A927" s="13" t="s">
        <v>132</v>
      </c>
      <c r="B927" s="14" t="s">
        <v>87</v>
      </c>
      <c r="C927" s="15" t="s">
        <v>1342</v>
      </c>
      <c r="D927" s="16" t="s">
        <v>19</v>
      </c>
      <c r="E927" s="15" t="s">
        <v>20</v>
      </c>
      <c r="F927" s="15" t="s">
        <v>26</v>
      </c>
      <c r="G927" s="15" t="s">
        <v>265</v>
      </c>
      <c r="H927" s="15">
        <v>250</v>
      </c>
      <c r="I927" s="15" t="s">
        <v>95</v>
      </c>
      <c r="J927" s="15"/>
      <c r="K9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27" s="5">
        <f t="shared" si="28"/>
        <v>1</v>
      </c>
      <c r="Q927" s="6">
        <f t="shared" si="29"/>
        <v>250</v>
      </c>
      <c r="R927" s="3" t="e">
        <f>COUNTIF(#REF!,#REF!&amp;"*")</f>
        <v>#REF!</v>
      </c>
      <c r="S927" s="3" t="e">
        <f>VLOOKUP(#REF!,[2]明细表!$D$1:$P$65536,1,0)</f>
        <v>#REF!</v>
      </c>
    </row>
    <row r="928" ht="33.75" spans="1:19">
      <c r="A928" s="13" t="s">
        <v>136</v>
      </c>
      <c r="B928" s="14" t="s">
        <v>87</v>
      </c>
      <c r="C928" s="15" t="s">
        <v>1343</v>
      </c>
      <c r="D928" s="16" t="s">
        <v>19</v>
      </c>
      <c r="E928" s="15" t="s">
        <v>20</v>
      </c>
      <c r="F928" s="15" t="s">
        <v>26</v>
      </c>
      <c r="G928" s="15" t="s">
        <v>265</v>
      </c>
      <c r="H928" s="15">
        <v>250</v>
      </c>
      <c r="I928" s="15" t="s">
        <v>95</v>
      </c>
      <c r="J928" s="15"/>
      <c r="K9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28" s="5">
        <f t="shared" si="28"/>
        <v>1</v>
      </c>
      <c r="Q928" s="6">
        <f t="shared" si="29"/>
        <v>250</v>
      </c>
      <c r="R928" s="3" t="e">
        <f>COUNTIF(#REF!,#REF!&amp;"*")</f>
        <v>#REF!</v>
      </c>
      <c r="S928" s="3" t="e">
        <f>VLOOKUP(#REF!,[2]明细表!$D$1:$P$65536,1,0)</f>
        <v>#REF!</v>
      </c>
    </row>
    <row r="929" ht="33.75" spans="1:19">
      <c r="A929" s="13" t="s">
        <v>140</v>
      </c>
      <c r="B929" s="14" t="s">
        <v>87</v>
      </c>
      <c r="C929" s="15" t="s">
        <v>1344</v>
      </c>
      <c r="D929" s="16" t="s">
        <v>37</v>
      </c>
      <c r="E929" s="15" t="s">
        <v>20</v>
      </c>
      <c r="F929" s="15" t="s">
        <v>26</v>
      </c>
      <c r="G929" s="15" t="s">
        <v>265</v>
      </c>
      <c r="H929" s="15">
        <v>250</v>
      </c>
      <c r="I929" s="15" t="s">
        <v>95</v>
      </c>
      <c r="J929" s="15"/>
      <c r="K9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29" s="5">
        <f t="shared" si="28"/>
        <v>1</v>
      </c>
      <c r="Q929" s="6">
        <f t="shared" si="29"/>
        <v>250</v>
      </c>
      <c r="R929" s="3" t="e">
        <f>COUNTIF(#REF!,#REF!&amp;"*")</f>
        <v>#REF!</v>
      </c>
      <c r="S929" s="3" t="e">
        <f>VLOOKUP(#REF!,[2]明细表!$D$1:$P$65536,1,0)</f>
        <v>#REF!</v>
      </c>
    </row>
    <row r="930" ht="33.75" spans="1:19">
      <c r="A930" s="13" t="s">
        <v>144</v>
      </c>
      <c r="B930" s="14" t="s">
        <v>87</v>
      </c>
      <c r="C930" s="15" t="s">
        <v>1345</v>
      </c>
      <c r="D930" s="16" t="s">
        <v>37</v>
      </c>
      <c r="E930" s="15" t="s">
        <v>278</v>
      </c>
      <c r="F930" s="15" t="s">
        <v>26</v>
      </c>
      <c r="G930" s="15" t="s">
        <v>265</v>
      </c>
      <c r="H930" s="15">
        <v>312.5</v>
      </c>
      <c r="I930" s="15" t="s">
        <v>95</v>
      </c>
      <c r="J930" s="15"/>
      <c r="K9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30" s="5">
        <f t="shared" si="28"/>
        <v>1</v>
      </c>
      <c r="Q930" s="6">
        <f t="shared" si="29"/>
        <v>312.5</v>
      </c>
      <c r="R930" s="3" t="e">
        <f>COUNTIF(#REF!,#REF!&amp;"*")</f>
        <v>#REF!</v>
      </c>
      <c r="S930" s="3" t="e">
        <f>VLOOKUP(#REF!,[2]明细表!$D$1:$P$65536,1,0)</f>
        <v>#REF!</v>
      </c>
    </row>
    <row r="931" ht="33.75" spans="1:19">
      <c r="A931" s="13" t="s">
        <v>148</v>
      </c>
      <c r="B931" s="14" t="s">
        <v>87</v>
      </c>
      <c r="C931" s="15" t="s">
        <v>1346</v>
      </c>
      <c r="D931" s="16" t="s">
        <v>37</v>
      </c>
      <c r="E931" s="15" t="s">
        <v>278</v>
      </c>
      <c r="F931" s="15" t="s">
        <v>26</v>
      </c>
      <c r="G931" s="15" t="s">
        <v>265</v>
      </c>
      <c r="H931" s="15">
        <v>312.5</v>
      </c>
      <c r="I931" s="15" t="s">
        <v>95</v>
      </c>
      <c r="J931" s="15"/>
      <c r="K9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31" s="5">
        <f t="shared" si="28"/>
        <v>1</v>
      </c>
      <c r="Q931" s="6">
        <f t="shared" si="29"/>
        <v>312.5</v>
      </c>
      <c r="R931" s="3" t="e">
        <f>COUNTIF(#REF!,#REF!&amp;"*")</f>
        <v>#REF!</v>
      </c>
      <c r="S931" s="3" t="e">
        <f>VLOOKUP(#REF!,[2]明细表!$D$1:$P$65536,1,0)</f>
        <v>#REF!</v>
      </c>
    </row>
    <row r="932" ht="33.75" spans="1:19">
      <c r="A932" s="13" t="s">
        <v>152</v>
      </c>
      <c r="B932" s="14" t="s">
        <v>87</v>
      </c>
      <c r="C932" s="15" t="s">
        <v>1347</v>
      </c>
      <c r="D932" s="16" t="s">
        <v>19</v>
      </c>
      <c r="E932" s="15" t="s">
        <v>278</v>
      </c>
      <c r="F932" s="15" t="s">
        <v>26</v>
      </c>
      <c r="G932" s="15" t="s">
        <v>265</v>
      </c>
      <c r="H932" s="15">
        <v>312.5</v>
      </c>
      <c r="I932" s="15" t="s">
        <v>95</v>
      </c>
      <c r="J932" s="15"/>
      <c r="K9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32" s="5">
        <f t="shared" si="28"/>
        <v>1</v>
      </c>
      <c r="Q932" s="6">
        <f t="shared" si="29"/>
        <v>312.5</v>
      </c>
      <c r="R932" s="3" t="e">
        <f>COUNTIF(#REF!,#REF!&amp;"*")</f>
        <v>#REF!</v>
      </c>
      <c r="S932" s="3" t="e">
        <f>VLOOKUP(#REF!,[2]明细表!$D$1:$P$65536,1,0)</f>
        <v>#REF!</v>
      </c>
    </row>
    <row r="933" ht="33.75" spans="1:19">
      <c r="A933" s="13" t="s">
        <v>156</v>
      </c>
      <c r="B933" s="14" t="s">
        <v>87</v>
      </c>
      <c r="C933" s="15" t="s">
        <v>1348</v>
      </c>
      <c r="D933" s="16" t="s">
        <v>19</v>
      </c>
      <c r="E933" s="15" t="s">
        <v>20</v>
      </c>
      <c r="F933" s="15" t="s">
        <v>46</v>
      </c>
      <c r="G933" s="15" t="s">
        <v>265</v>
      </c>
      <c r="H933" s="15">
        <v>250</v>
      </c>
      <c r="I933" s="15" t="s">
        <v>95</v>
      </c>
      <c r="J933" s="15"/>
      <c r="K9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33" s="5">
        <f t="shared" si="28"/>
        <v>1</v>
      </c>
      <c r="Q933" s="6">
        <f t="shared" si="29"/>
        <v>250</v>
      </c>
      <c r="R933" s="3" t="e">
        <f>COUNTIF(#REF!,#REF!&amp;"*")</f>
        <v>#REF!</v>
      </c>
      <c r="S933" s="3" t="e">
        <f>VLOOKUP(#REF!,[2]明细表!$D$1:$P$65536,1,0)</f>
        <v>#REF!</v>
      </c>
    </row>
    <row r="934" ht="33.75" spans="1:19">
      <c r="A934" s="13" t="s">
        <v>160</v>
      </c>
      <c r="B934" s="14" t="s">
        <v>87</v>
      </c>
      <c r="C934" s="15" t="s">
        <v>1349</v>
      </c>
      <c r="D934" s="16" t="s">
        <v>19</v>
      </c>
      <c r="E934" s="15" t="s">
        <v>20</v>
      </c>
      <c r="F934" s="15" t="s">
        <v>46</v>
      </c>
      <c r="G934" s="15" t="s">
        <v>265</v>
      </c>
      <c r="H934" s="15">
        <v>250</v>
      </c>
      <c r="I934" s="15" t="s">
        <v>95</v>
      </c>
      <c r="J934" s="15"/>
      <c r="K9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34" s="5">
        <f t="shared" si="28"/>
        <v>1</v>
      </c>
      <c r="Q934" s="6">
        <f t="shared" si="29"/>
        <v>250</v>
      </c>
      <c r="R934" s="3" t="e">
        <f>COUNTIF(#REF!,#REF!&amp;"*")</f>
        <v>#REF!</v>
      </c>
      <c r="S934" s="3" t="e">
        <f>VLOOKUP(#REF!,[2]明细表!$D$1:$P$65536,1,0)</f>
        <v>#REF!</v>
      </c>
    </row>
    <row r="935" ht="33.75" spans="1:19">
      <c r="A935" s="13" t="s">
        <v>164</v>
      </c>
      <c r="B935" s="14" t="s">
        <v>87</v>
      </c>
      <c r="C935" s="15" t="s">
        <v>1350</v>
      </c>
      <c r="D935" s="16" t="s">
        <v>19</v>
      </c>
      <c r="E935" s="15" t="s">
        <v>278</v>
      </c>
      <c r="F935" s="15" t="s">
        <v>46</v>
      </c>
      <c r="G935" s="15" t="s">
        <v>265</v>
      </c>
      <c r="H935" s="15">
        <v>312.5</v>
      </c>
      <c r="I935" s="15" t="s">
        <v>95</v>
      </c>
      <c r="J935" s="15"/>
      <c r="K9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35" s="5">
        <f t="shared" si="28"/>
        <v>1</v>
      </c>
      <c r="Q935" s="6">
        <f t="shared" si="29"/>
        <v>312.5</v>
      </c>
      <c r="R935" s="3" t="e">
        <f>COUNTIF(#REF!,#REF!&amp;"*")</f>
        <v>#REF!</v>
      </c>
      <c r="S935" s="3" t="e">
        <f>VLOOKUP(#REF!,[2]明细表!$D$1:$P$65536,1,0)</f>
        <v>#REF!</v>
      </c>
    </row>
    <row r="936" ht="33.75" spans="1:19">
      <c r="A936" s="13" t="s">
        <v>168</v>
      </c>
      <c r="B936" s="14" t="s">
        <v>87</v>
      </c>
      <c r="C936" s="15" t="s">
        <v>1351</v>
      </c>
      <c r="D936" s="16" t="s">
        <v>19</v>
      </c>
      <c r="E936" s="15" t="s">
        <v>278</v>
      </c>
      <c r="F936" s="15" t="s">
        <v>46</v>
      </c>
      <c r="G936" s="15" t="s">
        <v>265</v>
      </c>
      <c r="H936" s="15">
        <v>312.5</v>
      </c>
      <c r="I936" s="15" t="s">
        <v>95</v>
      </c>
      <c r="J936" s="15"/>
      <c r="K9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36" s="5">
        <f t="shared" si="28"/>
        <v>1</v>
      </c>
      <c r="Q936" s="6">
        <f t="shared" si="29"/>
        <v>312.5</v>
      </c>
      <c r="R936" s="3" t="e">
        <f>COUNTIF(#REF!,#REF!&amp;"*")</f>
        <v>#REF!</v>
      </c>
      <c r="S936" s="3" t="e">
        <f>VLOOKUP(#REF!,[2]明细表!$D$1:$P$65536,1,0)</f>
        <v>#REF!</v>
      </c>
    </row>
    <row r="937" ht="33.75" spans="1:19">
      <c r="A937" s="13" t="s">
        <v>172</v>
      </c>
      <c r="B937" s="14" t="s">
        <v>87</v>
      </c>
      <c r="C937" s="15" t="s">
        <v>1352</v>
      </c>
      <c r="D937" s="16" t="s">
        <v>37</v>
      </c>
      <c r="E937" s="15" t="s">
        <v>20</v>
      </c>
      <c r="F937" s="15" t="s">
        <v>46</v>
      </c>
      <c r="G937" s="15" t="s">
        <v>265</v>
      </c>
      <c r="H937" s="15">
        <v>250</v>
      </c>
      <c r="I937" s="15" t="s">
        <v>95</v>
      </c>
      <c r="J937" s="15" t="s">
        <v>1328</v>
      </c>
      <c r="K9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37" s="5">
        <f t="shared" si="28"/>
        <v>1</v>
      </c>
      <c r="Q937" s="6">
        <f t="shared" si="29"/>
        <v>250</v>
      </c>
      <c r="R937" s="3" t="e">
        <f>COUNTIF(#REF!,#REF!&amp;"*")</f>
        <v>#REF!</v>
      </c>
      <c r="S937" s="3" t="e">
        <f>VLOOKUP(#REF!,[2]明细表!$D$1:$P$65536,1,0)</f>
        <v>#REF!</v>
      </c>
    </row>
    <row r="938" ht="33.75" spans="1:19">
      <c r="A938" s="13" t="s">
        <v>176</v>
      </c>
      <c r="B938" s="14" t="s">
        <v>87</v>
      </c>
      <c r="C938" s="15" t="s">
        <v>1353</v>
      </c>
      <c r="D938" s="16" t="s">
        <v>37</v>
      </c>
      <c r="E938" s="15" t="s">
        <v>278</v>
      </c>
      <c r="F938" s="15" t="s">
        <v>46</v>
      </c>
      <c r="G938" s="15" t="s">
        <v>265</v>
      </c>
      <c r="H938" s="15">
        <v>312.5</v>
      </c>
      <c r="I938" s="15" t="s">
        <v>95</v>
      </c>
      <c r="J938" s="15" t="s">
        <v>1328</v>
      </c>
      <c r="K9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38" s="5">
        <f t="shared" si="28"/>
        <v>1</v>
      </c>
      <c r="Q938" s="6">
        <f t="shared" si="29"/>
        <v>312.5</v>
      </c>
      <c r="R938" s="3" t="e">
        <f>COUNTIF(#REF!,#REF!&amp;"*")</f>
        <v>#REF!</v>
      </c>
      <c r="S938" s="3" t="e">
        <f>VLOOKUP(#REF!,[2]明细表!$D$1:$P$65536,1,0)</f>
        <v>#REF!</v>
      </c>
    </row>
    <row r="939" ht="33.75" spans="1:19">
      <c r="A939" s="13" t="s">
        <v>180</v>
      </c>
      <c r="B939" s="14" t="s">
        <v>87</v>
      </c>
      <c r="C939" s="15" t="s">
        <v>1354</v>
      </c>
      <c r="D939" s="16" t="s">
        <v>19</v>
      </c>
      <c r="E939" s="15" t="s">
        <v>20</v>
      </c>
      <c r="F939" s="15" t="s">
        <v>55</v>
      </c>
      <c r="G939" s="15" t="s">
        <v>265</v>
      </c>
      <c r="H939" s="15">
        <v>250</v>
      </c>
      <c r="I939" s="15" t="s">
        <v>95</v>
      </c>
      <c r="J939" s="15"/>
      <c r="K9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39" s="5">
        <f t="shared" si="28"/>
        <v>1</v>
      </c>
      <c r="Q939" s="6">
        <f t="shared" si="29"/>
        <v>250</v>
      </c>
      <c r="R939" s="3" t="e">
        <f>COUNTIF(#REF!,#REF!&amp;"*")</f>
        <v>#REF!</v>
      </c>
      <c r="S939" s="3" t="e">
        <f>VLOOKUP(#REF!,[2]明细表!$D$1:$P$65536,1,0)</f>
        <v>#REF!</v>
      </c>
    </row>
    <row r="940" ht="33.75" spans="1:19">
      <c r="A940" s="13" t="s">
        <v>184</v>
      </c>
      <c r="B940" s="14" t="s">
        <v>87</v>
      </c>
      <c r="C940" s="15" t="s">
        <v>1355</v>
      </c>
      <c r="D940" s="16" t="s">
        <v>19</v>
      </c>
      <c r="E940" s="15" t="s">
        <v>20</v>
      </c>
      <c r="F940" s="15" t="s">
        <v>55</v>
      </c>
      <c r="G940" s="15" t="s">
        <v>265</v>
      </c>
      <c r="H940" s="15">
        <v>250</v>
      </c>
      <c r="I940" s="15" t="s">
        <v>95</v>
      </c>
      <c r="J940" s="15"/>
      <c r="K9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40" s="5">
        <f t="shared" si="28"/>
        <v>1</v>
      </c>
      <c r="Q940" s="6">
        <f t="shared" si="29"/>
        <v>250</v>
      </c>
      <c r="R940" s="3" t="e">
        <f>COUNTIF(#REF!,#REF!&amp;"*")</f>
        <v>#REF!</v>
      </c>
      <c r="S940" s="3" t="e">
        <f>VLOOKUP(#REF!,[2]明细表!$D$1:$P$65536,1,0)</f>
        <v>#REF!</v>
      </c>
    </row>
    <row r="941" ht="33.75" spans="1:19">
      <c r="A941" s="13" t="s">
        <v>188</v>
      </c>
      <c r="B941" s="14" t="s">
        <v>87</v>
      </c>
      <c r="C941" s="15" t="s">
        <v>1356</v>
      </c>
      <c r="D941" s="16" t="s">
        <v>19</v>
      </c>
      <c r="E941" s="15" t="s">
        <v>278</v>
      </c>
      <c r="F941" s="15" t="s">
        <v>55</v>
      </c>
      <c r="G941" s="15" t="s">
        <v>265</v>
      </c>
      <c r="H941" s="15">
        <v>312.5</v>
      </c>
      <c r="I941" s="15" t="s">
        <v>95</v>
      </c>
      <c r="J941" s="15"/>
      <c r="K9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41" s="5">
        <f t="shared" si="28"/>
        <v>1</v>
      </c>
      <c r="Q941" s="6">
        <f t="shared" si="29"/>
        <v>312.5</v>
      </c>
      <c r="R941" s="3" t="e">
        <f>COUNTIF(#REF!,#REF!&amp;"*")</f>
        <v>#REF!</v>
      </c>
      <c r="S941" s="3" t="e">
        <f>VLOOKUP(#REF!,[2]明细表!$D$1:$P$65536,1,0)</f>
        <v>#REF!</v>
      </c>
    </row>
    <row r="942" ht="33.75" spans="1:19">
      <c r="A942" s="13" t="s">
        <v>192</v>
      </c>
      <c r="B942" s="14" t="s">
        <v>87</v>
      </c>
      <c r="C942" s="15" t="s">
        <v>1357</v>
      </c>
      <c r="D942" s="16" t="s">
        <v>19</v>
      </c>
      <c r="E942" s="15" t="s">
        <v>278</v>
      </c>
      <c r="F942" s="15" t="s">
        <v>55</v>
      </c>
      <c r="G942" s="15" t="s">
        <v>265</v>
      </c>
      <c r="H942" s="15">
        <v>312.5</v>
      </c>
      <c r="I942" s="15" t="s">
        <v>95</v>
      </c>
      <c r="J942" s="15"/>
      <c r="K9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42" s="5">
        <f t="shared" si="28"/>
        <v>1</v>
      </c>
      <c r="Q942" s="6">
        <f t="shared" si="29"/>
        <v>312.5</v>
      </c>
      <c r="R942" s="3" t="e">
        <f>COUNTIF(#REF!,#REF!&amp;"*")</f>
        <v>#REF!</v>
      </c>
      <c r="S942" s="3" t="e">
        <f>VLOOKUP(#REF!,[2]明细表!$D$1:$P$65536,1,0)</f>
        <v>#REF!</v>
      </c>
    </row>
    <row r="943" ht="33.75" spans="1:19">
      <c r="A943" s="13" t="s">
        <v>196</v>
      </c>
      <c r="B943" s="14" t="s">
        <v>87</v>
      </c>
      <c r="C943" s="15" t="s">
        <v>1358</v>
      </c>
      <c r="D943" s="16" t="s">
        <v>19</v>
      </c>
      <c r="E943" s="15" t="s">
        <v>278</v>
      </c>
      <c r="F943" s="15" t="s">
        <v>55</v>
      </c>
      <c r="G943" s="15" t="s">
        <v>265</v>
      </c>
      <c r="H943" s="15">
        <v>312.5</v>
      </c>
      <c r="I943" s="15" t="s">
        <v>95</v>
      </c>
      <c r="J943" s="15"/>
      <c r="K9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43" s="5">
        <f t="shared" si="28"/>
        <v>1</v>
      </c>
      <c r="Q943" s="6">
        <f t="shared" si="29"/>
        <v>312.5</v>
      </c>
      <c r="R943" s="3" t="e">
        <f>COUNTIF(#REF!,#REF!&amp;"*")</f>
        <v>#REF!</v>
      </c>
      <c r="S943" s="3" t="e">
        <f>VLOOKUP(#REF!,[2]明细表!$D$1:$P$65536,1,0)</f>
        <v>#REF!</v>
      </c>
    </row>
    <row r="944" ht="33.75" spans="1:19">
      <c r="A944" s="13" t="s">
        <v>200</v>
      </c>
      <c r="B944" s="14" t="s">
        <v>87</v>
      </c>
      <c r="C944" s="15" t="s">
        <v>1359</v>
      </c>
      <c r="D944" s="16" t="s">
        <v>37</v>
      </c>
      <c r="E944" s="15" t="s">
        <v>278</v>
      </c>
      <c r="F944" s="15" t="s">
        <v>55</v>
      </c>
      <c r="G944" s="15" t="s">
        <v>265</v>
      </c>
      <c r="H944" s="15">
        <v>312.5</v>
      </c>
      <c r="I944" s="15" t="s">
        <v>95</v>
      </c>
      <c r="J944" s="15"/>
      <c r="K9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44" s="5">
        <f t="shared" si="28"/>
        <v>1</v>
      </c>
      <c r="Q944" s="6">
        <f t="shared" si="29"/>
        <v>312.5</v>
      </c>
      <c r="R944" s="3" t="e">
        <f>COUNTIF(#REF!,#REF!&amp;"*")</f>
        <v>#REF!</v>
      </c>
      <c r="S944" s="3" t="e">
        <f>VLOOKUP(#REF!,[2]明细表!$D$1:$P$65536,1,0)</f>
        <v>#REF!</v>
      </c>
    </row>
    <row r="945" ht="33.75" spans="1:19">
      <c r="A945" s="13" t="s">
        <v>205</v>
      </c>
      <c r="B945" s="14" t="s">
        <v>87</v>
      </c>
      <c r="C945" s="15" t="s">
        <v>1360</v>
      </c>
      <c r="D945" s="16" t="s">
        <v>19</v>
      </c>
      <c r="E945" s="15" t="s">
        <v>278</v>
      </c>
      <c r="F945" s="15" t="s">
        <v>55</v>
      </c>
      <c r="G945" s="15" t="s">
        <v>265</v>
      </c>
      <c r="H945" s="15">
        <v>312.5</v>
      </c>
      <c r="I945" s="15" t="s">
        <v>95</v>
      </c>
      <c r="J945" s="15"/>
      <c r="K9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45" s="5">
        <f t="shared" si="28"/>
        <v>1</v>
      </c>
      <c r="Q945" s="6">
        <f t="shared" si="29"/>
        <v>312.5</v>
      </c>
      <c r="R945" s="3" t="e">
        <f>COUNTIF(#REF!,#REF!&amp;"*")</f>
        <v>#REF!</v>
      </c>
      <c r="S945" s="3" t="e">
        <f>VLOOKUP(#REF!,[2]明细表!$D$1:$P$65536,1,0)</f>
        <v>#REF!</v>
      </c>
    </row>
    <row r="946" ht="33.75" spans="1:19">
      <c r="A946" s="13" t="s">
        <v>210</v>
      </c>
      <c r="B946" s="14" t="s">
        <v>87</v>
      </c>
      <c r="C946" s="15" t="s">
        <v>1361</v>
      </c>
      <c r="D946" s="16" t="s">
        <v>19</v>
      </c>
      <c r="E946" s="15" t="s">
        <v>20</v>
      </c>
      <c r="F946" s="15" t="s">
        <v>55</v>
      </c>
      <c r="G946" s="15" t="s">
        <v>265</v>
      </c>
      <c r="H946" s="15">
        <v>250</v>
      </c>
      <c r="I946" s="15" t="s">
        <v>95</v>
      </c>
      <c r="J946" s="15"/>
      <c r="K9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46" s="5">
        <f t="shared" si="28"/>
        <v>1</v>
      </c>
      <c r="Q946" s="6">
        <f t="shared" si="29"/>
        <v>250</v>
      </c>
      <c r="R946" s="3" t="e">
        <f>COUNTIF(#REF!,#REF!&amp;"*")</f>
        <v>#REF!</v>
      </c>
      <c r="S946" s="3" t="e">
        <f>VLOOKUP(#REF!,[2]明细表!$D$1:$P$65536,1,0)</f>
        <v>#REF!</v>
      </c>
    </row>
    <row r="947" ht="33.75" spans="1:19">
      <c r="A947" s="13" t="s">
        <v>214</v>
      </c>
      <c r="B947" s="14" t="s">
        <v>87</v>
      </c>
      <c r="C947" s="15" t="s">
        <v>1362</v>
      </c>
      <c r="D947" s="16" t="s">
        <v>19</v>
      </c>
      <c r="E947" s="15" t="s">
        <v>20</v>
      </c>
      <c r="F947" s="15" t="s">
        <v>55</v>
      </c>
      <c r="G947" s="15" t="s">
        <v>265</v>
      </c>
      <c r="H947" s="15">
        <v>250</v>
      </c>
      <c r="I947" s="15" t="s">
        <v>95</v>
      </c>
      <c r="J947" s="15"/>
      <c r="K9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47" s="5">
        <f t="shared" si="28"/>
        <v>1</v>
      </c>
      <c r="Q947" s="6">
        <f t="shared" si="29"/>
        <v>250</v>
      </c>
      <c r="R947" s="3" t="e">
        <f>COUNTIF(#REF!,#REF!&amp;"*")</f>
        <v>#REF!</v>
      </c>
      <c r="S947" s="3" t="e">
        <f>VLOOKUP(#REF!,[2]明细表!$D$1:$P$65536,1,0)</f>
        <v>#REF!</v>
      </c>
    </row>
    <row r="948" ht="33.75" spans="1:19">
      <c r="A948" s="13" t="s">
        <v>218</v>
      </c>
      <c r="B948" s="14" t="s">
        <v>87</v>
      </c>
      <c r="C948" s="15" t="s">
        <v>1363</v>
      </c>
      <c r="D948" s="16" t="s">
        <v>19</v>
      </c>
      <c r="E948" s="15" t="s">
        <v>278</v>
      </c>
      <c r="F948" s="15" t="s">
        <v>55</v>
      </c>
      <c r="G948" s="15" t="s">
        <v>265</v>
      </c>
      <c r="H948" s="15">
        <v>312.5</v>
      </c>
      <c r="I948" s="15" t="s">
        <v>95</v>
      </c>
      <c r="J948" s="15"/>
      <c r="K9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48" s="5">
        <f t="shared" si="28"/>
        <v>1</v>
      </c>
      <c r="Q948" s="6">
        <f t="shared" si="29"/>
        <v>312.5</v>
      </c>
      <c r="R948" s="3" t="e">
        <f>COUNTIF(#REF!,#REF!&amp;"*")</f>
        <v>#REF!</v>
      </c>
      <c r="S948" s="3" t="e">
        <f>VLOOKUP(#REF!,[2]明细表!$D$1:$P$65536,1,0)</f>
        <v>#REF!</v>
      </c>
    </row>
    <row r="949" ht="33.75" spans="1:19">
      <c r="A949" s="13" t="s">
        <v>222</v>
      </c>
      <c r="B949" s="14" t="s">
        <v>87</v>
      </c>
      <c r="C949" s="15" t="s">
        <v>1364</v>
      </c>
      <c r="D949" s="16" t="s">
        <v>19</v>
      </c>
      <c r="E949" s="15" t="s">
        <v>278</v>
      </c>
      <c r="F949" s="15" t="s">
        <v>55</v>
      </c>
      <c r="G949" s="15" t="s">
        <v>265</v>
      </c>
      <c r="H949" s="15">
        <v>312.5</v>
      </c>
      <c r="I949" s="15" t="s">
        <v>95</v>
      </c>
      <c r="J949" s="15"/>
      <c r="K9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49" s="5">
        <f t="shared" si="28"/>
        <v>1</v>
      </c>
      <c r="Q949" s="6">
        <f t="shared" si="29"/>
        <v>312.5</v>
      </c>
      <c r="R949" s="3" t="e">
        <f>COUNTIF(#REF!,#REF!&amp;"*")</f>
        <v>#REF!</v>
      </c>
      <c r="S949" s="3" t="e">
        <f>VLOOKUP(#REF!,[2]明细表!$D$1:$P$65536,1,0)</f>
        <v>#REF!</v>
      </c>
    </row>
    <row r="950" ht="33.75" spans="1:19">
      <c r="A950" s="13" t="s">
        <v>226</v>
      </c>
      <c r="B950" s="14" t="s">
        <v>87</v>
      </c>
      <c r="C950" s="15" t="s">
        <v>1365</v>
      </c>
      <c r="D950" s="16" t="s">
        <v>19</v>
      </c>
      <c r="E950" s="15" t="s">
        <v>20</v>
      </c>
      <c r="F950" s="15" t="s">
        <v>55</v>
      </c>
      <c r="G950" s="15" t="s">
        <v>265</v>
      </c>
      <c r="H950" s="15">
        <v>250</v>
      </c>
      <c r="I950" s="15" t="s">
        <v>95</v>
      </c>
      <c r="J950" s="15"/>
      <c r="K9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50" s="5">
        <f t="shared" si="28"/>
        <v>1</v>
      </c>
      <c r="Q950" s="6">
        <f t="shared" si="29"/>
        <v>250</v>
      </c>
      <c r="R950" s="3" t="e">
        <f>COUNTIF(#REF!,#REF!&amp;"*")</f>
        <v>#REF!</v>
      </c>
      <c r="S950" s="3" t="e">
        <f>VLOOKUP(#REF!,[2]明细表!$D$1:$P$65536,1,0)</f>
        <v>#REF!</v>
      </c>
    </row>
    <row r="951" ht="33.75" spans="1:19">
      <c r="A951" s="13" t="s">
        <v>230</v>
      </c>
      <c r="B951" s="14" t="s">
        <v>87</v>
      </c>
      <c r="C951" s="15" t="s">
        <v>1366</v>
      </c>
      <c r="D951" s="16" t="s">
        <v>37</v>
      </c>
      <c r="E951" s="15" t="s">
        <v>20</v>
      </c>
      <c r="F951" s="15" t="s">
        <v>55</v>
      </c>
      <c r="G951" s="15" t="s">
        <v>265</v>
      </c>
      <c r="H951" s="15">
        <v>250</v>
      </c>
      <c r="I951" s="15" t="s">
        <v>95</v>
      </c>
      <c r="J951" s="15"/>
      <c r="K9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51" s="5">
        <f t="shared" si="28"/>
        <v>1</v>
      </c>
      <c r="Q951" s="6">
        <f t="shared" si="29"/>
        <v>250</v>
      </c>
      <c r="R951" s="3" t="e">
        <f>COUNTIF(#REF!,#REF!&amp;"*")</f>
        <v>#REF!</v>
      </c>
      <c r="S951" s="3" t="e">
        <f>VLOOKUP(#REF!,[2]明细表!$D$1:$P$65536,1,0)</f>
        <v>#REF!</v>
      </c>
    </row>
    <row r="952" ht="33.75" spans="1:19">
      <c r="A952" s="13" t="s">
        <v>234</v>
      </c>
      <c r="B952" s="14" t="s">
        <v>87</v>
      </c>
      <c r="C952" s="15" t="s">
        <v>1367</v>
      </c>
      <c r="D952" s="16" t="s">
        <v>19</v>
      </c>
      <c r="E952" s="15" t="s">
        <v>20</v>
      </c>
      <c r="F952" s="15" t="s">
        <v>55</v>
      </c>
      <c r="G952" s="15" t="s">
        <v>265</v>
      </c>
      <c r="H952" s="15">
        <v>250</v>
      </c>
      <c r="I952" s="15" t="s">
        <v>95</v>
      </c>
      <c r="J952" s="15"/>
      <c r="K9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52" s="5">
        <f t="shared" si="28"/>
        <v>1</v>
      </c>
      <c r="Q952" s="6">
        <f t="shared" si="29"/>
        <v>250</v>
      </c>
      <c r="R952" s="3" t="e">
        <f>COUNTIF(#REF!,#REF!&amp;"*")</f>
        <v>#REF!</v>
      </c>
      <c r="S952" s="3" t="e">
        <f>VLOOKUP(#REF!,[2]明细表!$D$1:$P$65536,1,0)</f>
        <v>#REF!</v>
      </c>
    </row>
    <row r="953" ht="33.75" spans="1:19">
      <c r="A953" s="13" t="s">
        <v>238</v>
      </c>
      <c r="B953" s="14" t="s">
        <v>87</v>
      </c>
      <c r="C953" s="15" t="s">
        <v>1368</v>
      </c>
      <c r="D953" s="16" t="s">
        <v>19</v>
      </c>
      <c r="E953" s="15" t="s">
        <v>20</v>
      </c>
      <c r="F953" s="15" t="s">
        <v>55</v>
      </c>
      <c r="G953" s="15" t="s">
        <v>265</v>
      </c>
      <c r="H953" s="15">
        <v>250</v>
      </c>
      <c r="I953" s="15" t="s">
        <v>95</v>
      </c>
      <c r="J953" s="15"/>
      <c r="K9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53" s="5">
        <f t="shared" si="28"/>
        <v>1</v>
      </c>
      <c r="Q953" s="6">
        <f t="shared" si="29"/>
        <v>250</v>
      </c>
      <c r="R953" s="3" t="e">
        <f>COUNTIF(#REF!,#REF!&amp;"*")</f>
        <v>#REF!</v>
      </c>
      <c r="S953" s="3" t="e">
        <f>VLOOKUP(#REF!,[2]明细表!$D$1:$P$65536,1,0)</f>
        <v>#REF!</v>
      </c>
    </row>
    <row r="954" ht="33.75" spans="1:19">
      <c r="A954" s="13" t="s">
        <v>242</v>
      </c>
      <c r="B954" s="14" t="s">
        <v>87</v>
      </c>
      <c r="C954" s="15" t="s">
        <v>1369</v>
      </c>
      <c r="D954" s="16" t="s">
        <v>37</v>
      </c>
      <c r="E954" s="15" t="s">
        <v>20</v>
      </c>
      <c r="F954" s="15" t="s">
        <v>55</v>
      </c>
      <c r="G954" s="15" t="s">
        <v>265</v>
      </c>
      <c r="H954" s="15">
        <v>250</v>
      </c>
      <c r="I954" s="15" t="s">
        <v>95</v>
      </c>
      <c r="J954" s="15" t="s">
        <v>1328</v>
      </c>
      <c r="K9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54" s="5">
        <f t="shared" si="28"/>
        <v>1</v>
      </c>
      <c r="Q954" s="6">
        <f t="shared" si="29"/>
        <v>250</v>
      </c>
      <c r="R954" s="3" t="e">
        <f>COUNTIF(#REF!,#REF!&amp;"*")</f>
        <v>#REF!</v>
      </c>
      <c r="S954" s="3" t="e">
        <f>VLOOKUP(#REF!,[2]明细表!$D$1:$P$65536,1,0)</f>
        <v>#REF!</v>
      </c>
    </row>
    <row r="955" ht="33.75" spans="1:19">
      <c r="A955" s="13" t="s">
        <v>308</v>
      </c>
      <c r="B955" s="14" t="s">
        <v>87</v>
      </c>
      <c r="C955" s="15" t="s">
        <v>1370</v>
      </c>
      <c r="D955" s="16" t="s">
        <v>19</v>
      </c>
      <c r="E955" s="15" t="s">
        <v>278</v>
      </c>
      <c r="F955" s="15" t="s">
        <v>55</v>
      </c>
      <c r="G955" s="15" t="s">
        <v>265</v>
      </c>
      <c r="H955" s="15">
        <v>312.5</v>
      </c>
      <c r="I955" s="15" t="s">
        <v>95</v>
      </c>
      <c r="J955" s="15" t="s">
        <v>1328</v>
      </c>
      <c r="K9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55" s="5">
        <f t="shared" si="28"/>
        <v>1</v>
      </c>
      <c r="Q955" s="6">
        <f t="shared" si="29"/>
        <v>312.5</v>
      </c>
      <c r="R955" s="3" t="e">
        <f>COUNTIF(#REF!,#REF!&amp;"*")</f>
        <v>#REF!</v>
      </c>
      <c r="S955" s="3" t="e">
        <f>VLOOKUP(#REF!,[2]明细表!$D$1:$P$65536,1,0)</f>
        <v>#REF!</v>
      </c>
    </row>
    <row r="956" ht="33.75" spans="1:19">
      <c r="A956" s="13" t="s">
        <v>310</v>
      </c>
      <c r="B956" s="14" t="s">
        <v>87</v>
      </c>
      <c r="C956" s="15" t="s">
        <v>1371</v>
      </c>
      <c r="D956" s="16" t="s">
        <v>37</v>
      </c>
      <c r="E956" s="15" t="s">
        <v>278</v>
      </c>
      <c r="F956" s="15" t="s">
        <v>55</v>
      </c>
      <c r="G956" s="15" t="s">
        <v>265</v>
      </c>
      <c r="H956" s="15">
        <v>312.5</v>
      </c>
      <c r="I956" s="15" t="s">
        <v>95</v>
      </c>
      <c r="J956" s="15" t="s">
        <v>1328</v>
      </c>
      <c r="K9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56" s="5">
        <f t="shared" si="28"/>
        <v>1</v>
      </c>
      <c r="Q956" s="6">
        <f t="shared" si="29"/>
        <v>312.5</v>
      </c>
      <c r="R956" s="3" t="e">
        <f>COUNTIF(#REF!,#REF!&amp;"*")</f>
        <v>#REF!</v>
      </c>
      <c r="S956" s="3" t="e">
        <f>VLOOKUP(#REF!,[2]明细表!$D$1:$P$65536,1,0)</f>
        <v>#REF!</v>
      </c>
    </row>
    <row r="957" ht="33.75" spans="1:19">
      <c r="A957" s="13" t="s">
        <v>312</v>
      </c>
      <c r="B957" s="14" t="s">
        <v>87</v>
      </c>
      <c r="C957" s="15" t="s">
        <v>1372</v>
      </c>
      <c r="D957" s="16" t="s">
        <v>19</v>
      </c>
      <c r="E957" s="15" t="s">
        <v>278</v>
      </c>
      <c r="F957" s="15" t="s">
        <v>55</v>
      </c>
      <c r="G957" s="15" t="s">
        <v>265</v>
      </c>
      <c r="H957" s="15">
        <v>312.5</v>
      </c>
      <c r="I957" s="15" t="s">
        <v>95</v>
      </c>
      <c r="J957" s="15" t="s">
        <v>1328</v>
      </c>
      <c r="K9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57" s="5">
        <f t="shared" si="28"/>
        <v>1</v>
      </c>
      <c r="Q957" s="6">
        <f t="shared" si="29"/>
        <v>312.5</v>
      </c>
      <c r="R957" s="3" t="e">
        <f>COUNTIF(#REF!,#REF!&amp;"*")</f>
        <v>#REF!</v>
      </c>
      <c r="S957" s="3" t="e">
        <f>VLOOKUP(#REF!,[2]明细表!$D$1:$P$65536,1,0)</f>
        <v>#REF!</v>
      </c>
    </row>
    <row r="958" ht="33.75" spans="1:19">
      <c r="A958" s="13" t="s">
        <v>314</v>
      </c>
      <c r="B958" s="14" t="s">
        <v>87</v>
      </c>
      <c r="C958" s="15" t="s">
        <v>1373</v>
      </c>
      <c r="D958" s="16" t="s">
        <v>37</v>
      </c>
      <c r="E958" s="15" t="s">
        <v>278</v>
      </c>
      <c r="F958" s="15" t="s">
        <v>55</v>
      </c>
      <c r="G958" s="15" t="s">
        <v>265</v>
      </c>
      <c r="H958" s="15">
        <v>312.5</v>
      </c>
      <c r="I958" s="15" t="s">
        <v>95</v>
      </c>
      <c r="J958" s="15" t="s">
        <v>1328</v>
      </c>
      <c r="K9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58" s="5">
        <f t="shared" si="28"/>
        <v>1</v>
      </c>
      <c r="Q958" s="6">
        <f t="shared" si="29"/>
        <v>312.5</v>
      </c>
      <c r="R958" s="3" t="e">
        <f>COUNTIF(#REF!,#REF!&amp;"*")</f>
        <v>#REF!</v>
      </c>
      <c r="S958" s="3" t="e">
        <f>VLOOKUP(#REF!,[2]明细表!$D$1:$P$65536,1,0)</f>
        <v>#REF!</v>
      </c>
    </row>
    <row r="959" ht="33.75" spans="1:19">
      <c r="A959" s="13" t="s">
        <v>316</v>
      </c>
      <c r="B959" s="14" t="s">
        <v>87</v>
      </c>
      <c r="C959" s="15" t="s">
        <v>1374</v>
      </c>
      <c r="D959" s="16" t="s">
        <v>37</v>
      </c>
      <c r="E959" s="15" t="s">
        <v>278</v>
      </c>
      <c r="F959" s="15" t="s">
        <v>55</v>
      </c>
      <c r="G959" s="15" t="s">
        <v>265</v>
      </c>
      <c r="H959" s="15">
        <v>312.5</v>
      </c>
      <c r="I959" s="15" t="s">
        <v>95</v>
      </c>
      <c r="J959" s="15" t="s">
        <v>1328</v>
      </c>
      <c r="K9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59" s="5">
        <f t="shared" si="28"/>
        <v>1</v>
      </c>
      <c r="Q959" s="6">
        <f t="shared" si="29"/>
        <v>312.5</v>
      </c>
      <c r="R959" s="3" t="e">
        <f>COUNTIF(#REF!,#REF!&amp;"*")</f>
        <v>#REF!</v>
      </c>
      <c r="S959" s="3" t="e">
        <f>VLOOKUP(#REF!,[2]明细表!$D$1:$P$65536,1,0)</f>
        <v>#REF!</v>
      </c>
    </row>
    <row r="960" ht="33.75" spans="1:19">
      <c r="A960" s="13" t="s">
        <v>318</v>
      </c>
      <c r="B960" s="14" t="s">
        <v>87</v>
      </c>
      <c r="C960" s="15" t="s">
        <v>1375</v>
      </c>
      <c r="D960" s="16" t="s">
        <v>19</v>
      </c>
      <c r="E960" s="15" t="s">
        <v>278</v>
      </c>
      <c r="F960" s="15" t="s">
        <v>55</v>
      </c>
      <c r="G960" s="15" t="s">
        <v>265</v>
      </c>
      <c r="H960" s="15">
        <v>312.5</v>
      </c>
      <c r="I960" s="15" t="s">
        <v>95</v>
      </c>
      <c r="J960" s="15" t="s">
        <v>1328</v>
      </c>
      <c r="K9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60" s="5">
        <f t="shared" si="28"/>
        <v>1</v>
      </c>
      <c r="Q960" s="6">
        <f t="shared" si="29"/>
        <v>312.5</v>
      </c>
      <c r="R960" s="3" t="e">
        <f>COUNTIF(#REF!,#REF!&amp;"*")</f>
        <v>#REF!</v>
      </c>
      <c r="S960" s="3" t="e">
        <f>VLOOKUP(#REF!,[2]明细表!$D$1:$P$65536,1,0)</f>
        <v>#REF!</v>
      </c>
    </row>
    <row r="961" ht="33.75" spans="1:19">
      <c r="A961" s="13" t="s">
        <v>320</v>
      </c>
      <c r="B961" s="14" t="s">
        <v>87</v>
      </c>
      <c r="C961" s="15" t="s">
        <v>1376</v>
      </c>
      <c r="D961" s="16" t="s">
        <v>37</v>
      </c>
      <c r="E961" s="15" t="s">
        <v>20</v>
      </c>
      <c r="F961" s="15" t="s">
        <v>55</v>
      </c>
      <c r="G961" s="15" t="s">
        <v>265</v>
      </c>
      <c r="H961" s="15">
        <v>250</v>
      </c>
      <c r="I961" s="15" t="s">
        <v>95</v>
      </c>
      <c r="J961" s="15" t="s">
        <v>1328</v>
      </c>
      <c r="K9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61" s="5">
        <f t="shared" si="28"/>
        <v>1</v>
      </c>
      <c r="Q961" s="6">
        <f t="shared" si="29"/>
        <v>250</v>
      </c>
      <c r="R961" s="3" t="e">
        <f>COUNTIF(#REF!,#REF!&amp;"*")</f>
        <v>#REF!</v>
      </c>
      <c r="S961" s="3" t="e">
        <f>VLOOKUP(#REF!,[2]明细表!$D$1:$P$65536,1,0)</f>
        <v>#REF!</v>
      </c>
    </row>
    <row r="962" ht="33.75" spans="1:19">
      <c r="A962" s="13" t="s">
        <v>322</v>
      </c>
      <c r="B962" s="14" t="s">
        <v>87</v>
      </c>
      <c r="C962" s="15" t="s">
        <v>1377</v>
      </c>
      <c r="D962" s="16" t="s">
        <v>37</v>
      </c>
      <c r="E962" s="15" t="s">
        <v>20</v>
      </c>
      <c r="F962" s="15" t="s">
        <v>55</v>
      </c>
      <c r="G962" s="15" t="s">
        <v>265</v>
      </c>
      <c r="H962" s="15">
        <v>250</v>
      </c>
      <c r="I962" s="15" t="s">
        <v>95</v>
      </c>
      <c r="J962" s="15" t="s">
        <v>1328</v>
      </c>
      <c r="K9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62" s="5">
        <f t="shared" si="28"/>
        <v>1</v>
      </c>
      <c r="Q962" s="6">
        <f t="shared" si="29"/>
        <v>250</v>
      </c>
      <c r="R962" s="3" t="e">
        <f>COUNTIF(#REF!,#REF!&amp;"*")</f>
        <v>#REF!</v>
      </c>
      <c r="S962" s="3" t="e">
        <f>VLOOKUP(#REF!,[2]明细表!$D$1:$P$65536,1,0)</f>
        <v>#REF!</v>
      </c>
    </row>
    <row r="963" ht="33.75" spans="1:19">
      <c r="A963" s="13" t="s">
        <v>324</v>
      </c>
      <c r="B963" s="14" t="s">
        <v>87</v>
      </c>
      <c r="C963" s="15" t="s">
        <v>1378</v>
      </c>
      <c r="D963" s="16" t="s">
        <v>19</v>
      </c>
      <c r="E963" s="15" t="s">
        <v>278</v>
      </c>
      <c r="F963" s="15" t="s">
        <v>55</v>
      </c>
      <c r="G963" s="15" t="s">
        <v>265</v>
      </c>
      <c r="H963" s="15">
        <v>312.5</v>
      </c>
      <c r="I963" s="15" t="s">
        <v>95</v>
      </c>
      <c r="J963" s="15" t="s">
        <v>1328</v>
      </c>
      <c r="K9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63" s="5">
        <f t="shared" si="28"/>
        <v>1</v>
      </c>
      <c r="Q963" s="6">
        <f t="shared" si="29"/>
        <v>312.5</v>
      </c>
      <c r="R963" s="3" t="e">
        <f>COUNTIF(#REF!,#REF!&amp;"*")</f>
        <v>#REF!</v>
      </c>
      <c r="S963" s="3" t="e">
        <f>VLOOKUP(#REF!,[2]明细表!$D$1:$P$65536,1,0)</f>
        <v>#REF!</v>
      </c>
    </row>
    <row r="964" ht="33.75" spans="1:19">
      <c r="A964" s="13" t="s">
        <v>326</v>
      </c>
      <c r="B964" s="14" t="s">
        <v>87</v>
      </c>
      <c r="C964" s="15" t="s">
        <v>1379</v>
      </c>
      <c r="D964" s="16" t="s">
        <v>19</v>
      </c>
      <c r="E964" s="15" t="s">
        <v>20</v>
      </c>
      <c r="F964" s="15" t="s">
        <v>55</v>
      </c>
      <c r="G964" s="15" t="s">
        <v>265</v>
      </c>
      <c r="H964" s="15">
        <v>250</v>
      </c>
      <c r="I964" s="15" t="s">
        <v>95</v>
      </c>
      <c r="J964" s="15" t="s">
        <v>1328</v>
      </c>
      <c r="K9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64" s="5">
        <f t="shared" ref="P964:P1027" si="30">IF(C964&gt;0,1,"")</f>
        <v>1</v>
      </c>
      <c r="Q964" s="6">
        <f t="shared" ref="Q964:Q1027" si="31">IF(H964&gt;0,VALUE(H964),0)</f>
        <v>250</v>
      </c>
      <c r="R964" s="3" t="e">
        <f>COUNTIF(#REF!,#REF!&amp;"*")</f>
        <v>#REF!</v>
      </c>
      <c r="S964" s="3" t="e">
        <f>VLOOKUP(#REF!,[2]明细表!$D$1:$P$65536,1,0)</f>
        <v>#REF!</v>
      </c>
    </row>
    <row r="965" ht="33.75" spans="1:19">
      <c r="A965" s="13" t="s">
        <v>328</v>
      </c>
      <c r="B965" s="14" t="s">
        <v>87</v>
      </c>
      <c r="C965" s="15" t="s">
        <v>1380</v>
      </c>
      <c r="D965" s="16" t="s">
        <v>19</v>
      </c>
      <c r="E965" s="15" t="s">
        <v>20</v>
      </c>
      <c r="F965" s="15" t="s">
        <v>55</v>
      </c>
      <c r="G965" s="15" t="s">
        <v>265</v>
      </c>
      <c r="H965" s="15">
        <v>250</v>
      </c>
      <c r="I965" s="15" t="s">
        <v>95</v>
      </c>
      <c r="J965" s="15" t="s">
        <v>1328</v>
      </c>
      <c r="K9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65" s="5">
        <f t="shared" si="30"/>
        <v>1</v>
      </c>
      <c r="Q965" s="6">
        <f t="shared" si="31"/>
        <v>250</v>
      </c>
      <c r="R965" s="3" t="e">
        <f>COUNTIF(#REF!,#REF!&amp;"*")</f>
        <v>#REF!</v>
      </c>
      <c r="S965" s="3" t="e">
        <f>VLOOKUP(#REF!,[2]明细表!$D$1:$P$65536,1,0)</f>
        <v>#REF!</v>
      </c>
    </row>
    <row r="966" ht="33.75" spans="1:19">
      <c r="A966" s="13" t="s">
        <v>330</v>
      </c>
      <c r="B966" s="14" t="s">
        <v>87</v>
      </c>
      <c r="C966" s="15" t="s">
        <v>1381</v>
      </c>
      <c r="D966" s="16" t="s">
        <v>19</v>
      </c>
      <c r="E966" s="15" t="s">
        <v>278</v>
      </c>
      <c r="F966" s="15" t="s">
        <v>55</v>
      </c>
      <c r="G966" s="15" t="s">
        <v>265</v>
      </c>
      <c r="H966" s="15">
        <v>312.5</v>
      </c>
      <c r="I966" s="15" t="s">
        <v>95</v>
      </c>
      <c r="J966" s="15" t="s">
        <v>1328</v>
      </c>
      <c r="K9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66" s="5">
        <f t="shared" si="30"/>
        <v>1</v>
      </c>
      <c r="Q966" s="6">
        <f t="shared" si="31"/>
        <v>312.5</v>
      </c>
      <c r="R966" s="3" t="e">
        <f>COUNTIF(#REF!,#REF!&amp;"*")</f>
        <v>#REF!</v>
      </c>
      <c r="S966" s="3" t="e">
        <f>VLOOKUP(#REF!,[2]明细表!$D$1:$P$65536,1,0)</f>
        <v>#REF!</v>
      </c>
    </row>
    <row r="967" ht="33.75" spans="1:19">
      <c r="A967" s="13" t="s">
        <v>332</v>
      </c>
      <c r="B967" s="14" t="s">
        <v>87</v>
      </c>
      <c r="C967" s="15" t="s">
        <v>1382</v>
      </c>
      <c r="D967" s="16" t="s">
        <v>37</v>
      </c>
      <c r="E967" s="15" t="s">
        <v>20</v>
      </c>
      <c r="F967" s="15" t="s">
        <v>55</v>
      </c>
      <c r="G967" s="15" t="s">
        <v>265</v>
      </c>
      <c r="H967" s="15">
        <v>250</v>
      </c>
      <c r="I967" s="15" t="s">
        <v>95</v>
      </c>
      <c r="J967" s="15" t="s">
        <v>1328</v>
      </c>
      <c r="K9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67" s="5">
        <f t="shared" si="30"/>
        <v>1</v>
      </c>
      <c r="Q967" s="6">
        <f t="shared" si="31"/>
        <v>250</v>
      </c>
      <c r="R967" s="3" t="e">
        <f>COUNTIF(#REF!,#REF!&amp;"*")</f>
        <v>#REF!</v>
      </c>
      <c r="S967" s="3" t="e">
        <f>VLOOKUP(#REF!,[2]明细表!$D$1:$P$65536,1,0)</f>
        <v>#REF!</v>
      </c>
    </row>
    <row r="968" ht="33.75" spans="1:19">
      <c r="A968" s="13" t="s">
        <v>335</v>
      </c>
      <c r="B968" s="14" t="s">
        <v>87</v>
      </c>
      <c r="C968" s="15" t="s">
        <v>1383</v>
      </c>
      <c r="D968" s="16" t="s">
        <v>37</v>
      </c>
      <c r="E968" s="15" t="s">
        <v>20</v>
      </c>
      <c r="F968" s="15" t="s">
        <v>55</v>
      </c>
      <c r="G968" s="15" t="s">
        <v>265</v>
      </c>
      <c r="H968" s="15">
        <v>250</v>
      </c>
      <c r="I968" s="15" t="s">
        <v>95</v>
      </c>
      <c r="J968" s="15" t="s">
        <v>1328</v>
      </c>
      <c r="K9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68" s="5">
        <f t="shared" si="30"/>
        <v>1</v>
      </c>
      <c r="Q968" s="6">
        <f t="shared" si="31"/>
        <v>250</v>
      </c>
      <c r="R968" s="3" t="e">
        <f>COUNTIF(#REF!,#REF!&amp;"*")</f>
        <v>#REF!</v>
      </c>
      <c r="S968" s="3" t="e">
        <f>VLOOKUP(#REF!,[2]明细表!$D$1:$P$65536,1,0)</f>
        <v>#REF!</v>
      </c>
    </row>
    <row r="969" ht="33.75" spans="1:19">
      <c r="A969" s="13" t="s">
        <v>337</v>
      </c>
      <c r="B969" s="14" t="s">
        <v>87</v>
      </c>
      <c r="C969" s="15" t="s">
        <v>1384</v>
      </c>
      <c r="D969" s="16" t="s">
        <v>37</v>
      </c>
      <c r="E969" s="15" t="s">
        <v>20</v>
      </c>
      <c r="F969" s="15" t="s">
        <v>55</v>
      </c>
      <c r="G969" s="15" t="s">
        <v>265</v>
      </c>
      <c r="H969" s="15">
        <v>250</v>
      </c>
      <c r="I969" s="15" t="s">
        <v>95</v>
      </c>
      <c r="J969" s="15" t="s">
        <v>1328</v>
      </c>
      <c r="K9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69" s="5">
        <f t="shared" si="30"/>
        <v>1</v>
      </c>
      <c r="Q969" s="6">
        <f t="shared" si="31"/>
        <v>250</v>
      </c>
      <c r="R969" s="3" t="e">
        <f>COUNTIF(#REF!,#REF!&amp;"*")</f>
        <v>#REF!</v>
      </c>
      <c r="S969" s="3" t="e">
        <f>VLOOKUP(#REF!,[2]明细表!$D$1:$P$65536,1,0)</f>
        <v>#REF!</v>
      </c>
    </row>
    <row r="970" ht="33.75" spans="1:19">
      <c r="A970" s="13" t="s">
        <v>339</v>
      </c>
      <c r="B970" s="14" t="s">
        <v>87</v>
      </c>
      <c r="C970" s="15" t="s">
        <v>1385</v>
      </c>
      <c r="D970" s="16" t="s">
        <v>19</v>
      </c>
      <c r="E970" s="15" t="s">
        <v>20</v>
      </c>
      <c r="F970" s="15" t="s">
        <v>55</v>
      </c>
      <c r="G970" s="15" t="s">
        <v>265</v>
      </c>
      <c r="H970" s="15">
        <v>250</v>
      </c>
      <c r="I970" s="15" t="s">
        <v>95</v>
      </c>
      <c r="J970" s="15" t="s">
        <v>1328</v>
      </c>
      <c r="K9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70" s="5">
        <f t="shared" si="30"/>
        <v>1</v>
      </c>
      <c r="Q970" s="6">
        <f t="shared" si="31"/>
        <v>250</v>
      </c>
      <c r="R970" s="3" t="e">
        <f>COUNTIF(#REF!,#REF!&amp;"*")</f>
        <v>#REF!</v>
      </c>
      <c r="S970" s="3" t="e">
        <f>VLOOKUP(#REF!,[2]明细表!$D$1:$P$65536,1,0)</f>
        <v>#REF!</v>
      </c>
    </row>
    <row r="971" ht="33.75" spans="1:19">
      <c r="A971" s="13" t="s">
        <v>16</v>
      </c>
      <c r="B971" s="14" t="s">
        <v>72</v>
      </c>
      <c r="C971" s="15" t="s">
        <v>1386</v>
      </c>
      <c r="D971" s="16" t="s">
        <v>19</v>
      </c>
      <c r="E971" s="15" t="s">
        <v>278</v>
      </c>
      <c r="F971" s="15" t="s">
        <v>16</v>
      </c>
      <c r="G971" s="15" t="s">
        <v>38</v>
      </c>
      <c r="H971" s="15">
        <v>312.5</v>
      </c>
      <c r="I971" s="15" t="s">
        <v>22</v>
      </c>
      <c r="J971" s="15"/>
      <c r="K9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71" s="5">
        <f t="shared" si="30"/>
        <v>1</v>
      </c>
      <c r="Q971" s="6">
        <f t="shared" si="31"/>
        <v>312.5</v>
      </c>
      <c r="R971" s="3" t="e">
        <f>COUNTIF(#REF!,#REF!&amp;"*")</f>
        <v>#REF!</v>
      </c>
      <c r="S971" s="3" t="e">
        <f>VLOOKUP(#REF!,[2]明细表!$D$1:$P$65536,1,0)</f>
        <v>#REF!</v>
      </c>
    </row>
    <row r="972" ht="33.75" spans="1:19">
      <c r="A972" s="13" t="s">
        <v>23</v>
      </c>
      <c r="B972" s="14" t="s">
        <v>72</v>
      </c>
      <c r="C972" s="15" t="s">
        <v>1387</v>
      </c>
      <c r="D972" s="16" t="s">
        <v>19</v>
      </c>
      <c r="E972" s="15" t="s">
        <v>278</v>
      </c>
      <c r="F972" s="15" t="s">
        <v>16</v>
      </c>
      <c r="G972" s="15" t="s">
        <v>38</v>
      </c>
      <c r="H972" s="15">
        <v>312.5</v>
      </c>
      <c r="I972" s="15" t="s">
        <v>22</v>
      </c>
      <c r="J972" s="15"/>
      <c r="K9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72" s="5">
        <f t="shared" si="30"/>
        <v>1</v>
      </c>
      <c r="Q972" s="6">
        <f t="shared" si="31"/>
        <v>312.5</v>
      </c>
      <c r="R972" s="3" t="e">
        <f>COUNTIF(#REF!,#REF!&amp;"*")</f>
        <v>#REF!</v>
      </c>
      <c r="S972" s="3" t="e">
        <f>VLOOKUP(#REF!,[2]明细表!$D$1:$P$65536,1,0)</f>
        <v>#REF!</v>
      </c>
    </row>
    <row r="973" ht="33.75" spans="1:19">
      <c r="A973" s="13" t="s">
        <v>26</v>
      </c>
      <c r="B973" s="14" t="s">
        <v>72</v>
      </c>
      <c r="C973" s="15" t="s">
        <v>1388</v>
      </c>
      <c r="D973" s="16" t="s">
        <v>37</v>
      </c>
      <c r="E973" s="15" t="s">
        <v>278</v>
      </c>
      <c r="F973" s="15" t="s">
        <v>16</v>
      </c>
      <c r="G973" s="15" t="s">
        <v>38</v>
      </c>
      <c r="H973" s="15">
        <v>312.5</v>
      </c>
      <c r="I973" s="15" t="s">
        <v>22</v>
      </c>
      <c r="J973" s="15"/>
      <c r="K9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73" s="5">
        <f t="shared" si="30"/>
        <v>1</v>
      </c>
      <c r="Q973" s="6">
        <f t="shared" si="31"/>
        <v>312.5</v>
      </c>
      <c r="R973" s="3" t="e">
        <f>COUNTIF(#REF!,#REF!&amp;"*")</f>
        <v>#REF!</v>
      </c>
      <c r="S973" s="3" t="e">
        <f>VLOOKUP(#REF!,[2]明细表!$D$1:$P$65536,1,0)</f>
        <v>#REF!</v>
      </c>
    </row>
    <row r="974" ht="33.75" spans="1:19">
      <c r="A974" s="13" t="s">
        <v>31</v>
      </c>
      <c r="B974" s="14" t="s">
        <v>72</v>
      </c>
      <c r="C974" s="15" t="s">
        <v>1389</v>
      </c>
      <c r="D974" s="16" t="s">
        <v>19</v>
      </c>
      <c r="E974" s="15" t="s">
        <v>278</v>
      </c>
      <c r="F974" s="15" t="s">
        <v>16</v>
      </c>
      <c r="G974" s="15" t="s">
        <v>38</v>
      </c>
      <c r="H974" s="15">
        <v>312.5</v>
      </c>
      <c r="I974" s="15" t="s">
        <v>22</v>
      </c>
      <c r="J974" s="15"/>
      <c r="K9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74" s="5">
        <f t="shared" si="30"/>
        <v>1</v>
      </c>
      <c r="Q974" s="6">
        <f t="shared" si="31"/>
        <v>312.5</v>
      </c>
      <c r="R974" s="3" t="e">
        <f>COUNTIF(#REF!,#REF!&amp;"*")</f>
        <v>#REF!</v>
      </c>
      <c r="S974" s="3" t="e">
        <f>VLOOKUP(#REF!,[2]明细表!$D$1:$P$65536,1,0)</f>
        <v>#REF!</v>
      </c>
    </row>
    <row r="975" ht="33.75" spans="1:19">
      <c r="A975" s="13" t="s">
        <v>35</v>
      </c>
      <c r="B975" s="14" t="s">
        <v>72</v>
      </c>
      <c r="C975" s="15" t="s">
        <v>1390</v>
      </c>
      <c r="D975" s="16" t="s">
        <v>37</v>
      </c>
      <c r="E975" s="15" t="s">
        <v>20</v>
      </c>
      <c r="F975" s="15" t="s">
        <v>16</v>
      </c>
      <c r="G975" s="15" t="s">
        <v>38</v>
      </c>
      <c r="H975" s="15">
        <v>250</v>
      </c>
      <c r="I975" s="15" t="s">
        <v>22</v>
      </c>
      <c r="J975" s="15"/>
      <c r="K9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75" s="5">
        <f t="shared" si="30"/>
        <v>1</v>
      </c>
      <c r="Q975" s="6">
        <f t="shared" si="31"/>
        <v>250</v>
      </c>
      <c r="R975" s="3" t="e">
        <f>COUNTIF(#REF!,#REF!&amp;"*")</f>
        <v>#REF!</v>
      </c>
      <c r="S975" s="3" t="e">
        <f>VLOOKUP(#REF!,[2]明细表!$D$1:$P$65536,1,0)</f>
        <v>#REF!</v>
      </c>
    </row>
    <row r="976" ht="33.75" spans="1:19">
      <c r="A976" s="13" t="s">
        <v>41</v>
      </c>
      <c r="B976" s="14" t="s">
        <v>72</v>
      </c>
      <c r="C976" s="15" t="s">
        <v>1391</v>
      </c>
      <c r="D976" s="16" t="s">
        <v>19</v>
      </c>
      <c r="E976" s="15" t="s">
        <v>20</v>
      </c>
      <c r="F976" s="15" t="s">
        <v>16</v>
      </c>
      <c r="G976" s="15" t="s">
        <v>38</v>
      </c>
      <c r="H976" s="15">
        <v>250</v>
      </c>
      <c r="I976" s="15" t="s">
        <v>22</v>
      </c>
      <c r="J976" s="15"/>
      <c r="K9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76" s="5">
        <f t="shared" si="30"/>
        <v>1</v>
      </c>
      <c r="Q976" s="6">
        <f t="shared" si="31"/>
        <v>250</v>
      </c>
      <c r="R976" s="3" t="e">
        <f>COUNTIF(#REF!,#REF!&amp;"*")</f>
        <v>#REF!</v>
      </c>
      <c r="S976" s="3" t="e">
        <f>VLOOKUP(#REF!,[2]明细表!$D$1:$P$65536,1,0)</f>
        <v>#REF!</v>
      </c>
    </row>
    <row r="977" ht="33.75" spans="1:19">
      <c r="A977" s="13" t="s">
        <v>46</v>
      </c>
      <c r="B977" s="14" t="s">
        <v>72</v>
      </c>
      <c r="C977" s="15" t="s">
        <v>1392</v>
      </c>
      <c r="D977" s="16" t="s">
        <v>37</v>
      </c>
      <c r="E977" s="15" t="s">
        <v>278</v>
      </c>
      <c r="F977" s="15" t="s">
        <v>26</v>
      </c>
      <c r="G977" s="15" t="s">
        <v>244</v>
      </c>
      <c r="H977" s="15">
        <v>312.5</v>
      </c>
      <c r="I977" s="15" t="s">
        <v>95</v>
      </c>
      <c r="J977" s="15"/>
      <c r="K9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77" s="5">
        <f t="shared" si="30"/>
        <v>1</v>
      </c>
      <c r="Q977" s="6">
        <f t="shared" si="31"/>
        <v>312.5</v>
      </c>
      <c r="R977" s="3" t="e">
        <f>COUNTIF(#REF!,#REF!&amp;"*")</f>
        <v>#REF!</v>
      </c>
      <c r="S977" s="3" t="e">
        <f>VLOOKUP(#REF!,[2]明细表!$D$1:$P$65536,1,0)</f>
        <v>#REF!</v>
      </c>
    </row>
    <row r="978" ht="33.75" spans="1:19">
      <c r="A978" s="13" t="s">
        <v>51</v>
      </c>
      <c r="B978" s="14" t="s">
        <v>72</v>
      </c>
      <c r="C978" s="15" t="s">
        <v>1393</v>
      </c>
      <c r="D978" s="16" t="s">
        <v>37</v>
      </c>
      <c r="E978" s="15" t="s">
        <v>278</v>
      </c>
      <c r="F978" s="15" t="s">
        <v>26</v>
      </c>
      <c r="G978" s="15" t="s">
        <v>244</v>
      </c>
      <c r="H978" s="15">
        <v>312.5</v>
      </c>
      <c r="I978" s="15" t="s">
        <v>95</v>
      </c>
      <c r="J978" s="15"/>
      <c r="K9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78" s="5">
        <f t="shared" si="30"/>
        <v>1</v>
      </c>
      <c r="Q978" s="6">
        <f t="shared" si="31"/>
        <v>312.5</v>
      </c>
      <c r="R978" s="3" t="e">
        <f>COUNTIF(#REF!,#REF!&amp;"*")</f>
        <v>#REF!</v>
      </c>
      <c r="S978" s="3" t="e">
        <f>VLOOKUP(#REF!,[2]明细表!$D$1:$P$65536,1,0)</f>
        <v>#REF!</v>
      </c>
    </row>
    <row r="979" ht="33.75" spans="1:19">
      <c r="A979" s="13" t="s">
        <v>55</v>
      </c>
      <c r="B979" s="14" t="s">
        <v>72</v>
      </c>
      <c r="C979" s="15" t="s">
        <v>1394</v>
      </c>
      <c r="D979" s="16" t="s">
        <v>19</v>
      </c>
      <c r="E979" s="15" t="s">
        <v>278</v>
      </c>
      <c r="F979" s="15" t="s">
        <v>26</v>
      </c>
      <c r="G979" s="15" t="s">
        <v>38</v>
      </c>
      <c r="H979" s="15">
        <v>312.5</v>
      </c>
      <c r="I979" s="15" t="s">
        <v>95</v>
      </c>
      <c r="J979" s="15"/>
      <c r="K9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79" s="5">
        <f t="shared" si="30"/>
        <v>1</v>
      </c>
      <c r="Q979" s="6">
        <f t="shared" si="31"/>
        <v>312.5</v>
      </c>
      <c r="R979" s="3" t="e">
        <f>COUNTIF(#REF!,#REF!&amp;"*")</f>
        <v>#REF!</v>
      </c>
      <c r="S979" s="3" t="e">
        <f>VLOOKUP(#REF!,[2]明细表!$D$1:$P$65536,1,0)</f>
        <v>#REF!</v>
      </c>
    </row>
    <row r="980" ht="33.75" spans="1:19">
      <c r="A980" s="13" t="s">
        <v>60</v>
      </c>
      <c r="B980" s="14" t="s">
        <v>72</v>
      </c>
      <c r="C980" s="15" t="s">
        <v>1395</v>
      </c>
      <c r="D980" s="16" t="s">
        <v>19</v>
      </c>
      <c r="E980" s="15" t="s">
        <v>20</v>
      </c>
      <c r="F980" s="15" t="s">
        <v>26</v>
      </c>
      <c r="G980" s="15" t="s">
        <v>38</v>
      </c>
      <c r="H980" s="15">
        <v>250</v>
      </c>
      <c r="I980" s="15" t="s">
        <v>95</v>
      </c>
      <c r="J980" s="15"/>
      <c r="K9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80" s="5">
        <f t="shared" si="30"/>
        <v>1</v>
      </c>
      <c r="Q980" s="6">
        <f t="shared" si="31"/>
        <v>250</v>
      </c>
      <c r="R980" s="3" t="e">
        <f>COUNTIF(#REF!,#REF!&amp;"*")</f>
        <v>#REF!</v>
      </c>
      <c r="S980" s="3" t="e">
        <f>VLOOKUP(#REF!,[2]明细表!$D$1:$P$65536,1,0)</f>
        <v>#REF!</v>
      </c>
    </row>
    <row r="981" ht="33.75" spans="1:19">
      <c r="A981" s="13" t="s">
        <v>65</v>
      </c>
      <c r="B981" s="14" t="s">
        <v>72</v>
      </c>
      <c r="C981" s="15" t="s">
        <v>1396</v>
      </c>
      <c r="D981" s="16" t="s">
        <v>37</v>
      </c>
      <c r="E981" s="15" t="s">
        <v>20</v>
      </c>
      <c r="F981" s="15" t="s">
        <v>26</v>
      </c>
      <c r="G981" s="15" t="s">
        <v>38</v>
      </c>
      <c r="H981" s="15">
        <v>250</v>
      </c>
      <c r="I981" s="15" t="s">
        <v>95</v>
      </c>
      <c r="J981" s="15"/>
      <c r="K9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81" s="5">
        <f t="shared" si="30"/>
        <v>1</v>
      </c>
      <c r="Q981" s="6">
        <f t="shared" si="31"/>
        <v>250</v>
      </c>
      <c r="R981" s="3" t="e">
        <f>COUNTIF(#REF!,#REF!&amp;"*")</f>
        <v>#REF!</v>
      </c>
      <c r="S981" s="3" t="e">
        <f>VLOOKUP(#REF!,[2]明细表!$D$1:$P$65536,1,0)</f>
        <v>#REF!</v>
      </c>
    </row>
    <row r="982" ht="33.75" spans="1:19">
      <c r="A982" s="13" t="s">
        <v>69</v>
      </c>
      <c r="B982" s="14" t="s">
        <v>72</v>
      </c>
      <c r="C982" s="15" t="s">
        <v>1397</v>
      </c>
      <c r="D982" s="16" t="s">
        <v>19</v>
      </c>
      <c r="E982" s="15" t="s">
        <v>20</v>
      </c>
      <c r="F982" s="15" t="s">
        <v>16</v>
      </c>
      <c r="G982" s="15" t="s">
        <v>244</v>
      </c>
      <c r="H982" s="15">
        <v>250</v>
      </c>
      <c r="I982" s="15" t="s">
        <v>85</v>
      </c>
      <c r="J982" s="15"/>
      <c r="K9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82" s="5">
        <f t="shared" si="30"/>
        <v>1</v>
      </c>
      <c r="Q982" s="6">
        <f t="shared" si="31"/>
        <v>250</v>
      </c>
      <c r="R982" s="3" t="e">
        <f>COUNTIF(#REF!,#REF!&amp;"*")</f>
        <v>#REF!</v>
      </c>
      <c r="S982" s="3" t="e">
        <f>VLOOKUP(#REF!,[2]明细表!$D$1:$P$65536,1,0)</f>
        <v>#REF!</v>
      </c>
    </row>
    <row r="983" ht="33.75" spans="1:19">
      <c r="A983" s="13" t="s">
        <v>73</v>
      </c>
      <c r="B983" s="14" t="s">
        <v>72</v>
      </c>
      <c r="C983" s="15" t="s">
        <v>1398</v>
      </c>
      <c r="D983" s="16" t="s">
        <v>37</v>
      </c>
      <c r="E983" s="15" t="s">
        <v>20</v>
      </c>
      <c r="F983" s="15" t="s">
        <v>46</v>
      </c>
      <c r="G983" s="15" t="s">
        <v>244</v>
      </c>
      <c r="H983" s="15">
        <v>250</v>
      </c>
      <c r="I983" s="15" t="s">
        <v>95</v>
      </c>
      <c r="J983" s="15"/>
      <c r="K9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83" s="5">
        <f t="shared" si="30"/>
        <v>1</v>
      </c>
      <c r="Q983" s="6">
        <f t="shared" si="31"/>
        <v>250</v>
      </c>
      <c r="R983" s="3" t="e">
        <f>COUNTIF(#REF!,#REF!&amp;"*")</f>
        <v>#REF!</v>
      </c>
      <c r="S983" s="3" t="e">
        <f>VLOOKUP(#REF!,[2]明细表!$D$1:$P$65536,1,0)</f>
        <v>#REF!</v>
      </c>
    </row>
    <row r="984" ht="33.75" spans="1:19">
      <c r="A984" s="13" t="s">
        <v>78</v>
      </c>
      <c r="B984" s="14" t="s">
        <v>72</v>
      </c>
      <c r="C984" s="15" t="s">
        <v>1399</v>
      </c>
      <c r="D984" s="16" t="s">
        <v>37</v>
      </c>
      <c r="E984" s="15" t="s">
        <v>20</v>
      </c>
      <c r="F984" s="15" t="s">
        <v>55</v>
      </c>
      <c r="G984" s="15" t="s">
        <v>244</v>
      </c>
      <c r="H984" s="15">
        <v>250</v>
      </c>
      <c r="I984" s="15" t="s">
        <v>95</v>
      </c>
      <c r="J984" s="15"/>
      <c r="K9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84" s="5">
        <f t="shared" si="30"/>
        <v>1</v>
      </c>
      <c r="Q984" s="6">
        <f t="shared" si="31"/>
        <v>250</v>
      </c>
      <c r="R984" s="3" t="e">
        <f>COUNTIF(#REF!,#REF!&amp;"*")</f>
        <v>#REF!</v>
      </c>
      <c r="S984" s="3" t="e">
        <f>VLOOKUP(#REF!,[2]明细表!$D$1:$P$65536,1,0)</f>
        <v>#REF!</v>
      </c>
    </row>
    <row r="985" ht="33.75" spans="1:19">
      <c r="A985" s="13" t="s">
        <v>82</v>
      </c>
      <c r="B985" s="14" t="s">
        <v>72</v>
      </c>
      <c r="C985" s="15" t="s">
        <v>1400</v>
      </c>
      <c r="D985" s="16" t="s">
        <v>19</v>
      </c>
      <c r="E985" s="15" t="s">
        <v>20</v>
      </c>
      <c r="F985" s="15" t="s">
        <v>55</v>
      </c>
      <c r="G985" s="15" t="s">
        <v>244</v>
      </c>
      <c r="H985" s="15">
        <v>250</v>
      </c>
      <c r="I985" s="15" t="s">
        <v>95</v>
      </c>
      <c r="J985" s="15"/>
      <c r="K9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85" s="5">
        <f t="shared" si="30"/>
        <v>1</v>
      </c>
      <c r="Q985" s="6">
        <f t="shared" si="31"/>
        <v>250</v>
      </c>
      <c r="R985" s="3" t="e">
        <f>COUNTIF(#REF!,#REF!&amp;"*")</f>
        <v>#REF!</v>
      </c>
      <c r="S985" s="3" t="e">
        <f>VLOOKUP(#REF!,[2]明细表!$D$1:$P$65536,1,0)</f>
        <v>#REF!</v>
      </c>
    </row>
    <row r="986" ht="33.75" spans="1:19">
      <c r="A986" s="13" t="s">
        <v>88</v>
      </c>
      <c r="B986" s="14" t="s">
        <v>72</v>
      </c>
      <c r="C986" s="15" t="s">
        <v>1401</v>
      </c>
      <c r="D986" s="16" t="s">
        <v>19</v>
      </c>
      <c r="E986" s="15" t="s">
        <v>278</v>
      </c>
      <c r="F986" s="15" t="s">
        <v>55</v>
      </c>
      <c r="G986" s="15" t="s">
        <v>244</v>
      </c>
      <c r="H986" s="15">
        <v>312.5</v>
      </c>
      <c r="I986" s="15" t="s">
        <v>95</v>
      </c>
      <c r="J986" s="15"/>
      <c r="K9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86" s="5">
        <f t="shared" si="30"/>
        <v>1</v>
      </c>
      <c r="Q986" s="6">
        <f t="shared" si="31"/>
        <v>312.5</v>
      </c>
      <c r="R986" s="3" t="e">
        <f>COUNTIF(#REF!,#REF!&amp;"*")</f>
        <v>#REF!</v>
      </c>
      <c r="S986" s="3" t="e">
        <f>VLOOKUP(#REF!,[2]明细表!$D$1:$P$65536,1,0)</f>
        <v>#REF!</v>
      </c>
    </row>
    <row r="987" ht="33.75" spans="1:19">
      <c r="A987" s="13" t="s">
        <v>93</v>
      </c>
      <c r="B987" s="14" t="s">
        <v>72</v>
      </c>
      <c r="C987" s="15" t="s">
        <v>1402</v>
      </c>
      <c r="D987" s="16" t="s">
        <v>37</v>
      </c>
      <c r="E987" s="15" t="s">
        <v>278</v>
      </c>
      <c r="F987" s="15" t="s">
        <v>26</v>
      </c>
      <c r="G987" s="15" t="s">
        <v>244</v>
      </c>
      <c r="H987" s="15">
        <v>312.5</v>
      </c>
      <c r="I987" s="15" t="s">
        <v>95</v>
      </c>
      <c r="J987" s="15"/>
      <c r="K9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87" s="5">
        <f t="shared" si="30"/>
        <v>1</v>
      </c>
      <c r="Q987" s="6">
        <f t="shared" si="31"/>
        <v>312.5</v>
      </c>
      <c r="R987" s="3" t="e">
        <f>COUNTIF(#REF!,#REF!&amp;"*")</f>
        <v>#REF!</v>
      </c>
      <c r="S987" s="3" t="e">
        <f>VLOOKUP(#REF!,[2]明细表!$D$1:$P$65536,1,0)</f>
        <v>#REF!</v>
      </c>
    </row>
    <row r="988" ht="33.75" spans="1:19">
      <c r="A988" s="13" t="s">
        <v>98</v>
      </c>
      <c r="B988" s="14" t="s">
        <v>72</v>
      </c>
      <c r="C988" s="15" t="s">
        <v>1403</v>
      </c>
      <c r="D988" s="16" t="s">
        <v>37</v>
      </c>
      <c r="E988" s="15" t="s">
        <v>278</v>
      </c>
      <c r="F988" s="15" t="s">
        <v>46</v>
      </c>
      <c r="G988" s="15" t="s">
        <v>244</v>
      </c>
      <c r="H988" s="15">
        <v>312.5</v>
      </c>
      <c r="I988" s="15" t="s">
        <v>95</v>
      </c>
      <c r="J988" s="15"/>
      <c r="K9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88" s="5">
        <f t="shared" si="30"/>
        <v>1</v>
      </c>
      <c r="Q988" s="6">
        <f t="shared" si="31"/>
        <v>312.5</v>
      </c>
      <c r="R988" s="3" t="e">
        <f>COUNTIF(#REF!,#REF!&amp;"*")</f>
        <v>#REF!</v>
      </c>
      <c r="S988" s="3" t="e">
        <f>VLOOKUP(#REF!,[2]明细表!$D$1:$P$65536,1,0)</f>
        <v>#REF!</v>
      </c>
    </row>
    <row r="989" ht="33.75" spans="1:19">
      <c r="A989" s="13" t="s">
        <v>103</v>
      </c>
      <c r="B989" s="14" t="s">
        <v>72</v>
      </c>
      <c r="C989" s="15" t="s">
        <v>1404</v>
      </c>
      <c r="D989" s="16" t="s">
        <v>37</v>
      </c>
      <c r="E989" s="15" t="s">
        <v>20</v>
      </c>
      <c r="F989" s="15" t="s">
        <v>16</v>
      </c>
      <c r="G989" s="15" t="s">
        <v>244</v>
      </c>
      <c r="H989" s="15">
        <v>250</v>
      </c>
      <c r="I989" s="15" t="s">
        <v>85</v>
      </c>
      <c r="J989" s="15"/>
      <c r="K9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89" s="5">
        <f t="shared" si="30"/>
        <v>1</v>
      </c>
      <c r="Q989" s="6">
        <f t="shared" si="31"/>
        <v>250</v>
      </c>
      <c r="R989" s="3" t="e">
        <f>COUNTIF(#REF!,#REF!&amp;"*")</f>
        <v>#REF!</v>
      </c>
      <c r="S989" s="3" t="e">
        <f>VLOOKUP(#REF!,[2]明细表!$D$1:$P$65536,1,0)</f>
        <v>#REF!</v>
      </c>
    </row>
    <row r="990" ht="33.75" spans="1:19">
      <c r="A990" s="13" t="s">
        <v>107</v>
      </c>
      <c r="B990" s="14" t="s">
        <v>72</v>
      </c>
      <c r="C990" s="15" t="s">
        <v>1405</v>
      </c>
      <c r="D990" s="16" t="s">
        <v>37</v>
      </c>
      <c r="E990" s="15" t="s">
        <v>20</v>
      </c>
      <c r="F990" s="15" t="s">
        <v>46</v>
      </c>
      <c r="G990" s="15" t="s">
        <v>28</v>
      </c>
      <c r="H990" s="15">
        <v>250</v>
      </c>
      <c r="I990" s="15" t="s">
        <v>95</v>
      </c>
      <c r="J990" s="15"/>
      <c r="K9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90" s="5">
        <f t="shared" si="30"/>
        <v>1</v>
      </c>
      <c r="Q990" s="6">
        <f t="shared" si="31"/>
        <v>250</v>
      </c>
      <c r="R990" s="3" t="e">
        <f>COUNTIF(#REF!,#REF!&amp;"*")</f>
        <v>#REF!</v>
      </c>
      <c r="S990" s="3" t="e">
        <f>VLOOKUP(#REF!,[2]明细表!$D$1:$P$65536,1,0)</f>
        <v>#REF!</v>
      </c>
    </row>
    <row r="991" ht="33.75" spans="1:19">
      <c r="A991" s="13" t="s">
        <v>16</v>
      </c>
      <c r="B991" s="14" t="s">
        <v>77</v>
      </c>
      <c r="C991" s="15" t="s">
        <v>1406</v>
      </c>
      <c r="D991" s="16" t="s">
        <v>37</v>
      </c>
      <c r="E991" s="15" t="s">
        <v>20</v>
      </c>
      <c r="F991" s="15">
        <v>7</v>
      </c>
      <c r="G991" s="15" t="s">
        <v>57</v>
      </c>
      <c r="H991" s="15">
        <v>250</v>
      </c>
      <c r="I991" s="15" t="s">
        <v>95</v>
      </c>
      <c r="J991" s="15"/>
      <c r="K9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91" s="5">
        <f t="shared" si="30"/>
        <v>1</v>
      </c>
      <c r="Q991" s="6">
        <f t="shared" si="31"/>
        <v>250</v>
      </c>
      <c r="R991" s="3" t="e">
        <f>COUNTIF(#REF!,#REF!&amp;"*")</f>
        <v>#REF!</v>
      </c>
      <c r="S991" s="3" t="e">
        <f>VLOOKUP(#REF!,[2]明细表!$D$1:$P$65536,1,0)</f>
        <v>#REF!</v>
      </c>
    </row>
    <row r="992" ht="33.75" spans="1:19">
      <c r="A992" s="13" t="s">
        <v>23</v>
      </c>
      <c r="B992" s="14" t="s">
        <v>77</v>
      </c>
      <c r="C992" s="15" t="s">
        <v>1407</v>
      </c>
      <c r="D992" s="16" t="s">
        <v>37</v>
      </c>
      <c r="E992" s="15" t="s">
        <v>20</v>
      </c>
      <c r="F992" s="15">
        <v>7</v>
      </c>
      <c r="G992" s="15" t="s">
        <v>57</v>
      </c>
      <c r="H992" s="15">
        <v>250</v>
      </c>
      <c r="I992" s="15" t="s">
        <v>95</v>
      </c>
      <c r="J992" s="15"/>
      <c r="K9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92" s="5">
        <f t="shared" si="30"/>
        <v>1</v>
      </c>
      <c r="Q992" s="6">
        <f t="shared" si="31"/>
        <v>250</v>
      </c>
      <c r="R992" s="3" t="e">
        <f>COUNTIF(#REF!,#REF!&amp;"*")</f>
        <v>#REF!</v>
      </c>
      <c r="S992" s="3" t="e">
        <f>VLOOKUP(#REF!,[2]明细表!$D$1:$P$65536,1,0)</f>
        <v>#REF!</v>
      </c>
    </row>
    <row r="993" ht="33.75" spans="1:19">
      <c r="A993" s="13" t="s">
        <v>26</v>
      </c>
      <c r="B993" s="14" t="s">
        <v>77</v>
      </c>
      <c r="C993" s="15" t="s">
        <v>1408</v>
      </c>
      <c r="D993" s="16" t="s">
        <v>37</v>
      </c>
      <c r="E993" s="15" t="s">
        <v>20</v>
      </c>
      <c r="F993" s="15">
        <v>7</v>
      </c>
      <c r="G993" s="15" t="s">
        <v>57</v>
      </c>
      <c r="H993" s="15">
        <v>250</v>
      </c>
      <c r="I993" s="15" t="s">
        <v>95</v>
      </c>
      <c r="J993" s="15"/>
      <c r="K9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93" s="5">
        <f t="shared" si="30"/>
        <v>1</v>
      </c>
      <c r="Q993" s="6">
        <f t="shared" si="31"/>
        <v>250</v>
      </c>
      <c r="R993" s="3" t="e">
        <f>COUNTIF(#REF!,#REF!&amp;"*")</f>
        <v>#REF!</v>
      </c>
      <c r="S993" s="3" t="e">
        <f>VLOOKUP(#REF!,[2]明细表!$D$1:$P$65536,1,0)</f>
        <v>#REF!</v>
      </c>
    </row>
    <row r="994" ht="33.75" spans="1:19">
      <c r="A994" s="13" t="s">
        <v>31</v>
      </c>
      <c r="B994" s="14" t="s">
        <v>77</v>
      </c>
      <c r="C994" s="15" t="s">
        <v>1409</v>
      </c>
      <c r="D994" s="16" t="s">
        <v>37</v>
      </c>
      <c r="E994" s="15" t="s">
        <v>20</v>
      </c>
      <c r="F994" s="15">
        <v>7</v>
      </c>
      <c r="G994" s="15" t="s">
        <v>57</v>
      </c>
      <c r="H994" s="15">
        <v>250</v>
      </c>
      <c r="I994" s="15" t="s">
        <v>95</v>
      </c>
      <c r="J994" s="15"/>
      <c r="K9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94" s="5">
        <f t="shared" si="30"/>
        <v>1</v>
      </c>
      <c r="Q994" s="6">
        <f t="shared" si="31"/>
        <v>250</v>
      </c>
      <c r="R994" s="3" t="e">
        <f>COUNTIF(#REF!,#REF!&amp;"*")</f>
        <v>#REF!</v>
      </c>
      <c r="S994" s="3" t="e">
        <f>VLOOKUP(#REF!,[2]明细表!$D$1:$P$65536,1,0)</f>
        <v>#REF!</v>
      </c>
    </row>
    <row r="995" ht="33.75" spans="1:19">
      <c r="A995" s="13" t="s">
        <v>35</v>
      </c>
      <c r="B995" s="14" t="s">
        <v>77</v>
      </c>
      <c r="C995" s="15" t="s">
        <v>1410</v>
      </c>
      <c r="D995" s="16" t="s">
        <v>37</v>
      </c>
      <c r="E995" s="15" t="s">
        <v>20</v>
      </c>
      <c r="F995" s="15">
        <v>7</v>
      </c>
      <c r="G995" s="15" t="s">
        <v>57</v>
      </c>
      <c r="H995" s="15">
        <v>250</v>
      </c>
      <c r="I995" s="15" t="s">
        <v>95</v>
      </c>
      <c r="J995" s="15"/>
      <c r="K9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95" s="5">
        <f t="shared" si="30"/>
        <v>1</v>
      </c>
      <c r="Q995" s="6">
        <f t="shared" si="31"/>
        <v>250</v>
      </c>
      <c r="R995" s="3" t="e">
        <f>COUNTIF(#REF!,#REF!&amp;"*")</f>
        <v>#REF!</v>
      </c>
      <c r="S995" s="3" t="e">
        <f>VLOOKUP(#REF!,[2]明细表!$D$1:$P$65536,1,0)</f>
        <v>#REF!</v>
      </c>
    </row>
    <row r="996" ht="33.75" spans="1:19">
      <c r="A996" s="13" t="s">
        <v>41</v>
      </c>
      <c r="B996" s="14" t="s">
        <v>77</v>
      </c>
      <c r="C996" s="15" t="s">
        <v>1411</v>
      </c>
      <c r="D996" s="16" t="s">
        <v>37</v>
      </c>
      <c r="E996" s="15" t="s">
        <v>20</v>
      </c>
      <c r="F996" s="15">
        <v>7</v>
      </c>
      <c r="G996" s="15" t="s">
        <v>57</v>
      </c>
      <c r="H996" s="15">
        <v>250</v>
      </c>
      <c r="I996" s="15" t="s">
        <v>95</v>
      </c>
      <c r="J996" s="15"/>
      <c r="K9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96" s="5">
        <f t="shared" si="30"/>
        <v>1</v>
      </c>
      <c r="Q996" s="6">
        <f t="shared" si="31"/>
        <v>250</v>
      </c>
      <c r="R996" s="3" t="e">
        <f>COUNTIF(#REF!,#REF!&amp;"*")</f>
        <v>#REF!</v>
      </c>
      <c r="S996" s="3" t="e">
        <f>VLOOKUP(#REF!,[2]明细表!$D$1:$P$65536,1,0)</f>
        <v>#REF!</v>
      </c>
    </row>
    <row r="997" ht="33.75" spans="1:19">
      <c r="A997" s="13" t="s">
        <v>46</v>
      </c>
      <c r="B997" s="14" t="s">
        <v>77</v>
      </c>
      <c r="C997" s="15" t="s">
        <v>1412</v>
      </c>
      <c r="D997" s="16" t="s">
        <v>37</v>
      </c>
      <c r="E997" s="15" t="s">
        <v>20</v>
      </c>
      <c r="F997" s="15">
        <v>7</v>
      </c>
      <c r="G997" s="15" t="s">
        <v>57</v>
      </c>
      <c r="H997" s="15">
        <v>250</v>
      </c>
      <c r="I997" s="15" t="s">
        <v>95</v>
      </c>
      <c r="J997" s="15"/>
      <c r="K9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97" s="5">
        <f t="shared" si="30"/>
        <v>1</v>
      </c>
      <c r="Q997" s="6">
        <f t="shared" si="31"/>
        <v>250</v>
      </c>
      <c r="R997" s="3" t="e">
        <f>COUNTIF(#REF!,#REF!&amp;"*")</f>
        <v>#REF!</v>
      </c>
      <c r="S997" s="3" t="e">
        <f>VLOOKUP(#REF!,[2]明细表!$D$1:$P$65536,1,0)</f>
        <v>#REF!</v>
      </c>
    </row>
    <row r="998" ht="33.75" spans="1:19">
      <c r="A998" s="13" t="s">
        <v>51</v>
      </c>
      <c r="B998" s="14" t="s">
        <v>77</v>
      </c>
      <c r="C998" s="15" t="s">
        <v>1413</v>
      </c>
      <c r="D998" s="16" t="s">
        <v>37</v>
      </c>
      <c r="E998" s="15" t="s">
        <v>20</v>
      </c>
      <c r="F998" s="15">
        <v>3</v>
      </c>
      <c r="G998" s="15" t="s">
        <v>1414</v>
      </c>
      <c r="H998" s="15">
        <v>250</v>
      </c>
      <c r="I998" s="15" t="s">
        <v>95</v>
      </c>
      <c r="J998" s="15"/>
      <c r="K9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98" s="5">
        <f t="shared" si="30"/>
        <v>1</v>
      </c>
      <c r="Q998" s="6">
        <f t="shared" si="31"/>
        <v>250</v>
      </c>
      <c r="R998" s="3" t="e">
        <f>COUNTIF(#REF!,#REF!&amp;"*")</f>
        <v>#REF!</v>
      </c>
      <c r="S998" s="3" t="e">
        <f>VLOOKUP(#REF!,[2]明细表!$D$1:$P$65536,1,0)</f>
        <v>#REF!</v>
      </c>
    </row>
    <row r="999" ht="33.75" spans="1:19">
      <c r="A999" s="13" t="s">
        <v>55</v>
      </c>
      <c r="B999" s="14" t="s">
        <v>77</v>
      </c>
      <c r="C999" s="15" t="s">
        <v>1415</v>
      </c>
      <c r="D999" s="16" t="s">
        <v>37</v>
      </c>
      <c r="E999" s="15" t="s">
        <v>20</v>
      </c>
      <c r="F999" s="15">
        <v>3</v>
      </c>
      <c r="G999" s="15" t="s">
        <v>57</v>
      </c>
      <c r="H999" s="15">
        <v>250</v>
      </c>
      <c r="I999" s="15" t="s">
        <v>95</v>
      </c>
      <c r="J999" s="15"/>
      <c r="K9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9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999" s="5">
        <f t="shared" si="30"/>
        <v>1</v>
      </c>
      <c r="Q999" s="6">
        <f t="shared" si="31"/>
        <v>250</v>
      </c>
      <c r="R999" s="3" t="e">
        <f>COUNTIF(#REF!,#REF!&amp;"*")</f>
        <v>#REF!</v>
      </c>
      <c r="S999" s="3" t="e">
        <f>VLOOKUP(#REF!,[2]明细表!$D$1:$P$65536,1,0)</f>
        <v>#REF!</v>
      </c>
    </row>
    <row r="1000" ht="33.75" spans="1:19">
      <c r="A1000" s="13" t="s">
        <v>60</v>
      </c>
      <c r="B1000" s="14" t="s">
        <v>77</v>
      </c>
      <c r="C1000" s="15" t="s">
        <v>1416</v>
      </c>
      <c r="D1000" s="16" t="s">
        <v>37</v>
      </c>
      <c r="E1000" s="15" t="s">
        <v>20</v>
      </c>
      <c r="F1000" s="15">
        <v>3</v>
      </c>
      <c r="G1000" s="15" t="s">
        <v>57</v>
      </c>
      <c r="H1000" s="15">
        <v>250</v>
      </c>
      <c r="I1000" s="15" t="s">
        <v>95</v>
      </c>
      <c r="J1000" s="15"/>
      <c r="K10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00" s="5">
        <f t="shared" si="30"/>
        <v>1</v>
      </c>
      <c r="Q1000" s="6">
        <f t="shared" si="31"/>
        <v>250</v>
      </c>
      <c r="R1000" s="3" t="e">
        <f>COUNTIF(#REF!,#REF!&amp;"*")</f>
        <v>#REF!</v>
      </c>
      <c r="S1000" s="3" t="e">
        <f>VLOOKUP(#REF!,[2]明细表!$D$1:$P$65536,1,0)</f>
        <v>#REF!</v>
      </c>
    </row>
    <row r="1001" ht="33.75" spans="1:19">
      <c r="A1001" s="13" t="s">
        <v>65</v>
      </c>
      <c r="B1001" s="14" t="s">
        <v>77</v>
      </c>
      <c r="C1001" s="15" t="s">
        <v>1417</v>
      </c>
      <c r="D1001" s="16" t="s">
        <v>37</v>
      </c>
      <c r="E1001" s="15" t="s">
        <v>20</v>
      </c>
      <c r="F1001" s="15">
        <v>3</v>
      </c>
      <c r="G1001" s="15" t="s">
        <v>57</v>
      </c>
      <c r="H1001" s="15">
        <v>250</v>
      </c>
      <c r="I1001" s="15" t="s">
        <v>95</v>
      </c>
      <c r="J1001" s="15"/>
      <c r="K10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01" s="5">
        <f t="shared" si="30"/>
        <v>1</v>
      </c>
      <c r="Q1001" s="6">
        <f t="shared" si="31"/>
        <v>250</v>
      </c>
      <c r="R1001" s="3" t="e">
        <f>COUNTIF(#REF!,#REF!&amp;"*")</f>
        <v>#REF!</v>
      </c>
      <c r="S1001" s="3" t="e">
        <f>VLOOKUP(#REF!,[2]明细表!$D$1:$P$65536,1,0)</f>
        <v>#REF!</v>
      </c>
    </row>
    <row r="1002" ht="33.75" spans="1:19">
      <c r="A1002" s="13" t="s">
        <v>69</v>
      </c>
      <c r="B1002" s="14" t="s">
        <v>77</v>
      </c>
      <c r="C1002" s="15" t="s">
        <v>1418</v>
      </c>
      <c r="D1002" s="16" t="s">
        <v>19</v>
      </c>
      <c r="E1002" s="15" t="s">
        <v>20</v>
      </c>
      <c r="F1002" s="15">
        <v>3</v>
      </c>
      <c r="G1002" s="15" t="s">
        <v>57</v>
      </c>
      <c r="H1002" s="15">
        <v>250</v>
      </c>
      <c r="I1002" s="15" t="s">
        <v>95</v>
      </c>
      <c r="J1002" s="15"/>
      <c r="K10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02" s="5">
        <f t="shared" si="30"/>
        <v>1</v>
      </c>
      <c r="Q1002" s="6">
        <f t="shared" si="31"/>
        <v>250</v>
      </c>
      <c r="R1002" s="3" t="e">
        <f>COUNTIF(#REF!,#REF!&amp;"*")</f>
        <v>#REF!</v>
      </c>
      <c r="S1002" s="3" t="e">
        <f>VLOOKUP(#REF!,[2]明细表!$D$1:$P$65536,1,0)</f>
        <v>#REF!</v>
      </c>
    </row>
    <row r="1003" ht="33.75" spans="1:19">
      <c r="A1003" s="13" t="s">
        <v>73</v>
      </c>
      <c r="B1003" s="14" t="s">
        <v>77</v>
      </c>
      <c r="C1003" s="15" t="s">
        <v>1419</v>
      </c>
      <c r="D1003" s="16" t="s">
        <v>19</v>
      </c>
      <c r="E1003" s="15" t="s">
        <v>20</v>
      </c>
      <c r="F1003" s="15">
        <v>3</v>
      </c>
      <c r="G1003" s="15" t="s">
        <v>57</v>
      </c>
      <c r="H1003" s="15">
        <v>250</v>
      </c>
      <c r="I1003" s="15" t="s">
        <v>95</v>
      </c>
      <c r="J1003" s="15"/>
      <c r="K10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03" s="5">
        <f t="shared" si="30"/>
        <v>1</v>
      </c>
      <c r="Q1003" s="6">
        <f t="shared" si="31"/>
        <v>250</v>
      </c>
      <c r="R1003" s="3" t="e">
        <f>COUNTIF(#REF!,#REF!&amp;"*")</f>
        <v>#REF!</v>
      </c>
      <c r="S1003" s="3" t="e">
        <f>VLOOKUP(#REF!,[2]明细表!$D$1:$P$65536,1,0)</f>
        <v>#REF!</v>
      </c>
    </row>
    <row r="1004" ht="33.75" spans="1:19">
      <c r="A1004" s="13" t="s">
        <v>78</v>
      </c>
      <c r="B1004" s="14" t="s">
        <v>77</v>
      </c>
      <c r="C1004" s="15" t="s">
        <v>1420</v>
      </c>
      <c r="D1004" s="16" t="s">
        <v>37</v>
      </c>
      <c r="E1004" s="15" t="s">
        <v>20</v>
      </c>
      <c r="F1004" s="15">
        <v>3</v>
      </c>
      <c r="G1004" s="15" t="s">
        <v>57</v>
      </c>
      <c r="H1004" s="15">
        <v>250</v>
      </c>
      <c r="I1004" s="15" t="s">
        <v>95</v>
      </c>
      <c r="J1004" s="15"/>
      <c r="K10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04" s="5">
        <f t="shared" si="30"/>
        <v>1</v>
      </c>
      <c r="Q1004" s="6">
        <f t="shared" si="31"/>
        <v>250</v>
      </c>
      <c r="R1004" s="3" t="e">
        <f>COUNTIF(#REF!,#REF!&amp;"*")</f>
        <v>#REF!</v>
      </c>
      <c r="S1004" s="3" t="e">
        <f>VLOOKUP(#REF!,[2]明细表!$D$1:$P$65536,1,0)</f>
        <v>#REF!</v>
      </c>
    </row>
    <row r="1005" ht="33.75" spans="1:19">
      <c r="A1005" s="13" t="s">
        <v>82</v>
      </c>
      <c r="B1005" s="14" t="s">
        <v>77</v>
      </c>
      <c r="C1005" s="15" t="s">
        <v>1421</v>
      </c>
      <c r="D1005" s="16" t="s">
        <v>37</v>
      </c>
      <c r="E1005" s="15" t="s">
        <v>20</v>
      </c>
      <c r="F1005" s="15">
        <v>3</v>
      </c>
      <c r="G1005" s="15" t="s">
        <v>57</v>
      </c>
      <c r="H1005" s="15">
        <v>250</v>
      </c>
      <c r="I1005" s="15" t="s">
        <v>95</v>
      </c>
      <c r="J1005" s="15"/>
      <c r="K10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05" s="5">
        <f t="shared" si="30"/>
        <v>1</v>
      </c>
      <c r="Q1005" s="6">
        <f t="shared" si="31"/>
        <v>250</v>
      </c>
      <c r="R1005" s="3" t="e">
        <f>COUNTIF(#REF!,#REF!&amp;"*")</f>
        <v>#REF!</v>
      </c>
      <c r="S1005" s="3" t="e">
        <f>VLOOKUP(#REF!,[2]明细表!$D$1:$P$65536,1,0)</f>
        <v>#REF!</v>
      </c>
    </row>
    <row r="1006" ht="33.75" spans="1:19">
      <c r="A1006" s="13" t="s">
        <v>88</v>
      </c>
      <c r="B1006" s="14" t="s">
        <v>77</v>
      </c>
      <c r="C1006" s="15" t="s">
        <v>1422</v>
      </c>
      <c r="D1006" s="16" t="s">
        <v>19</v>
      </c>
      <c r="E1006" s="15" t="s">
        <v>20</v>
      </c>
      <c r="F1006" s="15">
        <v>3</v>
      </c>
      <c r="G1006" s="15" t="s">
        <v>57</v>
      </c>
      <c r="H1006" s="15">
        <v>250</v>
      </c>
      <c r="I1006" s="15" t="s">
        <v>95</v>
      </c>
      <c r="J1006" s="15"/>
      <c r="K10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06" s="5">
        <f t="shared" si="30"/>
        <v>1</v>
      </c>
      <c r="Q1006" s="6">
        <f t="shared" si="31"/>
        <v>250</v>
      </c>
      <c r="R1006" s="3" t="e">
        <f>COUNTIF(#REF!,#REF!&amp;"*")</f>
        <v>#REF!</v>
      </c>
      <c r="S1006" s="3" t="e">
        <f>VLOOKUP(#REF!,[2]明细表!$D$1:$P$65536,1,0)</f>
        <v>#REF!</v>
      </c>
    </row>
    <row r="1007" ht="33.75" spans="1:19">
      <c r="A1007" s="13" t="s">
        <v>93</v>
      </c>
      <c r="B1007" s="14" t="s">
        <v>77</v>
      </c>
      <c r="C1007" s="15" t="s">
        <v>1423</v>
      </c>
      <c r="D1007" s="16" t="s">
        <v>37</v>
      </c>
      <c r="E1007" s="15" t="s">
        <v>20</v>
      </c>
      <c r="F1007" s="15">
        <v>3</v>
      </c>
      <c r="G1007" s="15" t="s">
        <v>57</v>
      </c>
      <c r="H1007" s="15">
        <v>250</v>
      </c>
      <c r="I1007" s="15" t="s">
        <v>95</v>
      </c>
      <c r="J1007" s="15"/>
      <c r="K10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07" s="5">
        <f t="shared" si="30"/>
        <v>1</v>
      </c>
      <c r="Q1007" s="6">
        <f t="shared" si="31"/>
        <v>250</v>
      </c>
      <c r="R1007" s="3" t="e">
        <f>COUNTIF(#REF!,#REF!&amp;"*")</f>
        <v>#REF!</v>
      </c>
      <c r="S1007" s="3" t="e">
        <f>VLOOKUP(#REF!,[2]明细表!$D$1:$P$65536,1,0)</f>
        <v>#REF!</v>
      </c>
    </row>
    <row r="1008" ht="33.75" spans="1:19">
      <c r="A1008" s="13" t="s">
        <v>98</v>
      </c>
      <c r="B1008" s="14" t="s">
        <v>77</v>
      </c>
      <c r="C1008" s="15" t="s">
        <v>1424</v>
      </c>
      <c r="D1008" s="16" t="s">
        <v>37</v>
      </c>
      <c r="E1008" s="15" t="s">
        <v>20</v>
      </c>
      <c r="F1008" s="15">
        <v>3</v>
      </c>
      <c r="G1008" s="15" t="s">
        <v>57</v>
      </c>
      <c r="H1008" s="15">
        <v>250</v>
      </c>
      <c r="I1008" s="15" t="s">
        <v>95</v>
      </c>
      <c r="J1008" s="15"/>
      <c r="K10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08" s="5">
        <f t="shared" si="30"/>
        <v>1</v>
      </c>
      <c r="Q1008" s="6">
        <f t="shared" si="31"/>
        <v>250</v>
      </c>
      <c r="R1008" s="3" t="e">
        <f>COUNTIF(#REF!,#REF!&amp;"*")</f>
        <v>#REF!</v>
      </c>
      <c r="S1008" s="3" t="e">
        <f>VLOOKUP(#REF!,[2]明细表!$D$1:$P$65536,1,0)</f>
        <v>#REF!</v>
      </c>
    </row>
    <row r="1009" ht="33.75" spans="1:19">
      <c r="A1009" s="13" t="s">
        <v>103</v>
      </c>
      <c r="B1009" s="14" t="s">
        <v>77</v>
      </c>
      <c r="C1009" s="15" t="s">
        <v>1425</v>
      </c>
      <c r="D1009" s="16" t="s">
        <v>37</v>
      </c>
      <c r="E1009" s="15" t="s">
        <v>20</v>
      </c>
      <c r="F1009" s="15">
        <v>3</v>
      </c>
      <c r="G1009" s="15" t="s">
        <v>57</v>
      </c>
      <c r="H1009" s="15">
        <v>250</v>
      </c>
      <c r="I1009" s="15" t="s">
        <v>95</v>
      </c>
      <c r="J1009" s="15"/>
      <c r="K10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09" s="5">
        <f t="shared" si="30"/>
        <v>1</v>
      </c>
      <c r="Q1009" s="6">
        <f t="shared" si="31"/>
        <v>250</v>
      </c>
      <c r="R1009" s="3" t="e">
        <f>COUNTIF(#REF!,#REF!&amp;"*")</f>
        <v>#REF!</v>
      </c>
      <c r="S1009" s="3" t="e">
        <f>VLOOKUP(#REF!,[2]明细表!$D$1:$P$65536,1,0)</f>
        <v>#REF!</v>
      </c>
    </row>
    <row r="1010" ht="33.75" spans="1:19">
      <c r="A1010" s="13" t="s">
        <v>107</v>
      </c>
      <c r="B1010" s="14" t="s">
        <v>77</v>
      </c>
      <c r="C1010" s="15" t="s">
        <v>1426</v>
      </c>
      <c r="D1010" s="16" t="s">
        <v>37</v>
      </c>
      <c r="E1010" s="15" t="s">
        <v>20</v>
      </c>
      <c r="F1010" s="15">
        <v>3</v>
      </c>
      <c r="G1010" s="15" t="s">
        <v>57</v>
      </c>
      <c r="H1010" s="15">
        <v>250</v>
      </c>
      <c r="I1010" s="15" t="s">
        <v>95</v>
      </c>
      <c r="J1010" s="15"/>
      <c r="K10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10" s="5">
        <f t="shared" si="30"/>
        <v>1</v>
      </c>
      <c r="Q1010" s="6">
        <f t="shared" si="31"/>
        <v>250</v>
      </c>
      <c r="R1010" s="3" t="e">
        <f>COUNTIF(#REF!,#REF!&amp;"*")</f>
        <v>#REF!</v>
      </c>
      <c r="S1010" s="3" t="e">
        <f>VLOOKUP(#REF!,[2]明细表!$D$1:$P$65536,1,0)</f>
        <v>#REF!</v>
      </c>
    </row>
    <row r="1011" ht="33.75" spans="1:19">
      <c r="A1011" s="13" t="s">
        <v>111</v>
      </c>
      <c r="B1011" s="14" t="s">
        <v>77</v>
      </c>
      <c r="C1011" s="15" t="s">
        <v>1427</v>
      </c>
      <c r="D1011" s="16" t="s">
        <v>19</v>
      </c>
      <c r="E1011" s="15" t="s">
        <v>20</v>
      </c>
      <c r="F1011" s="15">
        <v>3</v>
      </c>
      <c r="G1011" s="15" t="s">
        <v>57</v>
      </c>
      <c r="H1011" s="15">
        <v>250</v>
      </c>
      <c r="I1011" s="15" t="s">
        <v>95</v>
      </c>
      <c r="J1011" s="15"/>
      <c r="K10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11" s="5">
        <f t="shared" si="30"/>
        <v>1</v>
      </c>
      <c r="Q1011" s="6">
        <f t="shared" si="31"/>
        <v>250</v>
      </c>
      <c r="R1011" s="3" t="e">
        <f>COUNTIF(#REF!,#REF!&amp;"*")</f>
        <v>#REF!</v>
      </c>
      <c r="S1011" s="3" t="e">
        <f>VLOOKUP(#REF!,[2]明细表!$D$1:$P$65536,1,0)</f>
        <v>#REF!</v>
      </c>
    </row>
    <row r="1012" ht="33.75" spans="1:19">
      <c r="A1012" s="13" t="s">
        <v>115</v>
      </c>
      <c r="B1012" s="14" t="s">
        <v>77</v>
      </c>
      <c r="C1012" s="15" t="s">
        <v>1428</v>
      </c>
      <c r="D1012" s="16" t="s">
        <v>19</v>
      </c>
      <c r="E1012" s="15" t="s">
        <v>20</v>
      </c>
      <c r="F1012" s="15">
        <v>1</v>
      </c>
      <c r="G1012" s="15" t="s">
        <v>57</v>
      </c>
      <c r="H1012" s="15">
        <v>250</v>
      </c>
      <c r="I1012" s="15" t="s">
        <v>95</v>
      </c>
      <c r="J1012" s="15"/>
      <c r="K10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12" s="5">
        <f t="shared" si="30"/>
        <v>1</v>
      </c>
      <c r="Q1012" s="6">
        <f t="shared" si="31"/>
        <v>250</v>
      </c>
      <c r="R1012" s="3" t="e">
        <f>COUNTIF(#REF!,#REF!&amp;"*")</f>
        <v>#REF!</v>
      </c>
      <c r="S1012" s="3" t="e">
        <f>VLOOKUP(#REF!,[2]明细表!$D$1:$P$65536,1,0)</f>
        <v>#REF!</v>
      </c>
    </row>
    <row r="1013" ht="33.75" spans="1:19">
      <c r="A1013" s="13" t="s">
        <v>120</v>
      </c>
      <c r="B1013" s="14" t="s">
        <v>77</v>
      </c>
      <c r="C1013" s="15" t="s">
        <v>1429</v>
      </c>
      <c r="D1013" s="16" t="s">
        <v>37</v>
      </c>
      <c r="E1013" s="15" t="s">
        <v>20</v>
      </c>
      <c r="F1013" s="15">
        <v>3</v>
      </c>
      <c r="G1013" s="15" t="s">
        <v>57</v>
      </c>
      <c r="H1013" s="15">
        <v>250</v>
      </c>
      <c r="I1013" s="15" t="s">
        <v>95</v>
      </c>
      <c r="J1013" s="15"/>
      <c r="K10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13" s="5">
        <f t="shared" si="30"/>
        <v>1</v>
      </c>
      <c r="Q1013" s="6">
        <f t="shared" si="31"/>
        <v>250</v>
      </c>
      <c r="R1013" s="3" t="e">
        <f>COUNTIF(#REF!,#REF!&amp;"*")</f>
        <v>#REF!</v>
      </c>
      <c r="S1013" s="3" t="e">
        <f>VLOOKUP(#REF!,[2]明细表!$D$1:$P$65536,1,0)</f>
        <v>#REF!</v>
      </c>
    </row>
    <row r="1014" ht="33.75" spans="1:19">
      <c r="A1014" s="13" t="s">
        <v>124</v>
      </c>
      <c r="B1014" s="14" t="s">
        <v>77</v>
      </c>
      <c r="C1014" s="15" t="s">
        <v>1430</v>
      </c>
      <c r="D1014" s="16" t="s">
        <v>37</v>
      </c>
      <c r="E1014" s="15" t="s">
        <v>20</v>
      </c>
      <c r="F1014" s="15">
        <v>3</v>
      </c>
      <c r="G1014" s="15" t="s">
        <v>57</v>
      </c>
      <c r="H1014" s="15">
        <v>250</v>
      </c>
      <c r="I1014" s="15" t="s">
        <v>95</v>
      </c>
      <c r="J1014" s="15"/>
      <c r="K10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14" s="5">
        <f t="shared" si="30"/>
        <v>1</v>
      </c>
      <c r="Q1014" s="6">
        <f t="shared" si="31"/>
        <v>250</v>
      </c>
      <c r="R1014" s="3" t="e">
        <f>COUNTIF(#REF!,#REF!&amp;"*")</f>
        <v>#REF!</v>
      </c>
      <c r="S1014" s="3" t="e">
        <f>VLOOKUP(#REF!,[2]明细表!$D$1:$P$65536,1,0)</f>
        <v>#REF!</v>
      </c>
    </row>
    <row r="1015" ht="33.75" spans="1:19">
      <c r="A1015" s="13" t="s">
        <v>128</v>
      </c>
      <c r="B1015" s="14" t="s">
        <v>77</v>
      </c>
      <c r="C1015" s="15" t="s">
        <v>1431</v>
      </c>
      <c r="D1015" s="16" t="s">
        <v>37</v>
      </c>
      <c r="E1015" s="15" t="s">
        <v>20</v>
      </c>
      <c r="F1015" s="15">
        <v>3</v>
      </c>
      <c r="G1015" s="15" t="s">
        <v>57</v>
      </c>
      <c r="H1015" s="15">
        <v>250</v>
      </c>
      <c r="I1015" s="15" t="s">
        <v>95</v>
      </c>
      <c r="J1015" s="15"/>
      <c r="K10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15" s="5">
        <f t="shared" si="30"/>
        <v>1</v>
      </c>
      <c r="Q1015" s="6">
        <f t="shared" si="31"/>
        <v>250</v>
      </c>
      <c r="R1015" s="3" t="e">
        <f>COUNTIF(#REF!,#REF!&amp;"*")</f>
        <v>#REF!</v>
      </c>
      <c r="S1015" s="3" t="e">
        <f>VLOOKUP(#REF!,[2]明细表!$D$1:$P$65536,1,0)</f>
        <v>#REF!</v>
      </c>
    </row>
    <row r="1016" ht="33.75" spans="1:19">
      <c r="A1016" s="13" t="s">
        <v>132</v>
      </c>
      <c r="B1016" s="14" t="s">
        <v>77</v>
      </c>
      <c r="C1016" s="15" t="s">
        <v>1432</v>
      </c>
      <c r="D1016" s="16" t="s">
        <v>19</v>
      </c>
      <c r="E1016" s="15" t="s">
        <v>20</v>
      </c>
      <c r="F1016" s="15">
        <v>3</v>
      </c>
      <c r="G1016" s="15" t="s">
        <v>57</v>
      </c>
      <c r="H1016" s="15">
        <v>250</v>
      </c>
      <c r="I1016" s="15" t="s">
        <v>95</v>
      </c>
      <c r="J1016" s="15"/>
      <c r="K10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16" s="5">
        <f t="shared" si="30"/>
        <v>1</v>
      </c>
      <c r="Q1016" s="6">
        <f t="shared" si="31"/>
        <v>250</v>
      </c>
      <c r="R1016" s="3" t="e">
        <f>COUNTIF(#REF!,#REF!&amp;"*")</f>
        <v>#REF!</v>
      </c>
      <c r="S1016" s="3" t="e">
        <f>VLOOKUP(#REF!,[2]明细表!$D$1:$P$65536,1,0)</f>
        <v>#REF!</v>
      </c>
    </row>
    <row r="1017" ht="33.75" spans="1:19">
      <c r="A1017" s="13" t="s">
        <v>136</v>
      </c>
      <c r="B1017" s="14" t="s">
        <v>77</v>
      </c>
      <c r="C1017" s="15" t="s">
        <v>1433</v>
      </c>
      <c r="D1017" s="16" t="s">
        <v>37</v>
      </c>
      <c r="E1017" s="15" t="s">
        <v>20</v>
      </c>
      <c r="F1017" s="15">
        <v>3</v>
      </c>
      <c r="G1017" s="15" t="s">
        <v>57</v>
      </c>
      <c r="H1017" s="15">
        <v>250</v>
      </c>
      <c r="I1017" s="15" t="s">
        <v>95</v>
      </c>
      <c r="J1017" s="15"/>
      <c r="K10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17" s="5">
        <f t="shared" si="30"/>
        <v>1</v>
      </c>
      <c r="Q1017" s="6">
        <f t="shared" si="31"/>
        <v>250</v>
      </c>
      <c r="R1017" s="3" t="e">
        <f>COUNTIF(#REF!,#REF!&amp;"*")</f>
        <v>#REF!</v>
      </c>
      <c r="S1017" s="3" t="e">
        <f>VLOOKUP(#REF!,[2]明细表!$D$1:$P$65536,1,0)</f>
        <v>#REF!</v>
      </c>
    </row>
    <row r="1018" ht="33.75" spans="1:19">
      <c r="A1018" s="13" t="s">
        <v>140</v>
      </c>
      <c r="B1018" s="14" t="s">
        <v>77</v>
      </c>
      <c r="C1018" s="15" t="s">
        <v>1434</v>
      </c>
      <c r="D1018" s="16" t="s">
        <v>19</v>
      </c>
      <c r="E1018" s="15" t="s">
        <v>20</v>
      </c>
      <c r="F1018" s="15">
        <v>3</v>
      </c>
      <c r="G1018" s="15" t="s">
        <v>57</v>
      </c>
      <c r="H1018" s="15">
        <v>250</v>
      </c>
      <c r="I1018" s="15" t="s">
        <v>95</v>
      </c>
      <c r="J1018" s="15"/>
      <c r="K10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18" s="5">
        <f t="shared" si="30"/>
        <v>1</v>
      </c>
      <c r="Q1018" s="6">
        <f t="shared" si="31"/>
        <v>250</v>
      </c>
      <c r="R1018" s="3" t="e">
        <f>COUNTIF(#REF!,#REF!&amp;"*")</f>
        <v>#REF!</v>
      </c>
      <c r="S1018" s="3" t="e">
        <f>VLOOKUP(#REF!,[2]明细表!$D$1:$P$65536,1,0)</f>
        <v>#REF!</v>
      </c>
    </row>
    <row r="1019" ht="33.75" spans="1:19">
      <c r="A1019" s="13" t="s">
        <v>144</v>
      </c>
      <c r="B1019" s="14" t="s">
        <v>77</v>
      </c>
      <c r="C1019" s="15" t="s">
        <v>1435</v>
      </c>
      <c r="D1019" s="16" t="s">
        <v>19</v>
      </c>
      <c r="E1019" s="15" t="s">
        <v>20</v>
      </c>
      <c r="F1019" s="15">
        <v>3</v>
      </c>
      <c r="G1019" s="15" t="s">
        <v>57</v>
      </c>
      <c r="H1019" s="15">
        <v>250</v>
      </c>
      <c r="I1019" s="15" t="s">
        <v>95</v>
      </c>
      <c r="J1019" s="15"/>
      <c r="K10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19" s="5">
        <f t="shared" si="30"/>
        <v>1</v>
      </c>
      <c r="Q1019" s="6">
        <f t="shared" si="31"/>
        <v>250</v>
      </c>
      <c r="R1019" s="3" t="e">
        <f>COUNTIF(#REF!,#REF!&amp;"*")</f>
        <v>#REF!</v>
      </c>
      <c r="S1019" s="3" t="e">
        <f>VLOOKUP(#REF!,[2]明细表!$D$1:$P$65536,1,0)</f>
        <v>#REF!</v>
      </c>
    </row>
    <row r="1020" ht="33.75" spans="1:19">
      <c r="A1020" s="13" t="s">
        <v>148</v>
      </c>
      <c r="B1020" s="14" t="s">
        <v>77</v>
      </c>
      <c r="C1020" s="15" t="s">
        <v>1436</v>
      </c>
      <c r="D1020" s="16" t="s">
        <v>37</v>
      </c>
      <c r="E1020" s="15" t="s">
        <v>20</v>
      </c>
      <c r="F1020" s="15">
        <v>3</v>
      </c>
      <c r="G1020" s="15" t="s">
        <v>57</v>
      </c>
      <c r="H1020" s="15">
        <v>250</v>
      </c>
      <c r="I1020" s="15" t="s">
        <v>95</v>
      </c>
      <c r="J1020" s="15"/>
      <c r="K10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20" s="5">
        <f t="shared" si="30"/>
        <v>1</v>
      </c>
      <c r="Q1020" s="6">
        <f t="shared" si="31"/>
        <v>250</v>
      </c>
      <c r="R1020" s="3" t="e">
        <f>COUNTIF(#REF!,#REF!&amp;"*")</f>
        <v>#REF!</v>
      </c>
      <c r="S1020" s="3" t="e">
        <f>VLOOKUP(#REF!,[2]明细表!$D$1:$P$65536,1,0)</f>
        <v>#REF!</v>
      </c>
    </row>
    <row r="1021" ht="33.75" spans="1:19">
      <c r="A1021" s="13" t="s">
        <v>152</v>
      </c>
      <c r="B1021" s="14" t="s">
        <v>77</v>
      </c>
      <c r="C1021" s="15" t="s">
        <v>1437</v>
      </c>
      <c r="D1021" s="16" t="s">
        <v>37</v>
      </c>
      <c r="E1021" s="15" t="s">
        <v>20</v>
      </c>
      <c r="F1021" s="15">
        <v>3</v>
      </c>
      <c r="G1021" s="15" t="s">
        <v>57</v>
      </c>
      <c r="H1021" s="15">
        <v>250</v>
      </c>
      <c r="I1021" s="15" t="s">
        <v>95</v>
      </c>
      <c r="J1021" s="15"/>
      <c r="K10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21" s="5">
        <f t="shared" si="30"/>
        <v>1</v>
      </c>
      <c r="Q1021" s="6">
        <f t="shared" si="31"/>
        <v>250</v>
      </c>
      <c r="R1021" s="3" t="e">
        <f>COUNTIF(#REF!,#REF!&amp;"*")</f>
        <v>#REF!</v>
      </c>
      <c r="S1021" s="3" t="e">
        <f>VLOOKUP(#REF!,[2]明细表!$D$1:$P$65536,1,0)</f>
        <v>#REF!</v>
      </c>
    </row>
    <row r="1022" ht="33.75" spans="1:19">
      <c r="A1022" s="13" t="s">
        <v>156</v>
      </c>
      <c r="B1022" s="14" t="s">
        <v>77</v>
      </c>
      <c r="C1022" s="15" t="s">
        <v>1438</v>
      </c>
      <c r="D1022" s="16" t="s">
        <v>37</v>
      </c>
      <c r="E1022" s="15" t="s">
        <v>20</v>
      </c>
      <c r="F1022" s="15">
        <v>3</v>
      </c>
      <c r="G1022" s="15" t="s">
        <v>57</v>
      </c>
      <c r="H1022" s="15">
        <v>250</v>
      </c>
      <c r="I1022" s="15" t="s">
        <v>95</v>
      </c>
      <c r="J1022" s="15"/>
      <c r="K10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22" s="5">
        <f t="shared" si="30"/>
        <v>1</v>
      </c>
      <c r="Q1022" s="6">
        <f t="shared" si="31"/>
        <v>250</v>
      </c>
      <c r="R1022" s="3" t="e">
        <f>COUNTIF(#REF!,#REF!&amp;"*")</f>
        <v>#REF!</v>
      </c>
      <c r="S1022" s="3" t="e">
        <f>VLOOKUP(#REF!,[2]明细表!$D$1:$P$65536,1,0)</f>
        <v>#REF!</v>
      </c>
    </row>
    <row r="1023" ht="33.75" spans="1:19">
      <c r="A1023" s="13" t="s">
        <v>160</v>
      </c>
      <c r="B1023" s="14" t="s">
        <v>77</v>
      </c>
      <c r="C1023" s="15" t="s">
        <v>1439</v>
      </c>
      <c r="D1023" s="16" t="s">
        <v>37</v>
      </c>
      <c r="E1023" s="15" t="s">
        <v>20</v>
      </c>
      <c r="F1023" s="15">
        <v>3</v>
      </c>
      <c r="G1023" s="15" t="s">
        <v>57</v>
      </c>
      <c r="H1023" s="15">
        <v>250</v>
      </c>
      <c r="I1023" s="15" t="s">
        <v>95</v>
      </c>
      <c r="J1023" s="15"/>
      <c r="K10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23" s="5">
        <f t="shared" si="30"/>
        <v>1</v>
      </c>
      <c r="Q1023" s="6">
        <f t="shared" si="31"/>
        <v>250</v>
      </c>
      <c r="R1023" s="3" t="e">
        <f>COUNTIF(#REF!,#REF!&amp;"*")</f>
        <v>#REF!</v>
      </c>
      <c r="S1023" s="3" t="e">
        <f>VLOOKUP(#REF!,[2]明细表!$D$1:$P$65536,1,0)</f>
        <v>#REF!</v>
      </c>
    </row>
    <row r="1024" ht="33.75" spans="1:19">
      <c r="A1024" s="13" t="s">
        <v>164</v>
      </c>
      <c r="B1024" s="14" t="s">
        <v>77</v>
      </c>
      <c r="C1024" s="15" t="s">
        <v>1440</v>
      </c>
      <c r="D1024" s="16" t="s">
        <v>19</v>
      </c>
      <c r="E1024" s="15" t="s">
        <v>20</v>
      </c>
      <c r="F1024" s="15">
        <v>1</v>
      </c>
      <c r="G1024" s="15" t="s">
        <v>57</v>
      </c>
      <c r="H1024" s="15">
        <v>250</v>
      </c>
      <c r="I1024" s="15" t="s">
        <v>95</v>
      </c>
      <c r="J1024" s="15"/>
      <c r="K10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24" s="5">
        <f t="shared" si="30"/>
        <v>1</v>
      </c>
      <c r="Q1024" s="6">
        <f t="shared" si="31"/>
        <v>250</v>
      </c>
      <c r="R1024" s="3" t="e">
        <f>COUNTIF(#REF!,#REF!&amp;"*")</f>
        <v>#REF!</v>
      </c>
      <c r="S1024" s="3" t="e">
        <f>VLOOKUP(#REF!,[2]明细表!$D$1:$P$65536,1,0)</f>
        <v>#REF!</v>
      </c>
    </row>
    <row r="1025" ht="33.75" spans="1:19">
      <c r="A1025" s="13" t="s">
        <v>168</v>
      </c>
      <c r="B1025" s="14" t="s">
        <v>77</v>
      </c>
      <c r="C1025" s="15" t="s">
        <v>1441</v>
      </c>
      <c r="D1025" s="16" t="s">
        <v>19</v>
      </c>
      <c r="E1025" s="15" t="s">
        <v>20</v>
      </c>
      <c r="F1025" s="15">
        <v>3</v>
      </c>
      <c r="G1025" s="15" t="s">
        <v>57</v>
      </c>
      <c r="H1025" s="15">
        <v>250</v>
      </c>
      <c r="I1025" s="15" t="s">
        <v>95</v>
      </c>
      <c r="J1025" s="15"/>
      <c r="K10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25" s="5">
        <f t="shared" si="30"/>
        <v>1</v>
      </c>
      <c r="Q1025" s="6">
        <f t="shared" si="31"/>
        <v>250</v>
      </c>
      <c r="R1025" s="3" t="e">
        <f>COUNTIF(#REF!,#REF!&amp;"*")</f>
        <v>#REF!</v>
      </c>
      <c r="S1025" s="3" t="e">
        <f>VLOOKUP(#REF!,[2]明细表!$D$1:$P$65536,1,0)</f>
        <v>#REF!</v>
      </c>
    </row>
    <row r="1026" ht="33.75" spans="1:19">
      <c r="A1026" s="13" t="s">
        <v>172</v>
      </c>
      <c r="B1026" s="14" t="s">
        <v>77</v>
      </c>
      <c r="C1026" s="15" t="s">
        <v>1442</v>
      </c>
      <c r="D1026" s="16" t="s">
        <v>19</v>
      </c>
      <c r="E1026" s="15" t="s">
        <v>20</v>
      </c>
      <c r="F1026" s="15">
        <v>3</v>
      </c>
      <c r="G1026" s="15" t="s">
        <v>57</v>
      </c>
      <c r="H1026" s="15">
        <v>250</v>
      </c>
      <c r="I1026" s="15" t="s">
        <v>95</v>
      </c>
      <c r="J1026" s="15"/>
      <c r="K10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26" s="5">
        <f t="shared" si="30"/>
        <v>1</v>
      </c>
      <c r="Q1026" s="6">
        <f t="shared" si="31"/>
        <v>250</v>
      </c>
      <c r="R1026" s="3" t="e">
        <f>COUNTIF(#REF!,#REF!&amp;"*")</f>
        <v>#REF!</v>
      </c>
      <c r="S1026" s="3" t="e">
        <f>VLOOKUP(#REF!,[2]明细表!$D$1:$P$65536,1,0)</f>
        <v>#REF!</v>
      </c>
    </row>
    <row r="1027" ht="33.75" spans="1:19">
      <c r="A1027" s="13" t="s">
        <v>176</v>
      </c>
      <c r="B1027" s="14" t="s">
        <v>77</v>
      </c>
      <c r="C1027" s="15" t="s">
        <v>538</v>
      </c>
      <c r="D1027" s="16" t="s">
        <v>19</v>
      </c>
      <c r="E1027" s="15" t="s">
        <v>20</v>
      </c>
      <c r="F1027" s="15">
        <v>3</v>
      </c>
      <c r="G1027" s="15" t="s">
        <v>57</v>
      </c>
      <c r="H1027" s="15">
        <v>250</v>
      </c>
      <c r="I1027" s="15" t="s">
        <v>95</v>
      </c>
      <c r="J1027" s="15"/>
      <c r="K10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27" s="5">
        <f t="shared" si="30"/>
        <v>1</v>
      </c>
      <c r="Q1027" s="6">
        <f t="shared" si="31"/>
        <v>250</v>
      </c>
      <c r="R1027" s="3" t="e">
        <f>COUNTIF(#REF!,#REF!&amp;"*")</f>
        <v>#REF!</v>
      </c>
      <c r="S1027" s="3" t="e">
        <f>VLOOKUP(#REF!,[2]明细表!$D$1:$P$65536,1,0)</f>
        <v>#REF!</v>
      </c>
    </row>
    <row r="1028" ht="33.75" spans="1:19">
      <c r="A1028" s="13" t="s">
        <v>180</v>
      </c>
      <c r="B1028" s="14" t="s">
        <v>77</v>
      </c>
      <c r="C1028" s="15" t="s">
        <v>1443</v>
      </c>
      <c r="D1028" s="16" t="s">
        <v>19</v>
      </c>
      <c r="E1028" s="15" t="s">
        <v>20</v>
      </c>
      <c r="F1028" s="15">
        <v>3</v>
      </c>
      <c r="G1028" s="15" t="s">
        <v>28</v>
      </c>
      <c r="H1028" s="15">
        <v>250</v>
      </c>
      <c r="I1028" s="15" t="s">
        <v>95</v>
      </c>
      <c r="J1028" s="15"/>
      <c r="K10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28" s="5">
        <f t="shared" ref="P1028:P1091" si="32">IF(C1028&gt;0,1,"")</f>
        <v>1</v>
      </c>
      <c r="Q1028" s="6">
        <f t="shared" ref="Q1028:Q1091" si="33">IF(H1028&gt;0,VALUE(H1028),0)</f>
        <v>250</v>
      </c>
      <c r="R1028" s="3" t="e">
        <f>COUNTIF(#REF!,#REF!&amp;"*")</f>
        <v>#REF!</v>
      </c>
      <c r="S1028" s="3" t="e">
        <f>VLOOKUP(#REF!,[2]明细表!$D$1:$P$65536,1,0)</f>
        <v>#REF!</v>
      </c>
    </row>
    <row r="1029" ht="33.75" spans="1:19">
      <c r="A1029" s="13" t="s">
        <v>184</v>
      </c>
      <c r="B1029" s="14" t="s">
        <v>77</v>
      </c>
      <c r="C1029" s="15" t="s">
        <v>153</v>
      </c>
      <c r="D1029" s="16" t="s">
        <v>37</v>
      </c>
      <c r="E1029" s="15" t="s">
        <v>20</v>
      </c>
      <c r="F1029" s="15">
        <v>3</v>
      </c>
      <c r="G1029" s="15" t="s">
        <v>57</v>
      </c>
      <c r="H1029" s="15">
        <v>250</v>
      </c>
      <c r="I1029" s="15" t="s">
        <v>95</v>
      </c>
      <c r="J1029" s="15"/>
      <c r="K10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29" s="5">
        <f t="shared" si="32"/>
        <v>1</v>
      </c>
      <c r="Q1029" s="6">
        <f t="shared" si="33"/>
        <v>250</v>
      </c>
      <c r="R1029" s="3" t="e">
        <f>COUNTIF(#REF!,#REF!&amp;"*")</f>
        <v>#REF!</v>
      </c>
      <c r="S1029" s="3" t="e">
        <f>VLOOKUP(#REF!,[2]明细表!$D$1:$P$65536,1,0)</f>
        <v>#REF!</v>
      </c>
    </row>
    <row r="1030" ht="33.75" spans="1:19">
      <c r="A1030" s="13" t="s">
        <v>188</v>
      </c>
      <c r="B1030" s="14" t="s">
        <v>77</v>
      </c>
      <c r="C1030" s="15" t="s">
        <v>1444</v>
      </c>
      <c r="D1030" s="16" t="s">
        <v>37</v>
      </c>
      <c r="E1030" s="15" t="s">
        <v>20</v>
      </c>
      <c r="F1030" s="15">
        <v>3</v>
      </c>
      <c r="G1030" s="15" t="s">
        <v>57</v>
      </c>
      <c r="H1030" s="15">
        <v>250</v>
      </c>
      <c r="I1030" s="15" t="s">
        <v>95</v>
      </c>
      <c r="J1030" s="15"/>
      <c r="K10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30" s="5">
        <f t="shared" si="32"/>
        <v>1</v>
      </c>
      <c r="Q1030" s="6">
        <f t="shared" si="33"/>
        <v>250</v>
      </c>
      <c r="R1030" s="3" t="e">
        <f>COUNTIF(#REF!,#REF!&amp;"*")</f>
        <v>#REF!</v>
      </c>
      <c r="S1030" s="3" t="e">
        <f>VLOOKUP(#REF!,[2]明细表!$D$1:$P$65536,1,0)</f>
        <v>#REF!</v>
      </c>
    </row>
    <row r="1031" ht="33.75" spans="1:19">
      <c r="A1031" s="13" t="s">
        <v>192</v>
      </c>
      <c r="B1031" s="14" t="s">
        <v>77</v>
      </c>
      <c r="C1031" s="15" t="s">
        <v>1445</v>
      </c>
      <c r="D1031" s="16" t="s">
        <v>19</v>
      </c>
      <c r="E1031" s="15" t="s">
        <v>20</v>
      </c>
      <c r="F1031" s="15">
        <v>3</v>
      </c>
      <c r="G1031" s="15" t="s">
        <v>57</v>
      </c>
      <c r="H1031" s="15">
        <v>250</v>
      </c>
      <c r="I1031" s="15" t="s">
        <v>95</v>
      </c>
      <c r="J1031" s="15"/>
      <c r="K10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31" s="5">
        <f t="shared" si="32"/>
        <v>1</v>
      </c>
      <c r="Q1031" s="6">
        <f t="shared" si="33"/>
        <v>250</v>
      </c>
      <c r="R1031" s="3" t="e">
        <f>COUNTIF(#REF!,#REF!&amp;"*")</f>
        <v>#REF!</v>
      </c>
      <c r="S1031" s="3" t="e">
        <f>VLOOKUP(#REF!,[2]明细表!$D$1:$P$65536,1,0)</f>
        <v>#REF!</v>
      </c>
    </row>
    <row r="1032" ht="33.75" spans="1:19">
      <c r="A1032" s="13" t="s">
        <v>196</v>
      </c>
      <c r="B1032" s="14" t="s">
        <v>77</v>
      </c>
      <c r="C1032" s="15" t="s">
        <v>1446</v>
      </c>
      <c r="D1032" s="16" t="s">
        <v>37</v>
      </c>
      <c r="E1032" s="15" t="s">
        <v>20</v>
      </c>
      <c r="F1032" s="15">
        <v>3</v>
      </c>
      <c r="G1032" s="15" t="s">
        <v>57</v>
      </c>
      <c r="H1032" s="15">
        <v>250</v>
      </c>
      <c r="I1032" s="15" t="s">
        <v>95</v>
      </c>
      <c r="J1032" s="15"/>
      <c r="K10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32" s="5">
        <f t="shared" si="32"/>
        <v>1</v>
      </c>
      <c r="Q1032" s="6">
        <f t="shared" si="33"/>
        <v>250</v>
      </c>
      <c r="R1032" s="3" t="e">
        <f>COUNTIF(#REF!,#REF!&amp;"*")</f>
        <v>#REF!</v>
      </c>
      <c r="S1032" s="3" t="e">
        <f>VLOOKUP(#REF!,[2]明细表!$D$1:$P$65536,1,0)</f>
        <v>#REF!</v>
      </c>
    </row>
    <row r="1033" ht="33.75" spans="1:19">
      <c r="A1033" s="13" t="s">
        <v>200</v>
      </c>
      <c r="B1033" s="14" t="s">
        <v>77</v>
      </c>
      <c r="C1033" s="15" t="s">
        <v>1447</v>
      </c>
      <c r="D1033" s="16" t="s">
        <v>37</v>
      </c>
      <c r="E1033" s="15" t="s">
        <v>20</v>
      </c>
      <c r="F1033" s="15">
        <v>3</v>
      </c>
      <c r="G1033" s="15" t="s">
        <v>57</v>
      </c>
      <c r="H1033" s="15">
        <v>250</v>
      </c>
      <c r="I1033" s="15" t="s">
        <v>95</v>
      </c>
      <c r="J1033" s="15"/>
      <c r="K10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33" s="5">
        <f t="shared" si="32"/>
        <v>1</v>
      </c>
      <c r="Q1033" s="6">
        <f t="shared" si="33"/>
        <v>250</v>
      </c>
      <c r="R1033" s="3" t="e">
        <f>COUNTIF(#REF!,#REF!&amp;"*")</f>
        <v>#REF!</v>
      </c>
      <c r="S1033" s="3" t="e">
        <f>VLOOKUP(#REF!,[2]明细表!$D$1:$P$65536,1,0)</f>
        <v>#REF!</v>
      </c>
    </row>
    <row r="1034" ht="33.75" spans="1:19">
      <c r="A1034" s="13" t="s">
        <v>205</v>
      </c>
      <c r="B1034" s="14" t="s">
        <v>77</v>
      </c>
      <c r="C1034" s="15" t="s">
        <v>1448</v>
      </c>
      <c r="D1034" s="16" t="s">
        <v>19</v>
      </c>
      <c r="E1034" s="15" t="s">
        <v>20</v>
      </c>
      <c r="F1034" s="15">
        <v>3</v>
      </c>
      <c r="G1034" s="15" t="s">
        <v>57</v>
      </c>
      <c r="H1034" s="15">
        <v>250</v>
      </c>
      <c r="I1034" s="15" t="s">
        <v>95</v>
      </c>
      <c r="J1034" s="15"/>
      <c r="K10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34" s="5">
        <f t="shared" si="32"/>
        <v>1</v>
      </c>
      <c r="Q1034" s="6">
        <f t="shared" si="33"/>
        <v>250</v>
      </c>
      <c r="R1034" s="3" t="e">
        <f>COUNTIF(#REF!,#REF!&amp;"*")</f>
        <v>#REF!</v>
      </c>
      <c r="S1034" s="3" t="e">
        <f>VLOOKUP(#REF!,[2]明细表!$D$1:$P$65536,1,0)</f>
        <v>#REF!</v>
      </c>
    </row>
    <row r="1035" ht="33.75" spans="1:19">
      <c r="A1035" s="13" t="s">
        <v>210</v>
      </c>
      <c r="B1035" s="14" t="s">
        <v>77</v>
      </c>
      <c r="C1035" s="15" t="s">
        <v>1449</v>
      </c>
      <c r="D1035" s="16" t="s">
        <v>37</v>
      </c>
      <c r="E1035" s="15" t="s">
        <v>20</v>
      </c>
      <c r="F1035" s="15">
        <v>3</v>
      </c>
      <c r="G1035" s="15" t="s">
        <v>57</v>
      </c>
      <c r="H1035" s="15">
        <v>250</v>
      </c>
      <c r="I1035" s="15" t="s">
        <v>95</v>
      </c>
      <c r="J1035" s="15"/>
      <c r="K10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35" s="5">
        <f t="shared" si="32"/>
        <v>1</v>
      </c>
      <c r="Q1035" s="6">
        <f t="shared" si="33"/>
        <v>250</v>
      </c>
      <c r="R1035" s="3" t="e">
        <f>COUNTIF(#REF!,#REF!&amp;"*")</f>
        <v>#REF!</v>
      </c>
      <c r="S1035" s="3" t="e">
        <f>VLOOKUP(#REF!,[2]明细表!$D$1:$P$65536,1,0)</f>
        <v>#REF!</v>
      </c>
    </row>
    <row r="1036" ht="33.75" spans="1:19">
      <c r="A1036" s="13" t="s">
        <v>214</v>
      </c>
      <c r="B1036" s="14" t="s">
        <v>77</v>
      </c>
      <c r="C1036" s="15" t="s">
        <v>1450</v>
      </c>
      <c r="D1036" s="16" t="s">
        <v>37</v>
      </c>
      <c r="E1036" s="15" t="s">
        <v>20</v>
      </c>
      <c r="F1036" s="15">
        <v>3</v>
      </c>
      <c r="G1036" s="15" t="s">
        <v>57</v>
      </c>
      <c r="H1036" s="15">
        <v>250</v>
      </c>
      <c r="I1036" s="15" t="s">
        <v>95</v>
      </c>
      <c r="J1036" s="15"/>
      <c r="K10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36" s="5">
        <f t="shared" si="32"/>
        <v>1</v>
      </c>
      <c r="Q1036" s="6">
        <f t="shared" si="33"/>
        <v>250</v>
      </c>
      <c r="R1036" s="3" t="e">
        <f>COUNTIF(#REF!,#REF!&amp;"*")</f>
        <v>#REF!</v>
      </c>
      <c r="S1036" s="3" t="e">
        <f>VLOOKUP(#REF!,[2]明细表!$D$1:$P$65536,1,0)</f>
        <v>#REF!</v>
      </c>
    </row>
    <row r="1037" ht="33.75" spans="1:19">
      <c r="A1037" s="13" t="s">
        <v>218</v>
      </c>
      <c r="B1037" s="14" t="s">
        <v>77</v>
      </c>
      <c r="C1037" s="15" t="s">
        <v>27</v>
      </c>
      <c r="D1037" s="16" t="s">
        <v>19</v>
      </c>
      <c r="E1037" s="15" t="s">
        <v>20</v>
      </c>
      <c r="F1037" s="15">
        <v>3</v>
      </c>
      <c r="G1037" s="15" t="s">
        <v>57</v>
      </c>
      <c r="H1037" s="15">
        <v>250</v>
      </c>
      <c r="I1037" s="15" t="s">
        <v>95</v>
      </c>
      <c r="J1037" s="15"/>
      <c r="K10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37" s="5">
        <f t="shared" si="32"/>
        <v>1</v>
      </c>
      <c r="Q1037" s="6">
        <f t="shared" si="33"/>
        <v>250</v>
      </c>
      <c r="R1037" s="3" t="e">
        <f>COUNTIF(#REF!,#REF!&amp;"*")</f>
        <v>#REF!</v>
      </c>
      <c r="S1037" s="3" t="e">
        <f>VLOOKUP(#REF!,[2]明细表!$D$1:$P$65536,1,0)</f>
        <v>#REF!</v>
      </c>
    </row>
    <row r="1038" ht="33.75" spans="1:19">
      <c r="A1038" s="13" t="s">
        <v>222</v>
      </c>
      <c r="B1038" s="14" t="s">
        <v>77</v>
      </c>
      <c r="C1038" s="15" t="s">
        <v>1451</v>
      </c>
      <c r="D1038" s="16" t="s">
        <v>19</v>
      </c>
      <c r="E1038" s="15" t="s">
        <v>20</v>
      </c>
      <c r="F1038" s="15">
        <v>3</v>
      </c>
      <c r="G1038" s="15" t="s">
        <v>57</v>
      </c>
      <c r="H1038" s="15">
        <v>250</v>
      </c>
      <c r="I1038" s="15" t="s">
        <v>95</v>
      </c>
      <c r="J1038" s="15"/>
      <c r="K10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38" s="5">
        <f t="shared" si="32"/>
        <v>1</v>
      </c>
      <c r="Q1038" s="6">
        <f t="shared" si="33"/>
        <v>250</v>
      </c>
      <c r="R1038" s="3" t="e">
        <f>COUNTIF(#REF!,#REF!&amp;"*")</f>
        <v>#REF!</v>
      </c>
      <c r="S1038" s="3" t="e">
        <f>VLOOKUP(#REF!,[2]明细表!$D$1:$P$65536,1,0)</f>
        <v>#REF!</v>
      </c>
    </row>
    <row r="1039" ht="33.75" spans="1:19">
      <c r="A1039" s="13" t="s">
        <v>226</v>
      </c>
      <c r="B1039" s="14" t="s">
        <v>77</v>
      </c>
      <c r="C1039" s="15" t="s">
        <v>1452</v>
      </c>
      <c r="D1039" s="16" t="s">
        <v>37</v>
      </c>
      <c r="E1039" s="15" t="s">
        <v>20</v>
      </c>
      <c r="F1039" s="15">
        <v>3</v>
      </c>
      <c r="G1039" s="15" t="s">
        <v>57</v>
      </c>
      <c r="H1039" s="15">
        <v>250</v>
      </c>
      <c r="I1039" s="15" t="s">
        <v>95</v>
      </c>
      <c r="J1039" s="15"/>
      <c r="K10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39" s="5">
        <f t="shared" si="32"/>
        <v>1</v>
      </c>
      <c r="Q1039" s="6">
        <f t="shared" si="33"/>
        <v>250</v>
      </c>
      <c r="R1039" s="3" t="e">
        <f>COUNTIF(#REF!,#REF!&amp;"*")</f>
        <v>#REF!</v>
      </c>
      <c r="S1039" s="3" t="e">
        <f>VLOOKUP(#REF!,[2]明细表!$D$1:$P$65536,1,0)</f>
        <v>#REF!</v>
      </c>
    </row>
    <row r="1040" ht="33.75" spans="1:19">
      <c r="A1040" s="13" t="s">
        <v>230</v>
      </c>
      <c r="B1040" s="14" t="s">
        <v>77</v>
      </c>
      <c r="C1040" s="15" t="s">
        <v>1453</v>
      </c>
      <c r="D1040" s="16" t="s">
        <v>37</v>
      </c>
      <c r="E1040" s="15" t="s">
        <v>20</v>
      </c>
      <c r="F1040" s="15">
        <v>1</v>
      </c>
      <c r="G1040" s="15" t="s">
        <v>57</v>
      </c>
      <c r="H1040" s="15">
        <v>250</v>
      </c>
      <c r="I1040" s="15" t="s">
        <v>22</v>
      </c>
      <c r="J1040" s="15"/>
      <c r="K10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40" s="5">
        <f t="shared" si="32"/>
        <v>1</v>
      </c>
      <c r="Q1040" s="6">
        <f t="shared" si="33"/>
        <v>250</v>
      </c>
      <c r="R1040" s="3" t="e">
        <f>COUNTIF(#REF!,#REF!&amp;"*")</f>
        <v>#REF!</v>
      </c>
      <c r="S1040" s="3" t="e">
        <f>VLOOKUP(#REF!,[2]明细表!$D$1:$P$65536,1,0)</f>
        <v>#REF!</v>
      </c>
    </row>
    <row r="1041" ht="33.75" spans="1:19">
      <c r="A1041" s="13" t="s">
        <v>234</v>
      </c>
      <c r="B1041" s="14" t="s">
        <v>77</v>
      </c>
      <c r="C1041" s="15" t="s">
        <v>1454</v>
      </c>
      <c r="D1041" s="16" t="s">
        <v>37</v>
      </c>
      <c r="E1041" s="15" t="s">
        <v>20</v>
      </c>
      <c r="F1041" s="15">
        <v>1</v>
      </c>
      <c r="G1041" s="15" t="s">
        <v>57</v>
      </c>
      <c r="H1041" s="15">
        <v>250</v>
      </c>
      <c r="I1041" s="15" t="s">
        <v>22</v>
      </c>
      <c r="J1041" s="15"/>
      <c r="K10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41" s="5">
        <f t="shared" si="32"/>
        <v>1</v>
      </c>
      <c r="Q1041" s="6">
        <f t="shared" si="33"/>
        <v>250</v>
      </c>
      <c r="R1041" s="3" t="e">
        <f>COUNTIF(#REF!,#REF!&amp;"*")</f>
        <v>#REF!</v>
      </c>
      <c r="S1041" s="3" t="e">
        <f>VLOOKUP(#REF!,[2]明细表!$D$1:$P$65536,1,0)</f>
        <v>#REF!</v>
      </c>
    </row>
    <row r="1042" ht="33.75" spans="1:19">
      <c r="A1042" s="13" t="s">
        <v>238</v>
      </c>
      <c r="B1042" s="14" t="s">
        <v>77</v>
      </c>
      <c r="C1042" s="15" t="s">
        <v>1455</v>
      </c>
      <c r="D1042" s="16" t="s">
        <v>19</v>
      </c>
      <c r="E1042" s="15" t="s">
        <v>20</v>
      </c>
      <c r="F1042" s="15">
        <v>1</v>
      </c>
      <c r="G1042" s="15" t="s">
        <v>57</v>
      </c>
      <c r="H1042" s="15">
        <v>250</v>
      </c>
      <c r="I1042" s="15" t="s">
        <v>22</v>
      </c>
      <c r="J1042" s="15"/>
      <c r="K10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42" s="5">
        <f t="shared" si="32"/>
        <v>1</v>
      </c>
      <c r="Q1042" s="6">
        <f t="shared" si="33"/>
        <v>250</v>
      </c>
      <c r="R1042" s="3" t="e">
        <f>COUNTIF(#REF!,#REF!&amp;"*")</f>
        <v>#REF!</v>
      </c>
      <c r="S1042" s="3" t="e">
        <f>VLOOKUP(#REF!,[2]明细表!$D$1:$P$65536,1,0)</f>
        <v>#REF!</v>
      </c>
    </row>
    <row r="1043" ht="33.75" spans="1:19">
      <c r="A1043" s="13" t="s">
        <v>242</v>
      </c>
      <c r="B1043" s="14" t="s">
        <v>77</v>
      </c>
      <c r="C1043" s="15" t="s">
        <v>1456</v>
      </c>
      <c r="D1043" s="16" t="s">
        <v>19</v>
      </c>
      <c r="E1043" s="15" t="s">
        <v>20</v>
      </c>
      <c r="F1043" s="15">
        <v>1</v>
      </c>
      <c r="G1043" s="15" t="s">
        <v>57</v>
      </c>
      <c r="H1043" s="15">
        <v>250</v>
      </c>
      <c r="I1043" s="15" t="s">
        <v>22</v>
      </c>
      <c r="J1043" s="15"/>
      <c r="K10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43" s="5">
        <f t="shared" si="32"/>
        <v>1</v>
      </c>
      <c r="Q1043" s="6">
        <f t="shared" si="33"/>
        <v>250</v>
      </c>
      <c r="R1043" s="3" t="e">
        <f>COUNTIF(#REF!,#REF!&amp;"*")</f>
        <v>#REF!</v>
      </c>
      <c r="S1043" s="3" t="e">
        <f>VLOOKUP(#REF!,[2]明细表!$D$1:$P$65536,1,0)</f>
        <v>#REF!</v>
      </c>
    </row>
    <row r="1044" ht="33.75" spans="1:19">
      <c r="A1044" s="13" t="s">
        <v>308</v>
      </c>
      <c r="B1044" s="14" t="s">
        <v>77</v>
      </c>
      <c r="C1044" s="15" t="s">
        <v>1457</v>
      </c>
      <c r="D1044" s="16" t="s">
        <v>37</v>
      </c>
      <c r="E1044" s="15" t="s">
        <v>20</v>
      </c>
      <c r="F1044" s="15">
        <v>1</v>
      </c>
      <c r="G1044" s="15" t="s">
        <v>57</v>
      </c>
      <c r="H1044" s="15">
        <v>250</v>
      </c>
      <c r="I1044" s="15" t="s">
        <v>22</v>
      </c>
      <c r="J1044" s="15"/>
      <c r="K10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44" s="5">
        <f t="shared" si="32"/>
        <v>1</v>
      </c>
      <c r="Q1044" s="6">
        <f t="shared" si="33"/>
        <v>250</v>
      </c>
      <c r="R1044" s="3" t="e">
        <f>COUNTIF(#REF!,#REF!&amp;"*")</f>
        <v>#REF!</v>
      </c>
      <c r="S1044" s="3" t="e">
        <f>VLOOKUP(#REF!,[2]明细表!$D$1:$P$65536,1,0)</f>
        <v>#REF!</v>
      </c>
    </row>
    <row r="1045" ht="33.75" spans="1:19">
      <c r="A1045" s="13" t="s">
        <v>310</v>
      </c>
      <c r="B1045" s="14" t="s">
        <v>77</v>
      </c>
      <c r="C1045" s="15" t="s">
        <v>1458</v>
      </c>
      <c r="D1045" s="16" t="s">
        <v>37</v>
      </c>
      <c r="E1045" s="15" t="s">
        <v>20</v>
      </c>
      <c r="F1045" s="15">
        <v>1</v>
      </c>
      <c r="G1045" s="15" t="s">
        <v>57</v>
      </c>
      <c r="H1045" s="15">
        <v>250</v>
      </c>
      <c r="I1045" s="15" t="s">
        <v>22</v>
      </c>
      <c r="J1045" s="15"/>
      <c r="K10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45" s="5">
        <f t="shared" si="32"/>
        <v>1</v>
      </c>
      <c r="Q1045" s="6">
        <f t="shared" si="33"/>
        <v>250</v>
      </c>
      <c r="R1045" s="3" t="e">
        <f>COUNTIF(#REF!,#REF!&amp;"*")</f>
        <v>#REF!</v>
      </c>
      <c r="S1045" s="3" t="e">
        <f>VLOOKUP(#REF!,[2]明细表!$D$1:$P$65536,1,0)</f>
        <v>#REF!</v>
      </c>
    </row>
    <row r="1046" ht="33.75" spans="1:19">
      <c r="A1046" s="13" t="s">
        <v>312</v>
      </c>
      <c r="B1046" s="14" t="s">
        <v>77</v>
      </c>
      <c r="C1046" s="15" t="s">
        <v>1459</v>
      </c>
      <c r="D1046" s="16" t="s">
        <v>37</v>
      </c>
      <c r="E1046" s="15" t="s">
        <v>20</v>
      </c>
      <c r="F1046" s="15">
        <v>1</v>
      </c>
      <c r="G1046" s="15" t="s">
        <v>57</v>
      </c>
      <c r="H1046" s="15">
        <v>250</v>
      </c>
      <c r="I1046" s="15" t="s">
        <v>22</v>
      </c>
      <c r="J1046" s="15"/>
      <c r="K10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46" s="5">
        <f t="shared" si="32"/>
        <v>1</v>
      </c>
      <c r="Q1046" s="6">
        <f t="shared" si="33"/>
        <v>250</v>
      </c>
      <c r="R1046" s="3" t="e">
        <f>COUNTIF(#REF!,#REF!&amp;"*")</f>
        <v>#REF!</v>
      </c>
      <c r="S1046" s="3" t="e">
        <f>VLOOKUP(#REF!,[2]明细表!$D$1:$P$65536,1,0)</f>
        <v>#REF!</v>
      </c>
    </row>
    <row r="1047" ht="33.75" spans="1:19">
      <c r="A1047" s="13" t="s">
        <v>314</v>
      </c>
      <c r="B1047" s="14" t="s">
        <v>77</v>
      </c>
      <c r="C1047" s="15" t="s">
        <v>1460</v>
      </c>
      <c r="D1047" s="16" t="s">
        <v>37</v>
      </c>
      <c r="E1047" s="15" t="s">
        <v>20</v>
      </c>
      <c r="F1047" s="15">
        <v>1</v>
      </c>
      <c r="G1047" s="15" t="s">
        <v>57</v>
      </c>
      <c r="H1047" s="15">
        <v>250</v>
      </c>
      <c r="I1047" s="15" t="s">
        <v>22</v>
      </c>
      <c r="J1047" s="15"/>
      <c r="K10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47" s="5">
        <f t="shared" si="32"/>
        <v>1</v>
      </c>
      <c r="Q1047" s="6">
        <f t="shared" si="33"/>
        <v>250</v>
      </c>
      <c r="R1047" s="3" t="e">
        <f>COUNTIF(#REF!,#REF!&amp;"*")</f>
        <v>#REF!</v>
      </c>
      <c r="S1047" s="3" t="e">
        <f>VLOOKUP(#REF!,[2]明细表!$D$1:$P$65536,1,0)</f>
        <v>#REF!</v>
      </c>
    </row>
    <row r="1048" ht="33.75" spans="1:19">
      <c r="A1048" s="13" t="s">
        <v>316</v>
      </c>
      <c r="B1048" s="14" t="s">
        <v>77</v>
      </c>
      <c r="C1048" s="15" t="s">
        <v>1461</v>
      </c>
      <c r="D1048" s="16" t="s">
        <v>37</v>
      </c>
      <c r="E1048" s="15" t="s">
        <v>20</v>
      </c>
      <c r="F1048" s="15">
        <v>1</v>
      </c>
      <c r="G1048" s="15" t="s">
        <v>57</v>
      </c>
      <c r="H1048" s="15">
        <v>250</v>
      </c>
      <c r="I1048" s="15" t="s">
        <v>22</v>
      </c>
      <c r="J1048" s="15"/>
      <c r="K10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48" s="5">
        <f t="shared" si="32"/>
        <v>1</v>
      </c>
      <c r="Q1048" s="6">
        <f t="shared" si="33"/>
        <v>250</v>
      </c>
      <c r="R1048" s="3" t="e">
        <f>COUNTIF(#REF!,#REF!&amp;"*")</f>
        <v>#REF!</v>
      </c>
      <c r="S1048" s="3" t="e">
        <f>VLOOKUP(#REF!,[2]明细表!$D$1:$P$65536,1,0)</f>
        <v>#REF!</v>
      </c>
    </row>
    <row r="1049" ht="33.75" spans="1:19">
      <c r="A1049" s="13" t="s">
        <v>318</v>
      </c>
      <c r="B1049" s="14" t="s">
        <v>77</v>
      </c>
      <c r="C1049" s="15" t="s">
        <v>1462</v>
      </c>
      <c r="D1049" s="16" t="s">
        <v>19</v>
      </c>
      <c r="E1049" s="15" t="s">
        <v>20</v>
      </c>
      <c r="F1049" s="15">
        <v>1</v>
      </c>
      <c r="G1049" s="15" t="s">
        <v>57</v>
      </c>
      <c r="H1049" s="15">
        <v>250</v>
      </c>
      <c r="I1049" s="15" t="s">
        <v>22</v>
      </c>
      <c r="J1049" s="15"/>
      <c r="K10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49" s="5">
        <f t="shared" si="32"/>
        <v>1</v>
      </c>
      <c r="Q1049" s="6">
        <f t="shared" si="33"/>
        <v>250</v>
      </c>
      <c r="R1049" s="3" t="e">
        <f>COUNTIF(#REF!,#REF!&amp;"*")</f>
        <v>#REF!</v>
      </c>
      <c r="S1049" s="3" t="e">
        <f>VLOOKUP(#REF!,[2]明细表!$D$1:$P$65536,1,0)</f>
        <v>#REF!</v>
      </c>
    </row>
    <row r="1050" ht="33.75" spans="1:19">
      <c r="A1050" s="13" t="s">
        <v>320</v>
      </c>
      <c r="B1050" s="14" t="s">
        <v>77</v>
      </c>
      <c r="C1050" s="15" t="s">
        <v>1463</v>
      </c>
      <c r="D1050" s="16" t="s">
        <v>19</v>
      </c>
      <c r="E1050" s="15" t="s">
        <v>20</v>
      </c>
      <c r="F1050" s="15">
        <v>1</v>
      </c>
      <c r="G1050" s="15" t="s">
        <v>57</v>
      </c>
      <c r="H1050" s="15">
        <v>250</v>
      </c>
      <c r="I1050" s="15" t="s">
        <v>22</v>
      </c>
      <c r="J1050" s="15"/>
      <c r="K10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50" s="5">
        <f t="shared" si="32"/>
        <v>1</v>
      </c>
      <c r="Q1050" s="6">
        <f t="shared" si="33"/>
        <v>250</v>
      </c>
      <c r="R1050" s="3" t="e">
        <f>COUNTIF(#REF!,#REF!&amp;"*")</f>
        <v>#REF!</v>
      </c>
      <c r="S1050" s="3" t="e">
        <f>VLOOKUP(#REF!,[2]明细表!$D$1:$P$65536,1,0)</f>
        <v>#REF!</v>
      </c>
    </row>
    <row r="1051" ht="33.75" spans="1:19">
      <c r="A1051" s="13" t="s">
        <v>322</v>
      </c>
      <c r="B1051" s="14" t="s">
        <v>77</v>
      </c>
      <c r="C1051" s="15" t="s">
        <v>1464</v>
      </c>
      <c r="D1051" s="16" t="s">
        <v>37</v>
      </c>
      <c r="E1051" s="15" t="s">
        <v>20</v>
      </c>
      <c r="F1051" s="15">
        <v>1</v>
      </c>
      <c r="G1051" s="15" t="s">
        <v>57</v>
      </c>
      <c r="H1051" s="15">
        <v>250</v>
      </c>
      <c r="I1051" s="15" t="s">
        <v>22</v>
      </c>
      <c r="J1051" s="15"/>
      <c r="K10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51" s="5">
        <f t="shared" si="32"/>
        <v>1</v>
      </c>
      <c r="Q1051" s="6">
        <f t="shared" si="33"/>
        <v>250</v>
      </c>
      <c r="R1051" s="3" t="e">
        <f>COUNTIF(#REF!,#REF!&amp;"*")</f>
        <v>#REF!</v>
      </c>
      <c r="S1051" s="3" t="e">
        <f>VLOOKUP(#REF!,[2]明细表!$D$1:$P$65536,1,0)</f>
        <v>#REF!</v>
      </c>
    </row>
    <row r="1052" ht="33.75" spans="1:19">
      <c r="A1052" s="13" t="s">
        <v>324</v>
      </c>
      <c r="B1052" s="14" t="s">
        <v>77</v>
      </c>
      <c r="C1052" s="15" t="s">
        <v>1465</v>
      </c>
      <c r="D1052" s="16" t="s">
        <v>19</v>
      </c>
      <c r="E1052" s="15" t="s">
        <v>20</v>
      </c>
      <c r="F1052" s="15">
        <v>1</v>
      </c>
      <c r="G1052" s="15" t="s">
        <v>57</v>
      </c>
      <c r="H1052" s="15">
        <v>250</v>
      </c>
      <c r="I1052" s="15" t="s">
        <v>22</v>
      </c>
      <c r="J1052" s="15"/>
      <c r="K10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52" s="5">
        <f t="shared" si="32"/>
        <v>1</v>
      </c>
      <c r="Q1052" s="6">
        <f t="shared" si="33"/>
        <v>250</v>
      </c>
      <c r="R1052" s="3" t="e">
        <f>COUNTIF(#REF!,#REF!&amp;"*")</f>
        <v>#REF!</v>
      </c>
      <c r="S1052" s="3" t="e">
        <f>VLOOKUP(#REF!,[2]明细表!$D$1:$P$65536,1,0)</f>
        <v>#REF!</v>
      </c>
    </row>
    <row r="1053" ht="33.75" spans="1:19">
      <c r="A1053" s="13" t="s">
        <v>326</v>
      </c>
      <c r="B1053" s="14" t="s">
        <v>77</v>
      </c>
      <c r="C1053" s="15" t="s">
        <v>1466</v>
      </c>
      <c r="D1053" s="16" t="s">
        <v>19</v>
      </c>
      <c r="E1053" s="15" t="s">
        <v>20</v>
      </c>
      <c r="F1053" s="15">
        <v>1</v>
      </c>
      <c r="G1053" s="15" t="s">
        <v>57</v>
      </c>
      <c r="H1053" s="15">
        <v>250</v>
      </c>
      <c r="I1053" s="15" t="s">
        <v>22</v>
      </c>
      <c r="J1053" s="15"/>
      <c r="K10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53" s="5">
        <f t="shared" si="32"/>
        <v>1</v>
      </c>
      <c r="Q1053" s="6">
        <f t="shared" si="33"/>
        <v>250</v>
      </c>
      <c r="R1053" s="3" t="e">
        <f>COUNTIF(#REF!,#REF!&amp;"*")</f>
        <v>#REF!</v>
      </c>
      <c r="S1053" s="3" t="e">
        <f>VLOOKUP(#REF!,[2]明细表!$D$1:$P$65536,1,0)</f>
        <v>#REF!</v>
      </c>
    </row>
    <row r="1054" ht="33.75" spans="1:19">
      <c r="A1054" s="13" t="s">
        <v>328</v>
      </c>
      <c r="B1054" s="14" t="s">
        <v>77</v>
      </c>
      <c r="C1054" s="15" t="s">
        <v>1467</v>
      </c>
      <c r="D1054" s="16" t="s">
        <v>19</v>
      </c>
      <c r="E1054" s="15" t="s">
        <v>20</v>
      </c>
      <c r="F1054" s="15">
        <v>1</v>
      </c>
      <c r="G1054" s="15" t="s">
        <v>57</v>
      </c>
      <c r="H1054" s="15">
        <v>250</v>
      </c>
      <c r="I1054" s="15" t="s">
        <v>22</v>
      </c>
      <c r="J1054" s="15"/>
      <c r="K10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54" s="5">
        <f t="shared" si="32"/>
        <v>1</v>
      </c>
      <c r="Q1054" s="6">
        <f t="shared" si="33"/>
        <v>250</v>
      </c>
      <c r="R1054" s="3" t="e">
        <f>COUNTIF(#REF!,#REF!&amp;"*")</f>
        <v>#REF!</v>
      </c>
      <c r="S1054" s="3" t="e">
        <f>VLOOKUP(#REF!,[2]明细表!$D$1:$P$65536,1,0)</f>
        <v>#REF!</v>
      </c>
    </row>
    <row r="1055" ht="33.75" spans="1:19">
      <c r="A1055" s="13" t="s">
        <v>330</v>
      </c>
      <c r="B1055" s="14" t="s">
        <v>77</v>
      </c>
      <c r="C1055" s="15" t="s">
        <v>1468</v>
      </c>
      <c r="D1055" s="16" t="s">
        <v>19</v>
      </c>
      <c r="E1055" s="15" t="s">
        <v>20</v>
      </c>
      <c r="F1055" s="15">
        <v>1</v>
      </c>
      <c r="G1055" s="15" t="s">
        <v>57</v>
      </c>
      <c r="H1055" s="15">
        <v>250</v>
      </c>
      <c r="I1055" s="15" t="s">
        <v>22</v>
      </c>
      <c r="J1055" s="15"/>
      <c r="K10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55" s="5">
        <f t="shared" si="32"/>
        <v>1</v>
      </c>
      <c r="Q1055" s="6">
        <f t="shared" si="33"/>
        <v>250</v>
      </c>
      <c r="R1055" s="3" t="e">
        <f>COUNTIF(#REF!,#REF!&amp;"*")</f>
        <v>#REF!</v>
      </c>
      <c r="S1055" s="3" t="e">
        <f>VLOOKUP(#REF!,[2]明细表!$D$1:$P$65536,1,0)</f>
        <v>#REF!</v>
      </c>
    </row>
    <row r="1056" ht="33.75" spans="1:19">
      <c r="A1056" s="13" t="s">
        <v>332</v>
      </c>
      <c r="B1056" s="14" t="s">
        <v>77</v>
      </c>
      <c r="C1056" s="15" t="s">
        <v>1469</v>
      </c>
      <c r="D1056" s="16" t="s">
        <v>37</v>
      </c>
      <c r="E1056" s="15" t="s">
        <v>20</v>
      </c>
      <c r="F1056" s="15">
        <v>1</v>
      </c>
      <c r="G1056" s="15" t="s">
        <v>57</v>
      </c>
      <c r="H1056" s="15">
        <v>250</v>
      </c>
      <c r="I1056" s="15" t="s">
        <v>22</v>
      </c>
      <c r="J1056" s="15"/>
      <c r="K10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56" s="5">
        <f t="shared" si="32"/>
        <v>1</v>
      </c>
      <c r="Q1056" s="6">
        <f t="shared" si="33"/>
        <v>250</v>
      </c>
      <c r="R1056" s="3" t="e">
        <f>COUNTIF(#REF!,#REF!&amp;"*")</f>
        <v>#REF!</v>
      </c>
      <c r="S1056" s="3" t="e">
        <f>VLOOKUP(#REF!,[2]明细表!$D$1:$P$65536,1,0)</f>
        <v>#REF!</v>
      </c>
    </row>
    <row r="1057" ht="33.75" spans="1:19">
      <c r="A1057" s="13" t="s">
        <v>335</v>
      </c>
      <c r="B1057" s="14" t="s">
        <v>77</v>
      </c>
      <c r="C1057" s="15" t="s">
        <v>1470</v>
      </c>
      <c r="D1057" s="16" t="s">
        <v>37</v>
      </c>
      <c r="E1057" s="15" t="s">
        <v>20</v>
      </c>
      <c r="F1057" s="15">
        <v>1</v>
      </c>
      <c r="G1057" s="15" t="s">
        <v>57</v>
      </c>
      <c r="H1057" s="15">
        <v>250</v>
      </c>
      <c r="I1057" s="15" t="s">
        <v>22</v>
      </c>
      <c r="J1057" s="15"/>
      <c r="K10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57" s="5">
        <f t="shared" si="32"/>
        <v>1</v>
      </c>
      <c r="Q1057" s="6">
        <f t="shared" si="33"/>
        <v>250</v>
      </c>
      <c r="R1057" s="3" t="e">
        <f>COUNTIF(#REF!,#REF!&amp;"*")</f>
        <v>#REF!</v>
      </c>
      <c r="S1057" s="3" t="e">
        <f>VLOOKUP(#REF!,[2]明细表!$D$1:$P$65536,1,0)</f>
        <v>#REF!</v>
      </c>
    </row>
    <row r="1058" ht="33.75" spans="1:19">
      <c r="A1058" s="13" t="s">
        <v>337</v>
      </c>
      <c r="B1058" s="14" t="s">
        <v>77</v>
      </c>
      <c r="C1058" s="15" t="s">
        <v>1471</v>
      </c>
      <c r="D1058" s="16" t="s">
        <v>37</v>
      </c>
      <c r="E1058" s="15" t="s">
        <v>20</v>
      </c>
      <c r="F1058" s="15">
        <v>1</v>
      </c>
      <c r="G1058" s="15" t="s">
        <v>57</v>
      </c>
      <c r="H1058" s="15">
        <v>250</v>
      </c>
      <c r="I1058" s="15" t="s">
        <v>22</v>
      </c>
      <c r="J1058" s="15"/>
      <c r="K10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58" s="5">
        <f t="shared" si="32"/>
        <v>1</v>
      </c>
      <c r="Q1058" s="6">
        <f t="shared" si="33"/>
        <v>250</v>
      </c>
      <c r="R1058" s="3" t="e">
        <f>COUNTIF(#REF!,#REF!&amp;"*")</f>
        <v>#REF!</v>
      </c>
      <c r="S1058" s="3" t="e">
        <f>VLOOKUP(#REF!,[2]明细表!$D$1:$P$65536,1,0)</f>
        <v>#REF!</v>
      </c>
    </row>
    <row r="1059" ht="33.75" spans="1:19">
      <c r="A1059" s="13" t="s">
        <v>339</v>
      </c>
      <c r="B1059" s="14" t="s">
        <v>77</v>
      </c>
      <c r="C1059" s="15" t="s">
        <v>1472</v>
      </c>
      <c r="D1059" s="16" t="s">
        <v>37</v>
      </c>
      <c r="E1059" s="15" t="s">
        <v>20</v>
      </c>
      <c r="F1059" s="15">
        <v>1</v>
      </c>
      <c r="G1059" s="15" t="s">
        <v>57</v>
      </c>
      <c r="H1059" s="15">
        <v>250</v>
      </c>
      <c r="I1059" s="15" t="s">
        <v>22</v>
      </c>
      <c r="J1059" s="15"/>
      <c r="K10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59" s="5">
        <f t="shared" si="32"/>
        <v>1</v>
      </c>
      <c r="Q1059" s="6">
        <f t="shared" si="33"/>
        <v>250</v>
      </c>
      <c r="R1059" s="3" t="e">
        <f>COUNTIF(#REF!,#REF!&amp;"*")</f>
        <v>#REF!</v>
      </c>
      <c r="S1059" s="3" t="e">
        <f>VLOOKUP(#REF!,[2]明细表!$D$1:$P$65536,1,0)</f>
        <v>#REF!</v>
      </c>
    </row>
    <row r="1060" ht="33.75" spans="1:19">
      <c r="A1060" s="13" t="s">
        <v>341</v>
      </c>
      <c r="B1060" s="14" t="s">
        <v>77</v>
      </c>
      <c r="C1060" s="15" t="s">
        <v>1473</v>
      </c>
      <c r="D1060" s="16" t="s">
        <v>37</v>
      </c>
      <c r="E1060" s="15" t="s">
        <v>20</v>
      </c>
      <c r="F1060" s="15">
        <v>1</v>
      </c>
      <c r="G1060" s="15" t="s">
        <v>57</v>
      </c>
      <c r="H1060" s="15">
        <v>250</v>
      </c>
      <c r="I1060" s="15" t="s">
        <v>22</v>
      </c>
      <c r="J1060" s="15"/>
      <c r="K10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60" s="5">
        <f t="shared" si="32"/>
        <v>1</v>
      </c>
      <c r="Q1060" s="6">
        <f t="shared" si="33"/>
        <v>250</v>
      </c>
      <c r="R1060" s="3" t="e">
        <f>COUNTIF(#REF!,#REF!&amp;"*")</f>
        <v>#REF!</v>
      </c>
      <c r="S1060" s="3" t="e">
        <f>VLOOKUP(#REF!,[2]明细表!$D$1:$P$65536,1,0)</f>
        <v>#REF!</v>
      </c>
    </row>
    <row r="1061" ht="33.75" spans="1:19">
      <c r="A1061" s="13" t="s">
        <v>343</v>
      </c>
      <c r="B1061" s="14" t="s">
        <v>77</v>
      </c>
      <c r="C1061" s="15" t="s">
        <v>1474</v>
      </c>
      <c r="D1061" s="16" t="s">
        <v>37</v>
      </c>
      <c r="E1061" s="15" t="s">
        <v>20</v>
      </c>
      <c r="F1061" s="15">
        <v>1</v>
      </c>
      <c r="G1061" s="15" t="s">
        <v>57</v>
      </c>
      <c r="H1061" s="15">
        <v>250</v>
      </c>
      <c r="I1061" s="15" t="s">
        <v>22</v>
      </c>
      <c r="J1061" s="15"/>
      <c r="K10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61" s="5">
        <f t="shared" si="32"/>
        <v>1</v>
      </c>
      <c r="Q1061" s="6">
        <f t="shared" si="33"/>
        <v>250</v>
      </c>
      <c r="R1061" s="3" t="e">
        <f>COUNTIF(#REF!,#REF!&amp;"*")</f>
        <v>#REF!</v>
      </c>
      <c r="S1061" s="3" t="e">
        <f>VLOOKUP(#REF!,[2]明细表!$D$1:$P$65536,1,0)</f>
        <v>#REF!</v>
      </c>
    </row>
    <row r="1062" ht="33.75" spans="1:19">
      <c r="A1062" s="13" t="s">
        <v>345</v>
      </c>
      <c r="B1062" s="14" t="s">
        <v>77</v>
      </c>
      <c r="C1062" s="15" t="s">
        <v>1475</v>
      </c>
      <c r="D1062" s="16" t="s">
        <v>37</v>
      </c>
      <c r="E1062" s="15" t="s">
        <v>20</v>
      </c>
      <c r="F1062" s="15">
        <v>1</v>
      </c>
      <c r="G1062" s="15" t="s">
        <v>57</v>
      </c>
      <c r="H1062" s="15">
        <v>250</v>
      </c>
      <c r="I1062" s="15" t="s">
        <v>22</v>
      </c>
      <c r="J1062" s="15"/>
      <c r="K10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62" s="5">
        <f t="shared" si="32"/>
        <v>1</v>
      </c>
      <c r="Q1062" s="6">
        <f t="shared" si="33"/>
        <v>250</v>
      </c>
      <c r="R1062" s="3" t="e">
        <f>COUNTIF(#REF!,#REF!&amp;"*")</f>
        <v>#REF!</v>
      </c>
      <c r="S1062" s="3" t="e">
        <f>VLOOKUP(#REF!,[2]明细表!$D$1:$P$65536,1,0)</f>
        <v>#REF!</v>
      </c>
    </row>
    <row r="1063" ht="33.75" spans="1:19">
      <c r="A1063" s="13" t="s">
        <v>347</v>
      </c>
      <c r="B1063" s="14" t="s">
        <v>77</v>
      </c>
      <c r="C1063" s="15" t="s">
        <v>1476</v>
      </c>
      <c r="D1063" s="16" t="s">
        <v>37</v>
      </c>
      <c r="E1063" s="15" t="s">
        <v>20</v>
      </c>
      <c r="F1063" s="15">
        <v>1</v>
      </c>
      <c r="G1063" s="15" t="s">
        <v>57</v>
      </c>
      <c r="H1063" s="15">
        <v>250</v>
      </c>
      <c r="I1063" s="15" t="s">
        <v>22</v>
      </c>
      <c r="J1063" s="15"/>
      <c r="K10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63" s="5">
        <f t="shared" si="32"/>
        <v>1</v>
      </c>
      <c r="Q1063" s="6">
        <f t="shared" si="33"/>
        <v>250</v>
      </c>
      <c r="R1063" s="3" t="e">
        <f>COUNTIF(#REF!,#REF!&amp;"*")</f>
        <v>#REF!</v>
      </c>
      <c r="S1063" s="3" t="e">
        <f>VLOOKUP(#REF!,[2]明细表!$D$1:$P$65536,1,0)</f>
        <v>#REF!</v>
      </c>
    </row>
    <row r="1064" ht="33.75" spans="1:19">
      <c r="A1064" s="13" t="s">
        <v>349</v>
      </c>
      <c r="B1064" s="14" t="s">
        <v>77</v>
      </c>
      <c r="C1064" s="15" t="s">
        <v>1477</v>
      </c>
      <c r="D1064" s="16" t="s">
        <v>37</v>
      </c>
      <c r="E1064" s="15" t="s">
        <v>20</v>
      </c>
      <c r="F1064" s="15">
        <v>1</v>
      </c>
      <c r="G1064" s="15" t="s">
        <v>57</v>
      </c>
      <c r="H1064" s="15">
        <v>250</v>
      </c>
      <c r="I1064" s="15" t="s">
        <v>22</v>
      </c>
      <c r="J1064" s="15"/>
      <c r="K10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64" s="5">
        <f t="shared" si="32"/>
        <v>1</v>
      </c>
      <c r="Q1064" s="6">
        <f t="shared" si="33"/>
        <v>250</v>
      </c>
      <c r="R1064" s="3" t="e">
        <f>COUNTIF(#REF!,#REF!&amp;"*")</f>
        <v>#REF!</v>
      </c>
      <c r="S1064" s="3" t="e">
        <f>VLOOKUP(#REF!,[2]明细表!$D$1:$P$65536,1,0)</f>
        <v>#REF!</v>
      </c>
    </row>
    <row r="1065" ht="33.75" spans="1:19">
      <c r="A1065" s="13" t="s">
        <v>351</v>
      </c>
      <c r="B1065" s="14" t="s">
        <v>77</v>
      </c>
      <c r="C1065" s="15" t="s">
        <v>1478</v>
      </c>
      <c r="D1065" s="16" t="s">
        <v>37</v>
      </c>
      <c r="E1065" s="15" t="s">
        <v>20</v>
      </c>
      <c r="F1065" s="15">
        <v>1</v>
      </c>
      <c r="G1065" s="15" t="s">
        <v>57</v>
      </c>
      <c r="H1065" s="15">
        <v>250</v>
      </c>
      <c r="I1065" s="15" t="s">
        <v>22</v>
      </c>
      <c r="J1065" s="15"/>
      <c r="K10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65" s="5">
        <f t="shared" si="32"/>
        <v>1</v>
      </c>
      <c r="Q1065" s="6">
        <f t="shared" si="33"/>
        <v>250</v>
      </c>
      <c r="R1065" s="3" t="e">
        <f>COUNTIF(#REF!,#REF!&amp;"*")</f>
        <v>#REF!</v>
      </c>
      <c r="S1065" s="3" t="e">
        <f>VLOOKUP(#REF!,[2]明细表!$D$1:$P$65536,1,0)</f>
        <v>#REF!</v>
      </c>
    </row>
    <row r="1066" ht="33.75" spans="1:19">
      <c r="A1066" s="13" t="s">
        <v>353</v>
      </c>
      <c r="B1066" s="14" t="s">
        <v>77</v>
      </c>
      <c r="C1066" s="15" t="s">
        <v>1479</v>
      </c>
      <c r="D1066" s="16" t="s">
        <v>37</v>
      </c>
      <c r="E1066" s="15" t="s">
        <v>20</v>
      </c>
      <c r="F1066" s="15">
        <v>1</v>
      </c>
      <c r="G1066" s="15" t="s">
        <v>57</v>
      </c>
      <c r="H1066" s="15">
        <v>250</v>
      </c>
      <c r="I1066" s="15" t="s">
        <v>22</v>
      </c>
      <c r="J1066" s="15"/>
      <c r="K10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66" s="5">
        <f t="shared" si="32"/>
        <v>1</v>
      </c>
      <c r="Q1066" s="6">
        <f t="shared" si="33"/>
        <v>250</v>
      </c>
      <c r="R1066" s="3" t="e">
        <f>COUNTIF(#REF!,#REF!&amp;"*")</f>
        <v>#REF!</v>
      </c>
      <c r="S1066" s="3" t="e">
        <f>VLOOKUP(#REF!,[2]明细表!$D$1:$P$65536,1,0)</f>
        <v>#REF!</v>
      </c>
    </row>
    <row r="1067" ht="33.75" spans="1:19">
      <c r="A1067" s="13" t="s">
        <v>355</v>
      </c>
      <c r="B1067" s="14" t="s">
        <v>77</v>
      </c>
      <c r="C1067" s="15" t="s">
        <v>1480</v>
      </c>
      <c r="D1067" s="16" t="s">
        <v>37</v>
      </c>
      <c r="E1067" s="15" t="s">
        <v>20</v>
      </c>
      <c r="F1067" s="15">
        <v>1</v>
      </c>
      <c r="G1067" s="15" t="s">
        <v>57</v>
      </c>
      <c r="H1067" s="15">
        <v>250</v>
      </c>
      <c r="I1067" s="15" t="s">
        <v>22</v>
      </c>
      <c r="J1067" s="15"/>
      <c r="K10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67" s="5">
        <f t="shared" si="32"/>
        <v>1</v>
      </c>
      <c r="Q1067" s="6">
        <f t="shared" si="33"/>
        <v>250</v>
      </c>
      <c r="R1067" s="3" t="e">
        <f>COUNTIF(#REF!,#REF!&amp;"*")</f>
        <v>#REF!</v>
      </c>
      <c r="S1067" s="3" t="e">
        <f>VLOOKUP(#REF!,[2]明细表!$D$1:$P$65536,1,0)</f>
        <v>#REF!</v>
      </c>
    </row>
    <row r="1068" ht="33.75" spans="1:19">
      <c r="A1068" s="13" t="s">
        <v>357</v>
      </c>
      <c r="B1068" s="14" t="s">
        <v>77</v>
      </c>
      <c r="C1068" s="15" t="s">
        <v>1481</v>
      </c>
      <c r="D1068" s="16" t="s">
        <v>37</v>
      </c>
      <c r="E1068" s="15" t="s">
        <v>20</v>
      </c>
      <c r="F1068" s="15">
        <v>1</v>
      </c>
      <c r="G1068" s="15" t="s">
        <v>57</v>
      </c>
      <c r="H1068" s="15">
        <v>250</v>
      </c>
      <c r="I1068" s="15" t="s">
        <v>22</v>
      </c>
      <c r="J1068" s="15"/>
      <c r="K10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68" s="5">
        <f t="shared" si="32"/>
        <v>1</v>
      </c>
      <c r="Q1068" s="6">
        <f t="shared" si="33"/>
        <v>250</v>
      </c>
      <c r="R1068" s="3" t="e">
        <f>COUNTIF(#REF!,#REF!&amp;"*")</f>
        <v>#REF!</v>
      </c>
      <c r="S1068" s="3" t="e">
        <f>VLOOKUP(#REF!,[2]明细表!$D$1:$P$65536,1,0)</f>
        <v>#REF!</v>
      </c>
    </row>
    <row r="1069" ht="33.75" spans="1:19">
      <c r="A1069" s="13" t="s">
        <v>359</v>
      </c>
      <c r="B1069" s="14" t="s">
        <v>77</v>
      </c>
      <c r="C1069" s="15" t="s">
        <v>1482</v>
      </c>
      <c r="D1069" s="16" t="s">
        <v>37</v>
      </c>
      <c r="E1069" s="15" t="s">
        <v>20</v>
      </c>
      <c r="F1069" s="15">
        <v>1</v>
      </c>
      <c r="G1069" s="15" t="s">
        <v>57</v>
      </c>
      <c r="H1069" s="15">
        <v>250</v>
      </c>
      <c r="I1069" s="15" t="s">
        <v>22</v>
      </c>
      <c r="J1069" s="15"/>
      <c r="K10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69" s="5">
        <f t="shared" si="32"/>
        <v>1</v>
      </c>
      <c r="Q1069" s="6">
        <f t="shared" si="33"/>
        <v>250</v>
      </c>
      <c r="R1069" s="3" t="e">
        <f>COUNTIF(#REF!,#REF!&amp;"*")</f>
        <v>#REF!</v>
      </c>
      <c r="S1069" s="3" t="e">
        <f>VLOOKUP(#REF!,[2]明细表!$D$1:$P$65536,1,0)</f>
        <v>#REF!</v>
      </c>
    </row>
    <row r="1070" ht="33.75" spans="1:19">
      <c r="A1070" s="13" t="s">
        <v>361</v>
      </c>
      <c r="B1070" s="14" t="s">
        <v>77</v>
      </c>
      <c r="C1070" s="15" t="s">
        <v>1483</v>
      </c>
      <c r="D1070" s="16" t="s">
        <v>19</v>
      </c>
      <c r="E1070" s="15" t="s">
        <v>20</v>
      </c>
      <c r="F1070" s="15">
        <v>1</v>
      </c>
      <c r="G1070" s="15" t="s">
        <v>57</v>
      </c>
      <c r="H1070" s="15">
        <v>250</v>
      </c>
      <c r="I1070" s="15" t="s">
        <v>22</v>
      </c>
      <c r="J1070" s="15"/>
      <c r="K10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70" s="5">
        <f t="shared" si="32"/>
        <v>1</v>
      </c>
      <c r="Q1070" s="6">
        <f t="shared" si="33"/>
        <v>250</v>
      </c>
      <c r="R1070" s="3" t="e">
        <f>COUNTIF(#REF!,#REF!&amp;"*")</f>
        <v>#REF!</v>
      </c>
      <c r="S1070" s="3" t="e">
        <f>VLOOKUP(#REF!,[2]明细表!$D$1:$P$65536,1,0)</f>
        <v>#REF!</v>
      </c>
    </row>
    <row r="1071" ht="33.75" spans="1:19">
      <c r="A1071" s="13" t="s">
        <v>363</v>
      </c>
      <c r="B1071" s="14" t="s">
        <v>77</v>
      </c>
      <c r="C1071" s="15" t="s">
        <v>1484</v>
      </c>
      <c r="D1071" s="16" t="s">
        <v>37</v>
      </c>
      <c r="E1071" s="15" t="s">
        <v>20</v>
      </c>
      <c r="F1071" s="15">
        <v>1</v>
      </c>
      <c r="G1071" s="15" t="s">
        <v>57</v>
      </c>
      <c r="H1071" s="15">
        <v>250</v>
      </c>
      <c r="I1071" s="15" t="s">
        <v>22</v>
      </c>
      <c r="J1071" s="15"/>
      <c r="K10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71" s="5">
        <f t="shared" si="32"/>
        <v>1</v>
      </c>
      <c r="Q1071" s="6">
        <f t="shared" si="33"/>
        <v>250</v>
      </c>
      <c r="R1071" s="3" t="e">
        <f>COUNTIF(#REF!,#REF!&amp;"*")</f>
        <v>#REF!</v>
      </c>
      <c r="S1071" s="3" t="e">
        <f>VLOOKUP(#REF!,[2]明细表!$D$1:$P$65536,1,0)</f>
        <v>#REF!</v>
      </c>
    </row>
    <row r="1072" ht="33.75" spans="1:19">
      <c r="A1072" s="13" t="s">
        <v>365</v>
      </c>
      <c r="B1072" s="14" t="s">
        <v>77</v>
      </c>
      <c r="C1072" s="15" t="s">
        <v>1485</v>
      </c>
      <c r="D1072" s="16" t="s">
        <v>19</v>
      </c>
      <c r="E1072" s="15" t="s">
        <v>20</v>
      </c>
      <c r="F1072" s="15">
        <v>1</v>
      </c>
      <c r="G1072" s="15" t="s">
        <v>57</v>
      </c>
      <c r="H1072" s="15">
        <v>250</v>
      </c>
      <c r="I1072" s="15" t="s">
        <v>22</v>
      </c>
      <c r="J1072" s="15"/>
      <c r="K10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72" s="5">
        <f t="shared" si="32"/>
        <v>1</v>
      </c>
      <c r="Q1072" s="6">
        <f t="shared" si="33"/>
        <v>250</v>
      </c>
      <c r="R1072" s="3" t="e">
        <f>COUNTIF(#REF!,#REF!&amp;"*")</f>
        <v>#REF!</v>
      </c>
      <c r="S1072" s="3" t="e">
        <f>VLOOKUP(#REF!,[2]明细表!$D$1:$P$65536,1,0)</f>
        <v>#REF!</v>
      </c>
    </row>
    <row r="1073" ht="33.75" spans="1:19">
      <c r="A1073" s="13" t="s">
        <v>367</v>
      </c>
      <c r="B1073" s="14" t="s">
        <v>77</v>
      </c>
      <c r="C1073" s="15" t="s">
        <v>1486</v>
      </c>
      <c r="D1073" s="16" t="s">
        <v>37</v>
      </c>
      <c r="E1073" s="15" t="s">
        <v>20</v>
      </c>
      <c r="F1073" s="15">
        <v>1</v>
      </c>
      <c r="G1073" s="15" t="s">
        <v>57</v>
      </c>
      <c r="H1073" s="15">
        <v>250</v>
      </c>
      <c r="I1073" s="15" t="s">
        <v>22</v>
      </c>
      <c r="J1073" s="15"/>
      <c r="K10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73" s="5">
        <f t="shared" si="32"/>
        <v>1</v>
      </c>
      <c r="Q1073" s="6">
        <f t="shared" si="33"/>
        <v>250</v>
      </c>
      <c r="R1073" s="3" t="e">
        <f>COUNTIF(#REF!,#REF!&amp;"*")</f>
        <v>#REF!</v>
      </c>
      <c r="S1073" s="3" t="e">
        <f>VLOOKUP(#REF!,[2]明细表!$D$1:$P$65536,1,0)</f>
        <v>#REF!</v>
      </c>
    </row>
    <row r="1074" ht="33.75" spans="1:19">
      <c r="A1074" s="13" t="s">
        <v>369</v>
      </c>
      <c r="B1074" s="14" t="s">
        <v>77</v>
      </c>
      <c r="C1074" s="15" t="s">
        <v>1487</v>
      </c>
      <c r="D1074" s="16" t="s">
        <v>37</v>
      </c>
      <c r="E1074" s="15" t="s">
        <v>20</v>
      </c>
      <c r="F1074" s="15" t="s">
        <v>26</v>
      </c>
      <c r="G1074" s="15" t="s">
        <v>57</v>
      </c>
      <c r="H1074" s="15">
        <v>250</v>
      </c>
      <c r="I1074" s="15" t="s">
        <v>95</v>
      </c>
      <c r="J1074" s="15"/>
      <c r="K10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74" s="5">
        <f t="shared" si="32"/>
        <v>1</v>
      </c>
      <c r="Q1074" s="6">
        <f t="shared" si="33"/>
        <v>250</v>
      </c>
      <c r="R1074" s="3" t="e">
        <f>COUNTIF(#REF!,#REF!&amp;"*")</f>
        <v>#REF!</v>
      </c>
      <c r="S1074" s="3" t="e">
        <f>VLOOKUP(#REF!,[2]明细表!$D$1:$P$65536,1,0)</f>
        <v>#REF!</v>
      </c>
    </row>
    <row r="1075" ht="33.75" spans="1:19">
      <c r="A1075" s="13" t="s">
        <v>371</v>
      </c>
      <c r="B1075" s="14" t="s">
        <v>77</v>
      </c>
      <c r="C1075" s="15" t="s">
        <v>1488</v>
      </c>
      <c r="D1075" s="16" t="s">
        <v>19</v>
      </c>
      <c r="E1075" s="15" t="s">
        <v>20</v>
      </c>
      <c r="F1075" s="15" t="s">
        <v>26</v>
      </c>
      <c r="G1075" s="15" t="s">
        <v>265</v>
      </c>
      <c r="H1075" s="15">
        <v>250</v>
      </c>
      <c r="I1075" s="15" t="s">
        <v>95</v>
      </c>
      <c r="J1075" s="15"/>
      <c r="K10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75" s="5">
        <f t="shared" si="32"/>
        <v>1</v>
      </c>
      <c r="Q1075" s="6">
        <f t="shared" si="33"/>
        <v>250</v>
      </c>
      <c r="R1075" s="3" t="e">
        <f>COUNTIF(#REF!,#REF!&amp;"*")</f>
        <v>#REF!</v>
      </c>
      <c r="S1075" s="3" t="e">
        <f>VLOOKUP(#REF!,[2]明细表!$D$1:$P$65536,1,0)</f>
        <v>#REF!</v>
      </c>
    </row>
    <row r="1076" ht="33.75" spans="1:19">
      <c r="A1076" s="13" t="s">
        <v>373</v>
      </c>
      <c r="B1076" s="14" t="s">
        <v>77</v>
      </c>
      <c r="C1076" s="15" t="s">
        <v>1489</v>
      </c>
      <c r="D1076" s="16" t="s">
        <v>37</v>
      </c>
      <c r="E1076" s="15" t="s">
        <v>20</v>
      </c>
      <c r="F1076" s="15" t="s">
        <v>26</v>
      </c>
      <c r="G1076" s="15" t="s">
        <v>57</v>
      </c>
      <c r="H1076" s="15">
        <v>250</v>
      </c>
      <c r="I1076" s="15" t="s">
        <v>95</v>
      </c>
      <c r="J1076" s="15"/>
      <c r="K10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76" s="5">
        <f t="shared" si="32"/>
        <v>1</v>
      </c>
      <c r="Q1076" s="6">
        <f t="shared" si="33"/>
        <v>250</v>
      </c>
      <c r="R1076" s="3" t="e">
        <f>COUNTIF(#REF!,#REF!&amp;"*")</f>
        <v>#REF!</v>
      </c>
      <c r="S1076" s="3" t="e">
        <f>VLOOKUP(#REF!,[2]明细表!$D$1:$P$65536,1,0)</f>
        <v>#REF!</v>
      </c>
    </row>
    <row r="1077" ht="33.75" spans="1:19">
      <c r="A1077" s="13" t="s">
        <v>375</v>
      </c>
      <c r="B1077" s="14" t="s">
        <v>77</v>
      </c>
      <c r="C1077" s="15" t="s">
        <v>1490</v>
      </c>
      <c r="D1077" s="16" t="s">
        <v>19</v>
      </c>
      <c r="E1077" s="15" t="s">
        <v>20</v>
      </c>
      <c r="F1077" s="15" t="s">
        <v>26</v>
      </c>
      <c r="G1077" s="15" t="s">
        <v>57</v>
      </c>
      <c r="H1077" s="15">
        <v>250</v>
      </c>
      <c r="I1077" s="15" t="s">
        <v>95</v>
      </c>
      <c r="J1077" s="15"/>
      <c r="K10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77" s="5">
        <f t="shared" si="32"/>
        <v>1</v>
      </c>
      <c r="Q1077" s="6">
        <f t="shared" si="33"/>
        <v>250</v>
      </c>
      <c r="R1077" s="3" t="e">
        <f>COUNTIF(#REF!,#REF!&amp;"*")</f>
        <v>#REF!</v>
      </c>
      <c r="S1077" s="3" t="e">
        <f>VLOOKUP(#REF!,[2]明细表!$D$1:$P$65536,1,0)</f>
        <v>#REF!</v>
      </c>
    </row>
    <row r="1078" ht="33.75" spans="1:19">
      <c r="A1078" s="13" t="s">
        <v>377</v>
      </c>
      <c r="B1078" s="14" t="s">
        <v>77</v>
      </c>
      <c r="C1078" s="15" t="s">
        <v>1491</v>
      </c>
      <c r="D1078" s="16" t="s">
        <v>37</v>
      </c>
      <c r="E1078" s="15" t="s">
        <v>20</v>
      </c>
      <c r="F1078" s="15" t="s">
        <v>26</v>
      </c>
      <c r="G1078" s="15" t="s">
        <v>265</v>
      </c>
      <c r="H1078" s="15">
        <v>250</v>
      </c>
      <c r="I1078" s="15" t="s">
        <v>95</v>
      </c>
      <c r="J1078" s="15"/>
      <c r="K10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78" s="5">
        <f t="shared" si="32"/>
        <v>1</v>
      </c>
      <c r="Q1078" s="6">
        <f t="shared" si="33"/>
        <v>250</v>
      </c>
      <c r="R1078" s="3" t="e">
        <f>COUNTIF(#REF!,#REF!&amp;"*")</f>
        <v>#REF!</v>
      </c>
      <c r="S1078" s="3" t="e">
        <f>VLOOKUP(#REF!,[2]明细表!$D$1:$P$65536,1,0)</f>
        <v>#REF!</v>
      </c>
    </row>
    <row r="1079" ht="33.75" spans="1:19">
      <c r="A1079" s="13" t="s">
        <v>379</v>
      </c>
      <c r="B1079" s="14" t="s">
        <v>77</v>
      </c>
      <c r="C1079" s="15" t="s">
        <v>1492</v>
      </c>
      <c r="D1079" s="16" t="s">
        <v>19</v>
      </c>
      <c r="E1079" s="15" t="s">
        <v>20</v>
      </c>
      <c r="F1079" s="15" t="s">
        <v>26</v>
      </c>
      <c r="G1079" s="15" t="s">
        <v>57</v>
      </c>
      <c r="H1079" s="15">
        <v>250</v>
      </c>
      <c r="I1079" s="15" t="s">
        <v>95</v>
      </c>
      <c r="J1079" s="15"/>
      <c r="K10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79" s="5">
        <f t="shared" si="32"/>
        <v>1</v>
      </c>
      <c r="Q1079" s="6">
        <f t="shared" si="33"/>
        <v>250</v>
      </c>
      <c r="R1079" s="3" t="e">
        <f>COUNTIF(#REF!,#REF!&amp;"*")</f>
        <v>#REF!</v>
      </c>
      <c r="S1079" s="3" t="e">
        <f>VLOOKUP(#REF!,[2]明细表!$D$1:$P$65536,1,0)</f>
        <v>#REF!</v>
      </c>
    </row>
    <row r="1080" ht="33.75" spans="1:19">
      <c r="A1080" s="13" t="s">
        <v>381</v>
      </c>
      <c r="B1080" s="14" t="s">
        <v>77</v>
      </c>
      <c r="C1080" s="15" t="s">
        <v>1493</v>
      </c>
      <c r="D1080" s="16" t="s">
        <v>37</v>
      </c>
      <c r="E1080" s="15" t="s">
        <v>20</v>
      </c>
      <c r="F1080" s="15" t="s">
        <v>26</v>
      </c>
      <c r="G1080" s="15" t="s">
        <v>57</v>
      </c>
      <c r="H1080" s="15">
        <v>250</v>
      </c>
      <c r="I1080" s="15" t="s">
        <v>95</v>
      </c>
      <c r="J1080" s="15"/>
      <c r="K10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80" s="5">
        <f t="shared" si="32"/>
        <v>1</v>
      </c>
      <c r="Q1080" s="6">
        <f t="shared" si="33"/>
        <v>250</v>
      </c>
      <c r="R1080" s="3" t="e">
        <f>COUNTIF(#REF!,#REF!&amp;"*")</f>
        <v>#REF!</v>
      </c>
      <c r="S1080" s="3" t="e">
        <f>VLOOKUP(#REF!,[2]明细表!$D$1:$P$65536,1,0)</f>
        <v>#REF!</v>
      </c>
    </row>
    <row r="1081" ht="33.75" spans="1:19">
      <c r="A1081" s="13" t="s">
        <v>383</v>
      </c>
      <c r="B1081" s="14" t="s">
        <v>77</v>
      </c>
      <c r="C1081" s="15" t="s">
        <v>1494</v>
      </c>
      <c r="D1081" s="16" t="s">
        <v>19</v>
      </c>
      <c r="E1081" s="15" t="s">
        <v>20</v>
      </c>
      <c r="F1081" s="15" t="s">
        <v>26</v>
      </c>
      <c r="G1081" s="15" t="s">
        <v>57</v>
      </c>
      <c r="H1081" s="15">
        <v>250</v>
      </c>
      <c r="I1081" s="15" t="s">
        <v>95</v>
      </c>
      <c r="J1081" s="15"/>
      <c r="K10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81" s="5">
        <f t="shared" si="32"/>
        <v>1</v>
      </c>
      <c r="Q1081" s="6">
        <f t="shared" si="33"/>
        <v>250</v>
      </c>
      <c r="R1081" s="3" t="e">
        <f>COUNTIF(#REF!,#REF!&amp;"*")</f>
        <v>#REF!</v>
      </c>
      <c r="S1081" s="3" t="e">
        <f>VLOOKUP(#REF!,[2]明细表!$D$1:$P$65536,1,0)</f>
        <v>#REF!</v>
      </c>
    </row>
    <row r="1082" ht="33.75" spans="1:19">
      <c r="A1082" s="13" t="s">
        <v>385</v>
      </c>
      <c r="B1082" s="14" t="s">
        <v>77</v>
      </c>
      <c r="C1082" s="15" t="s">
        <v>1495</v>
      </c>
      <c r="D1082" s="16" t="s">
        <v>19</v>
      </c>
      <c r="E1082" s="15" t="s">
        <v>20</v>
      </c>
      <c r="F1082" s="15" t="s">
        <v>46</v>
      </c>
      <c r="G1082" s="15" t="s">
        <v>57</v>
      </c>
      <c r="H1082" s="15">
        <v>250</v>
      </c>
      <c r="I1082" s="15" t="s">
        <v>95</v>
      </c>
      <c r="J1082" s="15"/>
      <c r="K10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82" s="5">
        <f t="shared" si="32"/>
        <v>1</v>
      </c>
      <c r="Q1082" s="6">
        <f t="shared" si="33"/>
        <v>250</v>
      </c>
      <c r="R1082" s="3" t="e">
        <f>COUNTIF(#REF!,#REF!&amp;"*")</f>
        <v>#REF!</v>
      </c>
      <c r="S1082" s="3" t="e">
        <f>VLOOKUP(#REF!,[2]明细表!$D$1:$P$65536,1,0)</f>
        <v>#REF!</v>
      </c>
    </row>
    <row r="1083" ht="33.75" spans="1:19">
      <c r="A1083" s="13" t="s">
        <v>387</v>
      </c>
      <c r="B1083" s="14" t="s">
        <v>77</v>
      </c>
      <c r="C1083" s="15" t="s">
        <v>1496</v>
      </c>
      <c r="D1083" s="16" t="s">
        <v>37</v>
      </c>
      <c r="E1083" s="15" t="s">
        <v>20</v>
      </c>
      <c r="F1083" s="15" t="s">
        <v>46</v>
      </c>
      <c r="G1083" s="15" t="s">
        <v>57</v>
      </c>
      <c r="H1083" s="15">
        <v>250</v>
      </c>
      <c r="I1083" s="15" t="s">
        <v>95</v>
      </c>
      <c r="J1083" s="15"/>
      <c r="K10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83" s="5">
        <f t="shared" si="32"/>
        <v>1</v>
      </c>
      <c r="Q1083" s="6">
        <f t="shared" si="33"/>
        <v>250</v>
      </c>
      <c r="R1083" s="3" t="e">
        <f>COUNTIF(#REF!,#REF!&amp;"*")</f>
        <v>#REF!</v>
      </c>
      <c r="S1083" s="3" t="e">
        <f>VLOOKUP(#REF!,[2]明细表!$D$1:$P$65536,1,0)</f>
        <v>#REF!</v>
      </c>
    </row>
    <row r="1084" ht="33.75" spans="1:19">
      <c r="A1084" s="13" t="s">
        <v>389</v>
      </c>
      <c r="B1084" s="14" t="s">
        <v>77</v>
      </c>
      <c r="C1084" s="15" t="s">
        <v>1497</v>
      </c>
      <c r="D1084" s="16" t="s">
        <v>37</v>
      </c>
      <c r="E1084" s="15" t="s">
        <v>20</v>
      </c>
      <c r="F1084" s="15" t="s">
        <v>46</v>
      </c>
      <c r="G1084" s="15" t="s">
        <v>57</v>
      </c>
      <c r="H1084" s="15">
        <v>250</v>
      </c>
      <c r="I1084" s="15" t="s">
        <v>95</v>
      </c>
      <c r="J1084" s="15"/>
      <c r="K10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84" s="5">
        <f t="shared" si="32"/>
        <v>1</v>
      </c>
      <c r="Q1084" s="6">
        <f t="shared" si="33"/>
        <v>250</v>
      </c>
      <c r="R1084" s="3" t="e">
        <f>COUNTIF(#REF!,#REF!&amp;"*")</f>
        <v>#REF!</v>
      </c>
      <c r="S1084" s="3" t="e">
        <f>VLOOKUP(#REF!,[2]明细表!$D$1:$P$65536,1,0)</f>
        <v>#REF!</v>
      </c>
    </row>
    <row r="1085" ht="33.75" spans="1:19">
      <c r="A1085" s="13" t="s">
        <v>391</v>
      </c>
      <c r="B1085" s="14" t="s">
        <v>77</v>
      </c>
      <c r="C1085" s="15" t="s">
        <v>1498</v>
      </c>
      <c r="D1085" s="16" t="s">
        <v>19</v>
      </c>
      <c r="E1085" s="15" t="s">
        <v>20</v>
      </c>
      <c r="F1085" s="15" t="s">
        <v>46</v>
      </c>
      <c r="G1085" s="15" t="s">
        <v>57</v>
      </c>
      <c r="H1085" s="15">
        <v>250</v>
      </c>
      <c r="I1085" s="15" t="s">
        <v>95</v>
      </c>
      <c r="J1085" s="15"/>
      <c r="K10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85" s="5">
        <f t="shared" si="32"/>
        <v>1</v>
      </c>
      <c r="Q1085" s="6">
        <f t="shared" si="33"/>
        <v>250</v>
      </c>
      <c r="R1085" s="3" t="e">
        <f>COUNTIF(#REF!,#REF!&amp;"*")</f>
        <v>#REF!</v>
      </c>
      <c r="S1085" s="3" t="e">
        <f>VLOOKUP(#REF!,[2]明细表!$D$1:$P$65536,1,0)</f>
        <v>#REF!</v>
      </c>
    </row>
    <row r="1086" ht="33.75" spans="1:19">
      <c r="A1086" s="13" t="s">
        <v>393</v>
      </c>
      <c r="B1086" s="14" t="s">
        <v>77</v>
      </c>
      <c r="C1086" s="15" t="s">
        <v>1499</v>
      </c>
      <c r="D1086" s="16" t="s">
        <v>37</v>
      </c>
      <c r="E1086" s="15" t="s">
        <v>20</v>
      </c>
      <c r="F1086" s="15" t="s">
        <v>46</v>
      </c>
      <c r="G1086" s="15" t="s">
        <v>57</v>
      </c>
      <c r="H1086" s="15">
        <v>250</v>
      </c>
      <c r="I1086" s="15" t="s">
        <v>95</v>
      </c>
      <c r="J1086" s="15"/>
      <c r="K10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86" s="5">
        <f t="shared" si="32"/>
        <v>1</v>
      </c>
      <c r="Q1086" s="6">
        <f t="shared" si="33"/>
        <v>250</v>
      </c>
      <c r="R1086" s="3" t="e">
        <f>COUNTIF(#REF!,#REF!&amp;"*")</f>
        <v>#REF!</v>
      </c>
      <c r="S1086" s="3" t="e">
        <f>VLOOKUP(#REF!,[2]明细表!$D$1:$P$65536,1,0)</f>
        <v>#REF!</v>
      </c>
    </row>
    <row r="1087" ht="33.75" spans="1:19">
      <c r="A1087" s="13" t="s">
        <v>395</v>
      </c>
      <c r="B1087" s="14" t="s">
        <v>77</v>
      </c>
      <c r="C1087" s="15" t="s">
        <v>1500</v>
      </c>
      <c r="D1087" s="16" t="s">
        <v>19</v>
      </c>
      <c r="E1087" s="15" t="s">
        <v>20</v>
      </c>
      <c r="F1087" s="15" t="s">
        <v>46</v>
      </c>
      <c r="G1087" s="15" t="s">
        <v>57</v>
      </c>
      <c r="H1087" s="15">
        <v>250</v>
      </c>
      <c r="I1087" s="15" t="s">
        <v>95</v>
      </c>
      <c r="J1087" s="15"/>
      <c r="K10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87" s="5">
        <f t="shared" si="32"/>
        <v>1</v>
      </c>
      <c r="Q1087" s="6">
        <f t="shared" si="33"/>
        <v>250</v>
      </c>
      <c r="R1087" s="3" t="e">
        <f>COUNTIF(#REF!,#REF!&amp;"*")</f>
        <v>#REF!</v>
      </c>
      <c r="S1087" s="3" t="e">
        <f>VLOOKUP(#REF!,[2]明细表!$D$1:$P$65536,1,0)</f>
        <v>#REF!</v>
      </c>
    </row>
    <row r="1088" ht="33.75" spans="1:19">
      <c r="A1088" s="13" t="s">
        <v>397</v>
      </c>
      <c r="B1088" s="14" t="s">
        <v>77</v>
      </c>
      <c r="C1088" s="15" t="s">
        <v>1501</v>
      </c>
      <c r="D1088" s="16" t="s">
        <v>19</v>
      </c>
      <c r="E1088" s="15" t="s">
        <v>20</v>
      </c>
      <c r="F1088" s="15" t="s">
        <v>46</v>
      </c>
      <c r="G1088" s="15" t="s">
        <v>57</v>
      </c>
      <c r="H1088" s="15">
        <v>250</v>
      </c>
      <c r="I1088" s="15" t="s">
        <v>95</v>
      </c>
      <c r="J1088" s="15"/>
      <c r="K10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88" s="5">
        <f t="shared" si="32"/>
        <v>1</v>
      </c>
      <c r="Q1088" s="6">
        <f t="shared" si="33"/>
        <v>250</v>
      </c>
      <c r="R1088" s="3" t="e">
        <f>COUNTIF(#REF!,#REF!&amp;"*")</f>
        <v>#REF!</v>
      </c>
      <c r="S1088" s="3" t="e">
        <f>VLOOKUP(#REF!,[2]明细表!$D$1:$P$65536,1,0)</f>
        <v>#REF!</v>
      </c>
    </row>
    <row r="1089" ht="33.75" spans="1:19">
      <c r="A1089" s="13" t="s">
        <v>399</v>
      </c>
      <c r="B1089" s="14" t="s">
        <v>77</v>
      </c>
      <c r="C1089" s="15" t="s">
        <v>1502</v>
      </c>
      <c r="D1089" s="16" t="s">
        <v>19</v>
      </c>
      <c r="E1089" s="15" t="s">
        <v>20</v>
      </c>
      <c r="F1089" s="15" t="s">
        <v>46</v>
      </c>
      <c r="G1089" s="15" t="s">
        <v>57</v>
      </c>
      <c r="H1089" s="15">
        <v>250</v>
      </c>
      <c r="I1089" s="15" t="s">
        <v>95</v>
      </c>
      <c r="J1089" s="15"/>
      <c r="K10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89" s="5">
        <f t="shared" si="32"/>
        <v>1</v>
      </c>
      <c r="Q1089" s="6">
        <f t="shared" si="33"/>
        <v>250</v>
      </c>
      <c r="R1089" s="3" t="e">
        <f>COUNTIF(#REF!,#REF!&amp;"*")</f>
        <v>#REF!</v>
      </c>
      <c r="S1089" s="3" t="e">
        <f>VLOOKUP(#REF!,[2]明细表!$D$1:$P$65536,1,0)</f>
        <v>#REF!</v>
      </c>
    </row>
    <row r="1090" ht="33.75" spans="1:19">
      <c r="A1090" s="13" t="s">
        <v>401</v>
      </c>
      <c r="B1090" s="14" t="s">
        <v>77</v>
      </c>
      <c r="C1090" s="15" t="s">
        <v>1503</v>
      </c>
      <c r="D1090" s="16" t="s">
        <v>19</v>
      </c>
      <c r="E1090" s="15" t="s">
        <v>20</v>
      </c>
      <c r="F1090" s="15" t="s">
        <v>46</v>
      </c>
      <c r="G1090" s="15" t="s">
        <v>57</v>
      </c>
      <c r="H1090" s="15">
        <v>250</v>
      </c>
      <c r="I1090" s="15" t="s">
        <v>95</v>
      </c>
      <c r="J1090" s="15"/>
      <c r="K10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90" s="5">
        <f t="shared" si="32"/>
        <v>1</v>
      </c>
      <c r="Q1090" s="6">
        <f t="shared" si="33"/>
        <v>250</v>
      </c>
      <c r="R1090" s="3" t="e">
        <f>COUNTIF(#REF!,#REF!&amp;"*")</f>
        <v>#REF!</v>
      </c>
      <c r="S1090" s="3" t="e">
        <f>VLOOKUP(#REF!,[2]明细表!$D$1:$P$65536,1,0)</f>
        <v>#REF!</v>
      </c>
    </row>
    <row r="1091" ht="33.75" spans="1:19">
      <c r="A1091" s="13" t="s">
        <v>403</v>
      </c>
      <c r="B1091" s="14" t="s">
        <v>77</v>
      </c>
      <c r="C1091" s="15" t="s">
        <v>1504</v>
      </c>
      <c r="D1091" s="16" t="s">
        <v>19</v>
      </c>
      <c r="E1091" s="15" t="s">
        <v>20</v>
      </c>
      <c r="F1091" s="15" t="s">
        <v>46</v>
      </c>
      <c r="G1091" s="15" t="s">
        <v>57</v>
      </c>
      <c r="H1091" s="15">
        <v>250</v>
      </c>
      <c r="I1091" s="15" t="s">
        <v>95</v>
      </c>
      <c r="J1091" s="15"/>
      <c r="K10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91" s="5">
        <f t="shared" si="32"/>
        <v>1</v>
      </c>
      <c r="Q1091" s="6">
        <f t="shared" si="33"/>
        <v>250</v>
      </c>
      <c r="R1091" s="3" t="e">
        <f>COUNTIF(#REF!,#REF!&amp;"*")</f>
        <v>#REF!</v>
      </c>
      <c r="S1091" s="3" t="e">
        <f>VLOOKUP(#REF!,[2]明细表!$D$1:$P$65536,1,0)</f>
        <v>#REF!</v>
      </c>
    </row>
    <row r="1092" ht="33.75" spans="1:19">
      <c r="A1092" s="13" t="s">
        <v>405</v>
      </c>
      <c r="B1092" s="14" t="s">
        <v>77</v>
      </c>
      <c r="C1092" s="15" t="s">
        <v>1505</v>
      </c>
      <c r="D1092" s="16" t="s">
        <v>19</v>
      </c>
      <c r="E1092" s="15" t="s">
        <v>20</v>
      </c>
      <c r="F1092" s="15" t="s">
        <v>46</v>
      </c>
      <c r="G1092" s="15" t="s">
        <v>57</v>
      </c>
      <c r="H1092" s="15">
        <v>250</v>
      </c>
      <c r="I1092" s="15" t="s">
        <v>95</v>
      </c>
      <c r="J1092" s="15"/>
      <c r="K10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92" s="5">
        <f t="shared" ref="P1092:P1155" si="34">IF(C1092&gt;0,1,"")</f>
        <v>1</v>
      </c>
      <c r="Q1092" s="6">
        <f t="shared" ref="Q1092:Q1155" si="35">IF(H1092&gt;0,VALUE(H1092),0)</f>
        <v>250</v>
      </c>
      <c r="R1092" s="3" t="e">
        <f>COUNTIF(#REF!,#REF!&amp;"*")</f>
        <v>#REF!</v>
      </c>
      <c r="S1092" s="3" t="e">
        <f>VLOOKUP(#REF!,[2]明细表!$D$1:$P$65536,1,0)</f>
        <v>#REF!</v>
      </c>
    </row>
    <row r="1093" ht="33.75" spans="1:19">
      <c r="A1093" s="13" t="s">
        <v>407</v>
      </c>
      <c r="B1093" s="14" t="s">
        <v>77</v>
      </c>
      <c r="C1093" s="15" t="s">
        <v>1506</v>
      </c>
      <c r="D1093" s="16" t="s">
        <v>37</v>
      </c>
      <c r="E1093" s="15" t="s">
        <v>20</v>
      </c>
      <c r="F1093" s="15" t="s">
        <v>46</v>
      </c>
      <c r="G1093" s="15" t="s">
        <v>57</v>
      </c>
      <c r="H1093" s="15">
        <v>250</v>
      </c>
      <c r="I1093" s="15" t="s">
        <v>95</v>
      </c>
      <c r="J1093" s="15"/>
      <c r="K10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93" s="5">
        <f t="shared" si="34"/>
        <v>1</v>
      </c>
      <c r="Q1093" s="6">
        <f t="shared" si="35"/>
        <v>250</v>
      </c>
      <c r="R1093" s="3" t="e">
        <f>COUNTIF(#REF!,#REF!&amp;"*")</f>
        <v>#REF!</v>
      </c>
      <c r="S1093" s="3" t="e">
        <f>VLOOKUP(#REF!,[2]明细表!$D$1:$P$65536,1,0)</f>
        <v>#REF!</v>
      </c>
    </row>
    <row r="1094" ht="33.75" spans="1:19">
      <c r="A1094" s="13" t="s">
        <v>409</v>
      </c>
      <c r="B1094" s="14" t="s">
        <v>77</v>
      </c>
      <c r="C1094" s="15" t="s">
        <v>1507</v>
      </c>
      <c r="D1094" s="16" t="s">
        <v>19</v>
      </c>
      <c r="E1094" s="15" t="s">
        <v>20</v>
      </c>
      <c r="F1094" s="15" t="s">
        <v>46</v>
      </c>
      <c r="G1094" s="15" t="s">
        <v>57</v>
      </c>
      <c r="H1094" s="15">
        <v>250</v>
      </c>
      <c r="I1094" s="15" t="s">
        <v>95</v>
      </c>
      <c r="J1094" s="15"/>
      <c r="K10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94" s="5">
        <f t="shared" si="34"/>
        <v>1</v>
      </c>
      <c r="Q1094" s="6">
        <f t="shared" si="35"/>
        <v>250</v>
      </c>
      <c r="R1094" s="3" t="e">
        <f>COUNTIF(#REF!,#REF!&amp;"*")</f>
        <v>#REF!</v>
      </c>
      <c r="S1094" s="3" t="e">
        <f>VLOOKUP(#REF!,[2]明细表!$D$1:$P$65536,1,0)</f>
        <v>#REF!</v>
      </c>
    </row>
    <row r="1095" ht="33.75" spans="1:19">
      <c r="A1095" s="13" t="s">
        <v>411</v>
      </c>
      <c r="B1095" s="14" t="s">
        <v>77</v>
      </c>
      <c r="C1095" s="15" t="s">
        <v>1508</v>
      </c>
      <c r="D1095" s="16" t="s">
        <v>37</v>
      </c>
      <c r="E1095" s="15" t="s">
        <v>20</v>
      </c>
      <c r="F1095" s="15" t="s">
        <v>46</v>
      </c>
      <c r="G1095" s="15" t="s">
        <v>57</v>
      </c>
      <c r="H1095" s="15">
        <v>250</v>
      </c>
      <c r="I1095" s="15" t="s">
        <v>95</v>
      </c>
      <c r="J1095" s="15"/>
      <c r="K10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95" s="5">
        <f t="shared" si="34"/>
        <v>1</v>
      </c>
      <c r="Q1095" s="6">
        <f t="shared" si="35"/>
        <v>250</v>
      </c>
      <c r="R1095" s="3" t="e">
        <f>COUNTIF(#REF!,#REF!&amp;"*")</f>
        <v>#REF!</v>
      </c>
      <c r="S1095" s="3" t="e">
        <f>VLOOKUP(#REF!,[2]明细表!$D$1:$P$65536,1,0)</f>
        <v>#REF!</v>
      </c>
    </row>
    <row r="1096" ht="33.75" spans="1:19">
      <c r="A1096" s="13" t="s">
        <v>413</v>
      </c>
      <c r="B1096" s="14" t="s">
        <v>77</v>
      </c>
      <c r="C1096" s="15" t="s">
        <v>1509</v>
      </c>
      <c r="D1096" s="16" t="s">
        <v>19</v>
      </c>
      <c r="E1096" s="15" t="s">
        <v>20</v>
      </c>
      <c r="F1096" s="15" t="s">
        <v>46</v>
      </c>
      <c r="G1096" s="15" t="s">
        <v>57</v>
      </c>
      <c r="H1096" s="15">
        <v>250</v>
      </c>
      <c r="I1096" s="15" t="s">
        <v>95</v>
      </c>
      <c r="J1096" s="15"/>
      <c r="K10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96" s="5">
        <f t="shared" si="34"/>
        <v>1</v>
      </c>
      <c r="Q1096" s="6">
        <f t="shared" si="35"/>
        <v>250</v>
      </c>
      <c r="R1096" s="3" t="e">
        <f>COUNTIF(#REF!,#REF!&amp;"*")</f>
        <v>#REF!</v>
      </c>
      <c r="S1096" s="3" t="e">
        <f>VLOOKUP(#REF!,[2]明细表!$D$1:$P$65536,1,0)</f>
        <v>#REF!</v>
      </c>
    </row>
    <row r="1097" ht="33.75" spans="1:19">
      <c r="A1097" s="13" t="s">
        <v>414</v>
      </c>
      <c r="B1097" s="14" t="s">
        <v>77</v>
      </c>
      <c r="C1097" s="15" t="s">
        <v>1510</v>
      </c>
      <c r="D1097" s="16" t="s">
        <v>19</v>
      </c>
      <c r="E1097" s="15" t="s">
        <v>20</v>
      </c>
      <c r="F1097" s="15" t="s">
        <v>46</v>
      </c>
      <c r="G1097" s="15" t="s">
        <v>57</v>
      </c>
      <c r="H1097" s="15">
        <v>250</v>
      </c>
      <c r="I1097" s="15" t="s">
        <v>95</v>
      </c>
      <c r="J1097" s="15"/>
      <c r="K10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97" s="5">
        <f t="shared" si="34"/>
        <v>1</v>
      </c>
      <c r="Q1097" s="6">
        <f t="shared" si="35"/>
        <v>250</v>
      </c>
      <c r="R1097" s="3" t="e">
        <f>COUNTIF(#REF!,#REF!&amp;"*")</f>
        <v>#REF!</v>
      </c>
      <c r="S1097" s="3" t="e">
        <f>VLOOKUP(#REF!,[2]明细表!$D$1:$P$65536,1,0)</f>
        <v>#REF!</v>
      </c>
    </row>
    <row r="1098" ht="33.75" spans="1:19">
      <c r="A1098" s="13" t="s">
        <v>416</v>
      </c>
      <c r="B1098" s="14" t="s">
        <v>77</v>
      </c>
      <c r="C1098" s="15" t="s">
        <v>1511</v>
      </c>
      <c r="D1098" s="16" t="s">
        <v>19</v>
      </c>
      <c r="E1098" s="15" t="s">
        <v>20</v>
      </c>
      <c r="F1098" s="15" t="s">
        <v>46</v>
      </c>
      <c r="G1098" s="15" t="s">
        <v>57</v>
      </c>
      <c r="H1098" s="15">
        <v>250</v>
      </c>
      <c r="I1098" s="15" t="s">
        <v>95</v>
      </c>
      <c r="J1098" s="15"/>
      <c r="K10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98" s="5">
        <f t="shared" si="34"/>
        <v>1</v>
      </c>
      <c r="Q1098" s="6">
        <f t="shared" si="35"/>
        <v>250</v>
      </c>
      <c r="R1098" s="3" t="e">
        <f>COUNTIF(#REF!,#REF!&amp;"*")</f>
        <v>#REF!</v>
      </c>
      <c r="S1098" s="3" t="e">
        <f>VLOOKUP(#REF!,[2]明细表!$D$1:$P$65536,1,0)</f>
        <v>#REF!</v>
      </c>
    </row>
    <row r="1099" ht="33.75" spans="1:19">
      <c r="A1099" s="13" t="s">
        <v>418</v>
      </c>
      <c r="B1099" s="14" t="s">
        <v>77</v>
      </c>
      <c r="C1099" s="15" t="s">
        <v>1512</v>
      </c>
      <c r="D1099" s="16" t="s">
        <v>19</v>
      </c>
      <c r="E1099" s="15" t="s">
        <v>20</v>
      </c>
      <c r="F1099" s="15" t="s">
        <v>55</v>
      </c>
      <c r="G1099" s="15" t="s">
        <v>57</v>
      </c>
      <c r="H1099" s="15">
        <v>250</v>
      </c>
      <c r="I1099" s="15" t="s">
        <v>95</v>
      </c>
      <c r="J1099" s="15"/>
      <c r="K10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0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099" s="5">
        <f t="shared" si="34"/>
        <v>1</v>
      </c>
      <c r="Q1099" s="6">
        <f t="shared" si="35"/>
        <v>250</v>
      </c>
      <c r="R1099" s="3" t="e">
        <f>COUNTIF(#REF!,#REF!&amp;"*")</f>
        <v>#REF!</v>
      </c>
      <c r="S1099" s="3" t="e">
        <f>VLOOKUP(#REF!,[2]明细表!$D$1:$P$65536,1,0)</f>
        <v>#REF!</v>
      </c>
    </row>
    <row r="1100" ht="33.75" spans="1:19">
      <c r="A1100" s="13" t="s">
        <v>420</v>
      </c>
      <c r="B1100" s="14" t="s">
        <v>77</v>
      </c>
      <c r="C1100" s="15" t="s">
        <v>1513</v>
      </c>
      <c r="D1100" s="16" t="s">
        <v>19</v>
      </c>
      <c r="E1100" s="15" t="s">
        <v>20</v>
      </c>
      <c r="F1100" s="15" t="s">
        <v>55</v>
      </c>
      <c r="G1100" s="15" t="s">
        <v>57</v>
      </c>
      <c r="H1100" s="15">
        <v>250</v>
      </c>
      <c r="I1100" s="15" t="s">
        <v>95</v>
      </c>
      <c r="J1100" s="15"/>
      <c r="K11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00" s="5">
        <f t="shared" si="34"/>
        <v>1</v>
      </c>
      <c r="Q1100" s="6">
        <f t="shared" si="35"/>
        <v>250</v>
      </c>
      <c r="R1100" s="3" t="e">
        <f>COUNTIF(#REF!,#REF!&amp;"*")</f>
        <v>#REF!</v>
      </c>
      <c r="S1100" s="3" t="e">
        <f>VLOOKUP(#REF!,[2]明细表!$D$1:$P$65536,1,0)</f>
        <v>#REF!</v>
      </c>
    </row>
    <row r="1101" ht="33.75" spans="1:19">
      <c r="A1101" s="13" t="s">
        <v>422</v>
      </c>
      <c r="B1101" s="14" t="s">
        <v>77</v>
      </c>
      <c r="C1101" s="15" t="s">
        <v>1514</v>
      </c>
      <c r="D1101" s="16" t="s">
        <v>37</v>
      </c>
      <c r="E1101" s="15" t="s">
        <v>20</v>
      </c>
      <c r="F1101" s="15" t="s">
        <v>55</v>
      </c>
      <c r="G1101" s="15" t="s">
        <v>57</v>
      </c>
      <c r="H1101" s="15">
        <v>250</v>
      </c>
      <c r="I1101" s="15" t="s">
        <v>95</v>
      </c>
      <c r="J1101" s="15"/>
      <c r="K11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01" s="5">
        <f t="shared" si="34"/>
        <v>1</v>
      </c>
      <c r="Q1101" s="6">
        <f t="shared" si="35"/>
        <v>250</v>
      </c>
      <c r="R1101" s="3" t="e">
        <f>COUNTIF(#REF!,#REF!&amp;"*")</f>
        <v>#REF!</v>
      </c>
      <c r="S1101" s="3" t="e">
        <f>VLOOKUP(#REF!,[2]明细表!$D$1:$P$65536,1,0)</f>
        <v>#REF!</v>
      </c>
    </row>
    <row r="1102" ht="33.75" spans="1:19">
      <c r="A1102" s="13" t="s">
        <v>424</v>
      </c>
      <c r="B1102" s="14" t="s">
        <v>77</v>
      </c>
      <c r="C1102" s="15" t="s">
        <v>1515</v>
      </c>
      <c r="D1102" s="16" t="s">
        <v>19</v>
      </c>
      <c r="E1102" s="15" t="s">
        <v>20</v>
      </c>
      <c r="F1102" s="15" t="s">
        <v>55</v>
      </c>
      <c r="G1102" s="15" t="s">
        <v>57</v>
      </c>
      <c r="H1102" s="15">
        <v>250</v>
      </c>
      <c r="I1102" s="15" t="s">
        <v>95</v>
      </c>
      <c r="J1102" s="15"/>
      <c r="K11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02" s="5">
        <f t="shared" si="34"/>
        <v>1</v>
      </c>
      <c r="Q1102" s="6">
        <f t="shared" si="35"/>
        <v>250</v>
      </c>
      <c r="R1102" s="3" t="e">
        <f>COUNTIF(#REF!,#REF!&amp;"*")</f>
        <v>#REF!</v>
      </c>
      <c r="S1102" s="3" t="e">
        <f>VLOOKUP(#REF!,[2]明细表!$D$1:$P$65536,1,0)</f>
        <v>#REF!</v>
      </c>
    </row>
    <row r="1103" ht="33.75" spans="1:19">
      <c r="A1103" s="13" t="s">
        <v>426</v>
      </c>
      <c r="B1103" s="14" t="s">
        <v>77</v>
      </c>
      <c r="C1103" s="15" t="s">
        <v>1516</v>
      </c>
      <c r="D1103" s="16" t="s">
        <v>37</v>
      </c>
      <c r="E1103" s="15" t="s">
        <v>20</v>
      </c>
      <c r="F1103" s="15" t="s">
        <v>55</v>
      </c>
      <c r="G1103" s="15" t="s">
        <v>57</v>
      </c>
      <c r="H1103" s="15">
        <v>250</v>
      </c>
      <c r="I1103" s="15" t="s">
        <v>95</v>
      </c>
      <c r="J1103" s="15"/>
      <c r="K11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03" s="5">
        <f t="shared" si="34"/>
        <v>1</v>
      </c>
      <c r="Q1103" s="6">
        <f t="shared" si="35"/>
        <v>250</v>
      </c>
      <c r="R1103" s="3" t="e">
        <f>COUNTIF(#REF!,#REF!&amp;"*")</f>
        <v>#REF!</v>
      </c>
      <c r="S1103" s="3" t="e">
        <f>VLOOKUP(#REF!,[2]明细表!$D$1:$P$65536,1,0)</f>
        <v>#REF!</v>
      </c>
    </row>
    <row r="1104" ht="33.75" spans="1:19">
      <c r="A1104" s="13" t="s">
        <v>428</v>
      </c>
      <c r="B1104" s="14" t="s">
        <v>77</v>
      </c>
      <c r="C1104" s="15" t="s">
        <v>1517</v>
      </c>
      <c r="D1104" s="16" t="s">
        <v>19</v>
      </c>
      <c r="E1104" s="15" t="s">
        <v>20</v>
      </c>
      <c r="F1104" s="15" t="s">
        <v>55</v>
      </c>
      <c r="G1104" s="15" t="s">
        <v>57</v>
      </c>
      <c r="H1104" s="15">
        <v>250</v>
      </c>
      <c r="I1104" s="15" t="s">
        <v>95</v>
      </c>
      <c r="J1104" s="15"/>
      <c r="K11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04" s="5">
        <f t="shared" si="34"/>
        <v>1</v>
      </c>
      <c r="Q1104" s="6">
        <f t="shared" si="35"/>
        <v>250</v>
      </c>
      <c r="R1104" s="3" t="e">
        <f>COUNTIF(#REF!,#REF!&amp;"*")</f>
        <v>#REF!</v>
      </c>
      <c r="S1104" s="3" t="e">
        <f>VLOOKUP(#REF!,[2]明细表!$D$1:$P$65536,1,0)</f>
        <v>#REF!</v>
      </c>
    </row>
    <row r="1105" ht="33.75" spans="1:19">
      <c r="A1105" s="13" t="s">
        <v>430</v>
      </c>
      <c r="B1105" s="14" t="s">
        <v>77</v>
      </c>
      <c r="C1105" s="15" t="s">
        <v>1518</v>
      </c>
      <c r="D1105" s="16" t="s">
        <v>37</v>
      </c>
      <c r="E1105" s="15" t="s">
        <v>20</v>
      </c>
      <c r="F1105" s="15" t="s">
        <v>55</v>
      </c>
      <c r="G1105" s="15" t="s">
        <v>57</v>
      </c>
      <c r="H1105" s="15">
        <v>250</v>
      </c>
      <c r="I1105" s="15" t="s">
        <v>95</v>
      </c>
      <c r="J1105" s="15"/>
      <c r="K11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05" s="5">
        <f t="shared" si="34"/>
        <v>1</v>
      </c>
      <c r="Q1105" s="6">
        <f t="shared" si="35"/>
        <v>250</v>
      </c>
      <c r="R1105" s="3" t="e">
        <f>COUNTIF(#REF!,#REF!&amp;"*")</f>
        <v>#REF!</v>
      </c>
      <c r="S1105" s="3" t="e">
        <f>VLOOKUP(#REF!,[2]明细表!$D$1:$P$65536,1,0)</f>
        <v>#REF!</v>
      </c>
    </row>
    <row r="1106" ht="33.75" spans="1:19">
      <c r="A1106" s="13" t="s">
        <v>432</v>
      </c>
      <c r="B1106" s="14" t="s">
        <v>77</v>
      </c>
      <c r="C1106" s="15" t="s">
        <v>1519</v>
      </c>
      <c r="D1106" s="16" t="s">
        <v>37</v>
      </c>
      <c r="E1106" s="15" t="s">
        <v>20</v>
      </c>
      <c r="F1106" s="15" t="s">
        <v>55</v>
      </c>
      <c r="G1106" s="15" t="s">
        <v>57</v>
      </c>
      <c r="H1106" s="15">
        <v>250</v>
      </c>
      <c r="I1106" s="15" t="s">
        <v>95</v>
      </c>
      <c r="J1106" s="15"/>
      <c r="K11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06" s="5">
        <f t="shared" si="34"/>
        <v>1</v>
      </c>
      <c r="Q1106" s="6">
        <f t="shared" si="35"/>
        <v>250</v>
      </c>
      <c r="R1106" s="3" t="e">
        <f>COUNTIF(#REF!,#REF!&amp;"*")</f>
        <v>#REF!</v>
      </c>
      <c r="S1106" s="3" t="e">
        <f>VLOOKUP(#REF!,[2]明细表!$D$1:$P$65536,1,0)</f>
        <v>#REF!</v>
      </c>
    </row>
    <row r="1107" ht="33.75" spans="1:19">
      <c r="A1107" s="13" t="s">
        <v>434</v>
      </c>
      <c r="B1107" s="14" t="s">
        <v>77</v>
      </c>
      <c r="C1107" s="15" t="s">
        <v>1520</v>
      </c>
      <c r="D1107" s="16" t="s">
        <v>19</v>
      </c>
      <c r="E1107" s="15" t="s">
        <v>20</v>
      </c>
      <c r="F1107" s="15" t="s">
        <v>55</v>
      </c>
      <c r="G1107" s="15" t="s">
        <v>57</v>
      </c>
      <c r="H1107" s="15">
        <v>250</v>
      </c>
      <c r="I1107" s="15" t="s">
        <v>95</v>
      </c>
      <c r="J1107" s="15"/>
      <c r="K11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07" s="5">
        <f t="shared" si="34"/>
        <v>1</v>
      </c>
      <c r="Q1107" s="6">
        <f t="shared" si="35"/>
        <v>250</v>
      </c>
      <c r="R1107" s="3" t="e">
        <f>COUNTIF(#REF!,#REF!&amp;"*")</f>
        <v>#REF!</v>
      </c>
      <c r="S1107" s="3" t="e">
        <f>VLOOKUP(#REF!,[2]明细表!$D$1:$P$65536,1,0)</f>
        <v>#REF!</v>
      </c>
    </row>
    <row r="1108" ht="33.75" spans="1:19">
      <c r="A1108" s="13" t="s">
        <v>436</v>
      </c>
      <c r="B1108" s="14" t="s">
        <v>77</v>
      </c>
      <c r="C1108" s="15" t="s">
        <v>1521</v>
      </c>
      <c r="D1108" s="16" t="s">
        <v>37</v>
      </c>
      <c r="E1108" s="15" t="s">
        <v>20</v>
      </c>
      <c r="F1108" s="15" t="s">
        <v>55</v>
      </c>
      <c r="G1108" s="15" t="s">
        <v>57</v>
      </c>
      <c r="H1108" s="15">
        <v>250</v>
      </c>
      <c r="I1108" s="15" t="s">
        <v>95</v>
      </c>
      <c r="J1108" s="15"/>
      <c r="K11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08" s="5">
        <f t="shared" si="34"/>
        <v>1</v>
      </c>
      <c r="Q1108" s="6">
        <f t="shared" si="35"/>
        <v>250</v>
      </c>
      <c r="R1108" s="3" t="e">
        <f>COUNTIF(#REF!,#REF!&amp;"*")</f>
        <v>#REF!</v>
      </c>
      <c r="S1108" s="3" t="e">
        <f>VLOOKUP(#REF!,[2]明细表!$D$1:$P$65536,1,0)</f>
        <v>#REF!</v>
      </c>
    </row>
    <row r="1109" ht="33.75" spans="1:19">
      <c r="A1109" s="13" t="s">
        <v>438</v>
      </c>
      <c r="B1109" s="14" t="s">
        <v>77</v>
      </c>
      <c r="C1109" s="15" t="s">
        <v>1522</v>
      </c>
      <c r="D1109" s="16" t="s">
        <v>37</v>
      </c>
      <c r="E1109" s="15" t="s">
        <v>20</v>
      </c>
      <c r="F1109" s="15" t="s">
        <v>55</v>
      </c>
      <c r="G1109" s="15" t="s">
        <v>57</v>
      </c>
      <c r="H1109" s="15">
        <v>250</v>
      </c>
      <c r="I1109" s="15" t="s">
        <v>95</v>
      </c>
      <c r="J1109" s="15"/>
      <c r="K11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09" s="5">
        <f t="shared" si="34"/>
        <v>1</v>
      </c>
      <c r="Q1109" s="6">
        <f t="shared" si="35"/>
        <v>250</v>
      </c>
      <c r="R1109" s="3" t="e">
        <f>COUNTIF(#REF!,#REF!&amp;"*")</f>
        <v>#REF!</v>
      </c>
      <c r="S1109" s="3" t="e">
        <f>VLOOKUP(#REF!,[2]明细表!$D$1:$P$65536,1,0)</f>
        <v>#REF!</v>
      </c>
    </row>
    <row r="1110" ht="33.75" spans="1:19">
      <c r="A1110" s="13" t="s">
        <v>440</v>
      </c>
      <c r="B1110" s="14" t="s">
        <v>77</v>
      </c>
      <c r="C1110" s="15" t="s">
        <v>1523</v>
      </c>
      <c r="D1110" s="16" t="s">
        <v>37</v>
      </c>
      <c r="E1110" s="15" t="s">
        <v>20</v>
      </c>
      <c r="F1110" s="15" t="s">
        <v>55</v>
      </c>
      <c r="G1110" s="15" t="s">
        <v>57</v>
      </c>
      <c r="H1110" s="15">
        <v>250</v>
      </c>
      <c r="I1110" s="15" t="s">
        <v>95</v>
      </c>
      <c r="J1110" s="15"/>
      <c r="K11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10" s="5">
        <f t="shared" si="34"/>
        <v>1</v>
      </c>
      <c r="Q1110" s="6">
        <f t="shared" si="35"/>
        <v>250</v>
      </c>
      <c r="R1110" s="3" t="e">
        <f>COUNTIF(#REF!,#REF!&amp;"*")</f>
        <v>#REF!</v>
      </c>
      <c r="S1110" s="3" t="e">
        <f>VLOOKUP(#REF!,[2]明细表!$D$1:$P$65536,1,0)</f>
        <v>#REF!</v>
      </c>
    </row>
    <row r="1111" ht="33.75" spans="1:19">
      <c r="A1111" s="13" t="s">
        <v>442</v>
      </c>
      <c r="B1111" s="14" t="s">
        <v>77</v>
      </c>
      <c r="C1111" s="15" t="s">
        <v>1524</v>
      </c>
      <c r="D1111" s="16" t="s">
        <v>19</v>
      </c>
      <c r="E1111" s="15" t="s">
        <v>20</v>
      </c>
      <c r="F1111" s="15" t="s">
        <v>55</v>
      </c>
      <c r="G1111" s="15" t="s">
        <v>57</v>
      </c>
      <c r="H1111" s="15">
        <v>250</v>
      </c>
      <c r="I1111" s="15" t="s">
        <v>95</v>
      </c>
      <c r="J1111" s="15"/>
      <c r="K11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11" s="5">
        <f t="shared" si="34"/>
        <v>1</v>
      </c>
      <c r="Q1111" s="6">
        <f t="shared" si="35"/>
        <v>250</v>
      </c>
      <c r="R1111" s="3" t="e">
        <f>COUNTIF(#REF!,#REF!&amp;"*")</f>
        <v>#REF!</v>
      </c>
      <c r="S1111" s="3" t="e">
        <f>VLOOKUP(#REF!,[2]明细表!$D$1:$P$65536,1,0)</f>
        <v>#REF!</v>
      </c>
    </row>
    <row r="1112" ht="33.75" spans="1:19">
      <c r="A1112" s="13" t="s">
        <v>444</v>
      </c>
      <c r="B1112" s="14" t="s">
        <v>77</v>
      </c>
      <c r="C1112" s="15" t="s">
        <v>1525</v>
      </c>
      <c r="D1112" s="16" t="s">
        <v>37</v>
      </c>
      <c r="E1112" s="15" t="s">
        <v>20</v>
      </c>
      <c r="F1112" s="15" t="s">
        <v>55</v>
      </c>
      <c r="G1112" s="15" t="s">
        <v>57</v>
      </c>
      <c r="H1112" s="15">
        <v>250</v>
      </c>
      <c r="I1112" s="15" t="s">
        <v>95</v>
      </c>
      <c r="J1112" s="15"/>
      <c r="K11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12" s="5">
        <f t="shared" si="34"/>
        <v>1</v>
      </c>
      <c r="Q1112" s="6">
        <f t="shared" si="35"/>
        <v>250</v>
      </c>
      <c r="R1112" s="3" t="e">
        <f>COUNTIF(#REF!,#REF!&amp;"*")</f>
        <v>#REF!</v>
      </c>
      <c r="S1112" s="3" t="e">
        <f>VLOOKUP(#REF!,[2]明细表!$D$1:$P$65536,1,0)</f>
        <v>#REF!</v>
      </c>
    </row>
    <row r="1113" ht="33.75" spans="1:19">
      <c r="A1113" s="13" t="s">
        <v>446</v>
      </c>
      <c r="B1113" s="14" t="s">
        <v>77</v>
      </c>
      <c r="C1113" s="15" t="s">
        <v>1526</v>
      </c>
      <c r="D1113" s="16" t="s">
        <v>37</v>
      </c>
      <c r="E1113" s="15" t="s">
        <v>20</v>
      </c>
      <c r="F1113" s="15" t="s">
        <v>55</v>
      </c>
      <c r="G1113" s="15" t="s">
        <v>57</v>
      </c>
      <c r="H1113" s="15">
        <v>250</v>
      </c>
      <c r="I1113" s="15" t="s">
        <v>95</v>
      </c>
      <c r="J1113" s="15"/>
      <c r="K11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13" s="5">
        <f t="shared" si="34"/>
        <v>1</v>
      </c>
      <c r="Q1113" s="6">
        <f t="shared" si="35"/>
        <v>250</v>
      </c>
      <c r="R1113" s="3" t="e">
        <f>COUNTIF(#REF!,#REF!&amp;"*")</f>
        <v>#REF!</v>
      </c>
      <c r="S1113" s="3" t="e">
        <f>VLOOKUP(#REF!,[2]明细表!$D$1:$P$65536,1,0)</f>
        <v>#REF!</v>
      </c>
    </row>
    <row r="1114" ht="33.75" spans="1:19">
      <c r="A1114" s="13" t="s">
        <v>448</v>
      </c>
      <c r="B1114" s="14" t="s">
        <v>77</v>
      </c>
      <c r="C1114" s="15" t="s">
        <v>1527</v>
      </c>
      <c r="D1114" s="16" t="s">
        <v>19</v>
      </c>
      <c r="E1114" s="15" t="s">
        <v>20</v>
      </c>
      <c r="F1114" s="15" t="s">
        <v>55</v>
      </c>
      <c r="G1114" s="15" t="s">
        <v>57</v>
      </c>
      <c r="H1114" s="15">
        <v>250</v>
      </c>
      <c r="I1114" s="15" t="s">
        <v>95</v>
      </c>
      <c r="J1114" s="15"/>
      <c r="K11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14" s="5">
        <f t="shared" si="34"/>
        <v>1</v>
      </c>
      <c r="Q1114" s="6">
        <f t="shared" si="35"/>
        <v>250</v>
      </c>
      <c r="R1114" s="3" t="e">
        <f>COUNTIF(#REF!,#REF!&amp;"*")</f>
        <v>#REF!</v>
      </c>
      <c r="S1114" s="3" t="e">
        <f>VLOOKUP(#REF!,[2]明细表!$D$1:$P$65536,1,0)</f>
        <v>#REF!</v>
      </c>
    </row>
    <row r="1115" ht="33.75" spans="1:19">
      <c r="A1115" s="13" t="s">
        <v>450</v>
      </c>
      <c r="B1115" s="14" t="s">
        <v>77</v>
      </c>
      <c r="C1115" s="15" t="s">
        <v>1528</v>
      </c>
      <c r="D1115" s="16" t="s">
        <v>19</v>
      </c>
      <c r="E1115" s="15" t="s">
        <v>20</v>
      </c>
      <c r="F1115" s="15" t="s">
        <v>55</v>
      </c>
      <c r="G1115" s="15" t="s">
        <v>57</v>
      </c>
      <c r="H1115" s="15">
        <v>250</v>
      </c>
      <c r="I1115" s="15" t="s">
        <v>95</v>
      </c>
      <c r="J1115" s="15"/>
      <c r="K11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15" s="5">
        <f t="shared" si="34"/>
        <v>1</v>
      </c>
      <c r="Q1115" s="6">
        <f t="shared" si="35"/>
        <v>250</v>
      </c>
      <c r="R1115" s="3" t="e">
        <f>COUNTIF(#REF!,#REF!&amp;"*")</f>
        <v>#REF!</v>
      </c>
      <c r="S1115" s="3" t="e">
        <f>VLOOKUP(#REF!,[2]明细表!$D$1:$P$65536,1,0)</f>
        <v>#REF!</v>
      </c>
    </row>
    <row r="1116" ht="33.75" spans="1:19">
      <c r="A1116" s="13" t="s">
        <v>452</v>
      </c>
      <c r="B1116" s="14" t="s">
        <v>77</v>
      </c>
      <c r="C1116" s="15" t="s">
        <v>1529</v>
      </c>
      <c r="D1116" s="16" t="s">
        <v>19</v>
      </c>
      <c r="E1116" s="15" t="s">
        <v>20</v>
      </c>
      <c r="F1116" s="15" t="s">
        <v>55</v>
      </c>
      <c r="G1116" s="15" t="s">
        <v>57</v>
      </c>
      <c r="H1116" s="15">
        <v>250</v>
      </c>
      <c r="I1116" s="15" t="s">
        <v>95</v>
      </c>
      <c r="J1116" s="15"/>
      <c r="K11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16" s="5">
        <f t="shared" si="34"/>
        <v>1</v>
      </c>
      <c r="Q1116" s="6">
        <f t="shared" si="35"/>
        <v>250</v>
      </c>
      <c r="R1116" s="3" t="e">
        <f>COUNTIF(#REF!,#REF!&amp;"*")</f>
        <v>#REF!</v>
      </c>
      <c r="S1116" s="3" t="e">
        <f>VLOOKUP(#REF!,[2]明细表!$D$1:$P$65536,1,0)</f>
        <v>#REF!</v>
      </c>
    </row>
    <row r="1117" ht="33.75" spans="1:19">
      <c r="A1117" s="13" t="s">
        <v>454</v>
      </c>
      <c r="B1117" s="14" t="s">
        <v>77</v>
      </c>
      <c r="C1117" s="15" t="s">
        <v>1530</v>
      </c>
      <c r="D1117" s="16" t="s">
        <v>19</v>
      </c>
      <c r="E1117" s="15" t="s">
        <v>20</v>
      </c>
      <c r="F1117" s="15" t="s">
        <v>55</v>
      </c>
      <c r="G1117" s="15" t="s">
        <v>57</v>
      </c>
      <c r="H1117" s="15">
        <v>250</v>
      </c>
      <c r="I1117" s="15" t="s">
        <v>95</v>
      </c>
      <c r="J1117" s="15"/>
      <c r="K11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17" s="5">
        <f t="shared" si="34"/>
        <v>1</v>
      </c>
      <c r="Q1117" s="6">
        <f t="shared" si="35"/>
        <v>250</v>
      </c>
      <c r="R1117" s="3" t="e">
        <f>COUNTIF(#REF!,#REF!&amp;"*")</f>
        <v>#REF!</v>
      </c>
      <c r="S1117" s="3" t="e">
        <f>VLOOKUP(#REF!,[2]明细表!$D$1:$P$65536,1,0)</f>
        <v>#REF!</v>
      </c>
    </row>
    <row r="1118" ht="33.75" spans="1:19">
      <c r="A1118" s="13" t="s">
        <v>456</v>
      </c>
      <c r="B1118" s="14" t="s">
        <v>77</v>
      </c>
      <c r="C1118" s="15" t="s">
        <v>1531</v>
      </c>
      <c r="D1118" s="16" t="s">
        <v>19</v>
      </c>
      <c r="E1118" s="15" t="s">
        <v>20</v>
      </c>
      <c r="F1118" s="15" t="s">
        <v>55</v>
      </c>
      <c r="G1118" s="15" t="s">
        <v>57</v>
      </c>
      <c r="H1118" s="15">
        <v>250</v>
      </c>
      <c r="I1118" s="15" t="s">
        <v>95</v>
      </c>
      <c r="J1118" s="15"/>
      <c r="K11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18" s="5">
        <f t="shared" si="34"/>
        <v>1</v>
      </c>
      <c r="Q1118" s="6">
        <f t="shared" si="35"/>
        <v>250</v>
      </c>
      <c r="R1118" s="3" t="e">
        <f>COUNTIF(#REF!,#REF!&amp;"*")</f>
        <v>#REF!</v>
      </c>
      <c r="S1118" s="3" t="e">
        <f>VLOOKUP(#REF!,[2]明细表!$D$1:$P$65536,1,0)</f>
        <v>#REF!</v>
      </c>
    </row>
    <row r="1119" ht="33.75" spans="1:19">
      <c r="A1119" s="13" t="s">
        <v>458</v>
      </c>
      <c r="B1119" s="14" t="s">
        <v>77</v>
      </c>
      <c r="C1119" s="15" t="s">
        <v>1532</v>
      </c>
      <c r="D1119" s="16" t="s">
        <v>37</v>
      </c>
      <c r="E1119" s="15" t="s">
        <v>20</v>
      </c>
      <c r="F1119" s="15">
        <v>7</v>
      </c>
      <c r="G1119" s="15" t="s">
        <v>57</v>
      </c>
      <c r="H1119" s="15">
        <v>250</v>
      </c>
      <c r="I1119" s="15" t="s">
        <v>95</v>
      </c>
      <c r="J1119" s="15"/>
      <c r="K11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19" s="5">
        <f t="shared" si="34"/>
        <v>1</v>
      </c>
      <c r="Q1119" s="6">
        <f t="shared" si="35"/>
        <v>250</v>
      </c>
      <c r="R1119" s="3" t="e">
        <f>COUNTIF(#REF!,#REF!&amp;"*")</f>
        <v>#REF!</v>
      </c>
      <c r="S1119" s="3" t="e">
        <f>VLOOKUP(#REF!,[2]明细表!$D$1:$P$65536,1,0)</f>
        <v>#REF!</v>
      </c>
    </row>
    <row r="1120" ht="33.75" spans="1:19">
      <c r="A1120" s="13" t="s">
        <v>460</v>
      </c>
      <c r="B1120" s="14" t="s">
        <v>77</v>
      </c>
      <c r="C1120" s="15" t="s">
        <v>1533</v>
      </c>
      <c r="D1120" s="16" t="s">
        <v>37</v>
      </c>
      <c r="E1120" s="15" t="s">
        <v>20</v>
      </c>
      <c r="F1120" s="15" t="s">
        <v>55</v>
      </c>
      <c r="G1120" s="15" t="s">
        <v>57</v>
      </c>
      <c r="H1120" s="15">
        <v>250</v>
      </c>
      <c r="I1120" s="15" t="s">
        <v>95</v>
      </c>
      <c r="J1120" s="15"/>
      <c r="K11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20" s="5">
        <f t="shared" si="34"/>
        <v>1</v>
      </c>
      <c r="Q1120" s="6">
        <f t="shared" si="35"/>
        <v>250</v>
      </c>
      <c r="R1120" s="3" t="e">
        <f>COUNTIF(#REF!,#REF!&amp;"*")</f>
        <v>#REF!</v>
      </c>
      <c r="S1120" s="3" t="e">
        <f>VLOOKUP(#REF!,[2]明细表!$D$1:$P$65536,1,0)</f>
        <v>#REF!</v>
      </c>
    </row>
    <row r="1121" ht="33.75" spans="1:19">
      <c r="A1121" s="13" t="s">
        <v>462</v>
      </c>
      <c r="B1121" s="14" t="s">
        <v>77</v>
      </c>
      <c r="C1121" s="15" t="s">
        <v>1534</v>
      </c>
      <c r="D1121" s="16" t="s">
        <v>37</v>
      </c>
      <c r="E1121" s="15" t="s">
        <v>20</v>
      </c>
      <c r="F1121" s="15">
        <v>9</v>
      </c>
      <c r="G1121" s="15" t="s">
        <v>57</v>
      </c>
      <c r="H1121" s="15">
        <v>250</v>
      </c>
      <c r="I1121" s="15" t="s">
        <v>95</v>
      </c>
      <c r="J1121" s="15"/>
      <c r="K11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21" s="5">
        <f t="shared" si="34"/>
        <v>1</v>
      </c>
      <c r="Q1121" s="6">
        <f t="shared" si="35"/>
        <v>250</v>
      </c>
      <c r="R1121" s="3" t="e">
        <f>COUNTIF(#REF!,#REF!&amp;"*")</f>
        <v>#REF!</v>
      </c>
      <c r="S1121" s="3" t="e">
        <f>VLOOKUP(#REF!,[2]明细表!$D$1:$P$65536,1,0)</f>
        <v>#REF!</v>
      </c>
    </row>
    <row r="1122" ht="33.75" spans="1:19">
      <c r="A1122" s="13" t="s">
        <v>464</v>
      </c>
      <c r="B1122" s="14" t="s">
        <v>77</v>
      </c>
      <c r="C1122" s="15" t="s">
        <v>1535</v>
      </c>
      <c r="D1122" s="16" t="s">
        <v>37</v>
      </c>
      <c r="E1122" s="15" t="s">
        <v>20</v>
      </c>
      <c r="F1122" s="15">
        <v>9</v>
      </c>
      <c r="G1122" s="15" t="s">
        <v>57</v>
      </c>
      <c r="H1122" s="15">
        <v>250</v>
      </c>
      <c r="I1122" s="15" t="s">
        <v>95</v>
      </c>
      <c r="J1122" s="15"/>
      <c r="K11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22" s="5">
        <f t="shared" si="34"/>
        <v>1</v>
      </c>
      <c r="Q1122" s="6">
        <f t="shared" si="35"/>
        <v>250</v>
      </c>
      <c r="R1122" s="3" t="e">
        <f>COUNTIF(#REF!,#REF!&amp;"*")</f>
        <v>#REF!</v>
      </c>
      <c r="S1122" s="3" t="e">
        <f>VLOOKUP(#REF!,[2]明细表!$D$1:$P$65536,1,0)</f>
        <v>#REF!</v>
      </c>
    </row>
    <row r="1123" ht="33.75" spans="1:19">
      <c r="A1123" s="13" t="s">
        <v>466</v>
      </c>
      <c r="B1123" s="14" t="s">
        <v>77</v>
      </c>
      <c r="C1123" s="15" t="s">
        <v>1536</v>
      </c>
      <c r="D1123" s="16" t="s">
        <v>37</v>
      </c>
      <c r="E1123" s="15" t="s">
        <v>20</v>
      </c>
      <c r="F1123" s="15">
        <v>9</v>
      </c>
      <c r="G1123" s="15" t="s">
        <v>57</v>
      </c>
      <c r="H1123" s="15">
        <v>250</v>
      </c>
      <c r="I1123" s="15" t="s">
        <v>95</v>
      </c>
      <c r="J1123" s="15"/>
      <c r="K11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23" s="5">
        <f t="shared" si="34"/>
        <v>1</v>
      </c>
      <c r="Q1123" s="6">
        <f t="shared" si="35"/>
        <v>250</v>
      </c>
      <c r="R1123" s="3" t="e">
        <f>COUNTIF(#REF!,#REF!&amp;"*")</f>
        <v>#REF!</v>
      </c>
      <c r="S1123" s="3" t="e">
        <f>VLOOKUP(#REF!,[2]明细表!$D$1:$P$65536,1,0)</f>
        <v>#REF!</v>
      </c>
    </row>
    <row r="1124" ht="33.75" spans="1:19">
      <c r="A1124" s="13" t="s">
        <v>468</v>
      </c>
      <c r="B1124" s="14" t="s">
        <v>77</v>
      </c>
      <c r="C1124" s="15" t="s">
        <v>1537</v>
      </c>
      <c r="D1124" s="16" t="s">
        <v>37</v>
      </c>
      <c r="E1124" s="15" t="s">
        <v>20</v>
      </c>
      <c r="F1124" s="15">
        <v>9</v>
      </c>
      <c r="G1124" s="15" t="s">
        <v>57</v>
      </c>
      <c r="H1124" s="15">
        <v>250</v>
      </c>
      <c r="I1124" s="15" t="s">
        <v>95</v>
      </c>
      <c r="J1124" s="15"/>
      <c r="K11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24" s="5">
        <f t="shared" si="34"/>
        <v>1</v>
      </c>
      <c r="Q1124" s="6">
        <f t="shared" si="35"/>
        <v>250</v>
      </c>
      <c r="R1124" s="3" t="e">
        <f>COUNTIF(#REF!,#REF!&amp;"*")</f>
        <v>#REF!</v>
      </c>
      <c r="S1124" s="3" t="e">
        <f>VLOOKUP(#REF!,[2]明细表!$D$1:$P$65536,1,0)</f>
        <v>#REF!</v>
      </c>
    </row>
    <row r="1125" ht="33.75" spans="1:19">
      <c r="A1125" s="13" t="s">
        <v>470</v>
      </c>
      <c r="B1125" s="14" t="s">
        <v>77</v>
      </c>
      <c r="C1125" s="15" t="s">
        <v>1538</v>
      </c>
      <c r="D1125" s="16" t="s">
        <v>19</v>
      </c>
      <c r="E1125" s="15" t="s">
        <v>20</v>
      </c>
      <c r="F1125" s="15">
        <v>9</v>
      </c>
      <c r="G1125" s="15" t="s">
        <v>57</v>
      </c>
      <c r="H1125" s="15">
        <v>250</v>
      </c>
      <c r="I1125" s="15" t="s">
        <v>95</v>
      </c>
      <c r="J1125" s="15"/>
      <c r="K11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25" s="5">
        <f t="shared" si="34"/>
        <v>1</v>
      </c>
      <c r="Q1125" s="6">
        <f t="shared" si="35"/>
        <v>250</v>
      </c>
      <c r="R1125" s="3" t="e">
        <f>COUNTIF(#REF!,#REF!&amp;"*")</f>
        <v>#REF!</v>
      </c>
      <c r="S1125" s="3" t="e">
        <f>VLOOKUP(#REF!,[2]明细表!$D$1:$P$65536,1,0)</f>
        <v>#REF!</v>
      </c>
    </row>
    <row r="1126" ht="33.75" spans="1:19">
      <c r="A1126" s="13" t="s">
        <v>472</v>
      </c>
      <c r="B1126" s="14" t="s">
        <v>77</v>
      </c>
      <c r="C1126" s="15" t="s">
        <v>1539</v>
      </c>
      <c r="D1126" s="16" t="s">
        <v>19</v>
      </c>
      <c r="E1126" s="15" t="s">
        <v>20</v>
      </c>
      <c r="F1126" s="15">
        <v>9</v>
      </c>
      <c r="G1126" s="15" t="s">
        <v>57</v>
      </c>
      <c r="H1126" s="15">
        <v>250</v>
      </c>
      <c r="I1126" s="15" t="s">
        <v>95</v>
      </c>
      <c r="J1126" s="15"/>
      <c r="K11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26" s="5">
        <f t="shared" si="34"/>
        <v>1</v>
      </c>
      <c r="Q1126" s="6">
        <f t="shared" si="35"/>
        <v>250</v>
      </c>
      <c r="R1126" s="3" t="e">
        <f>COUNTIF(#REF!,#REF!&amp;"*")</f>
        <v>#REF!</v>
      </c>
      <c r="S1126" s="3" t="e">
        <f>VLOOKUP(#REF!,[2]明细表!$D$1:$P$65536,1,0)</f>
        <v>#REF!</v>
      </c>
    </row>
    <row r="1127" ht="33.75" spans="1:19">
      <c r="A1127" s="13" t="s">
        <v>474</v>
      </c>
      <c r="B1127" s="14" t="s">
        <v>77</v>
      </c>
      <c r="C1127" s="15" t="s">
        <v>1540</v>
      </c>
      <c r="D1127" s="16" t="s">
        <v>37</v>
      </c>
      <c r="E1127" s="15" t="s">
        <v>20</v>
      </c>
      <c r="F1127" s="15">
        <v>9</v>
      </c>
      <c r="G1127" s="15" t="s">
        <v>57</v>
      </c>
      <c r="H1127" s="15">
        <v>250</v>
      </c>
      <c r="I1127" s="15" t="s">
        <v>95</v>
      </c>
      <c r="J1127" s="15"/>
      <c r="K11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27" s="5">
        <f t="shared" si="34"/>
        <v>1</v>
      </c>
      <c r="Q1127" s="6">
        <f t="shared" si="35"/>
        <v>250</v>
      </c>
      <c r="R1127" s="3" t="e">
        <f>COUNTIF(#REF!,#REF!&amp;"*")</f>
        <v>#REF!</v>
      </c>
      <c r="S1127" s="3" t="e">
        <f>VLOOKUP(#REF!,[2]明细表!$D$1:$P$65536,1,0)</f>
        <v>#REF!</v>
      </c>
    </row>
    <row r="1128" ht="33.75" spans="1:19">
      <c r="A1128" s="13" t="s">
        <v>476</v>
      </c>
      <c r="B1128" s="14" t="s">
        <v>77</v>
      </c>
      <c r="C1128" s="15" t="s">
        <v>1541</v>
      </c>
      <c r="D1128" s="16" t="s">
        <v>19</v>
      </c>
      <c r="E1128" s="15" t="s">
        <v>20</v>
      </c>
      <c r="F1128" s="15">
        <v>9</v>
      </c>
      <c r="G1128" s="15" t="s">
        <v>57</v>
      </c>
      <c r="H1128" s="15">
        <v>250</v>
      </c>
      <c r="I1128" s="15" t="s">
        <v>95</v>
      </c>
      <c r="J1128" s="15"/>
      <c r="K11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28" s="5">
        <f t="shared" si="34"/>
        <v>1</v>
      </c>
      <c r="Q1128" s="6">
        <f t="shared" si="35"/>
        <v>250</v>
      </c>
      <c r="R1128" s="3" t="e">
        <f>COUNTIF(#REF!,#REF!&amp;"*")</f>
        <v>#REF!</v>
      </c>
      <c r="S1128" s="3" t="e">
        <f>VLOOKUP(#REF!,[2]明细表!$D$1:$P$65536,1,0)</f>
        <v>#REF!</v>
      </c>
    </row>
    <row r="1129" ht="33.75" spans="1:19">
      <c r="A1129" s="13" t="s">
        <v>478</v>
      </c>
      <c r="B1129" s="14" t="s">
        <v>77</v>
      </c>
      <c r="C1129" s="15" t="s">
        <v>1542</v>
      </c>
      <c r="D1129" s="16" t="s">
        <v>37</v>
      </c>
      <c r="E1129" s="15" t="s">
        <v>20</v>
      </c>
      <c r="F1129" s="15">
        <v>9</v>
      </c>
      <c r="G1129" s="15" t="s">
        <v>57</v>
      </c>
      <c r="H1129" s="15">
        <v>250</v>
      </c>
      <c r="I1129" s="15" t="s">
        <v>95</v>
      </c>
      <c r="J1129" s="15"/>
      <c r="K11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29" s="5">
        <f t="shared" si="34"/>
        <v>1</v>
      </c>
      <c r="Q1129" s="6">
        <f t="shared" si="35"/>
        <v>250</v>
      </c>
      <c r="R1129" s="3" t="e">
        <f>COUNTIF(#REF!,#REF!&amp;"*")</f>
        <v>#REF!</v>
      </c>
      <c r="S1129" s="3" t="e">
        <f>VLOOKUP(#REF!,[2]明细表!$D$1:$P$65536,1,0)</f>
        <v>#REF!</v>
      </c>
    </row>
    <row r="1130" ht="33.75" spans="1:19">
      <c r="A1130" s="13" t="s">
        <v>480</v>
      </c>
      <c r="B1130" s="14" t="s">
        <v>77</v>
      </c>
      <c r="C1130" s="15" t="s">
        <v>1543</v>
      </c>
      <c r="D1130" s="16" t="s">
        <v>19</v>
      </c>
      <c r="E1130" s="15" t="s">
        <v>20</v>
      </c>
      <c r="F1130" s="15" t="s">
        <v>26</v>
      </c>
      <c r="G1130" s="15" t="s">
        <v>57</v>
      </c>
      <c r="H1130" s="15">
        <v>250</v>
      </c>
      <c r="I1130" s="15" t="s">
        <v>95</v>
      </c>
      <c r="J1130" s="15"/>
      <c r="K11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30" s="5">
        <f t="shared" si="34"/>
        <v>1</v>
      </c>
      <c r="Q1130" s="6">
        <f t="shared" si="35"/>
        <v>250</v>
      </c>
      <c r="R1130" s="3" t="e">
        <f>COUNTIF(#REF!,#REF!&amp;"*")</f>
        <v>#REF!</v>
      </c>
      <c r="S1130" s="3" t="e">
        <f>VLOOKUP(#REF!,[2]明细表!$D$1:$P$65536,1,0)</f>
        <v>#REF!</v>
      </c>
    </row>
    <row r="1131" ht="33.75" spans="1:19">
      <c r="A1131" s="13" t="s">
        <v>482</v>
      </c>
      <c r="B1131" s="14" t="s">
        <v>77</v>
      </c>
      <c r="C1131" s="15" t="s">
        <v>1544</v>
      </c>
      <c r="D1131" s="16" t="s">
        <v>37</v>
      </c>
      <c r="E1131" s="15" t="s">
        <v>20</v>
      </c>
      <c r="F1131" s="15" t="s">
        <v>26</v>
      </c>
      <c r="G1131" s="15" t="s">
        <v>57</v>
      </c>
      <c r="H1131" s="15">
        <v>250</v>
      </c>
      <c r="I1131" s="15" t="s">
        <v>95</v>
      </c>
      <c r="J1131" s="15"/>
      <c r="K11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31" s="5">
        <f t="shared" si="34"/>
        <v>1</v>
      </c>
      <c r="Q1131" s="6">
        <f t="shared" si="35"/>
        <v>250</v>
      </c>
      <c r="R1131" s="3" t="e">
        <f>COUNTIF(#REF!,#REF!&amp;"*")</f>
        <v>#REF!</v>
      </c>
      <c r="S1131" s="3" t="e">
        <f>VLOOKUP(#REF!,[2]明细表!$D$1:$P$65536,1,0)</f>
        <v>#REF!</v>
      </c>
    </row>
    <row r="1132" spans="1:19">
      <c r="A1132" s="13" t="s">
        <v>16</v>
      </c>
      <c r="B1132" s="14" t="s">
        <v>81</v>
      </c>
      <c r="C1132" s="15" t="s">
        <v>1545</v>
      </c>
      <c r="D1132" s="16" t="s">
        <v>37</v>
      </c>
      <c r="E1132" s="15" t="s">
        <v>278</v>
      </c>
      <c r="F1132" s="15" t="s">
        <v>16</v>
      </c>
      <c r="G1132" s="15" t="s">
        <v>62</v>
      </c>
      <c r="H1132" s="15">
        <v>312.5</v>
      </c>
      <c r="I1132" s="15"/>
      <c r="J1132" s="15"/>
      <c r="K11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32" s="5">
        <f t="shared" si="34"/>
        <v>1</v>
      </c>
      <c r="Q1132" s="6">
        <f t="shared" si="35"/>
        <v>312.5</v>
      </c>
      <c r="R1132" s="3" t="e">
        <f>COUNTIF(#REF!,#REF!&amp;"*")</f>
        <v>#REF!</v>
      </c>
      <c r="S1132" s="3" t="e">
        <f>VLOOKUP(#REF!,[2]明细表!$D$1:$P$65536,1,0)</f>
        <v>#REF!</v>
      </c>
    </row>
    <row r="1133" spans="1:19">
      <c r="A1133" s="13" t="s">
        <v>23</v>
      </c>
      <c r="B1133" s="14" t="s">
        <v>81</v>
      </c>
      <c r="C1133" s="15" t="s">
        <v>1546</v>
      </c>
      <c r="D1133" s="16" t="s">
        <v>19</v>
      </c>
      <c r="E1133" s="15" t="s">
        <v>278</v>
      </c>
      <c r="F1133" s="15" t="s">
        <v>16</v>
      </c>
      <c r="G1133" s="15" t="s">
        <v>62</v>
      </c>
      <c r="H1133" s="15">
        <v>312.5</v>
      </c>
      <c r="I1133" s="15"/>
      <c r="J1133" s="15"/>
      <c r="K11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33" s="5">
        <f t="shared" si="34"/>
        <v>1</v>
      </c>
      <c r="Q1133" s="6">
        <f t="shared" si="35"/>
        <v>312.5</v>
      </c>
      <c r="R1133" s="3" t="e">
        <f>COUNTIF(#REF!,#REF!&amp;"*")</f>
        <v>#REF!</v>
      </c>
      <c r="S1133" s="3" t="e">
        <f>VLOOKUP(#REF!,[2]明细表!$D$1:$P$65536,1,0)</f>
        <v>#REF!</v>
      </c>
    </row>
    <row r="1134" spans="1:19">
      <c r="A1134" s="13" t="s">
        <v>26</v>
      </c>
      <c r="B1134" s="14" t="s">
        <v>81</v>
      </c>
      <c r="C1134" s="15" t="s">
        <v>1547</v>
      </c>
      <c r="D1134" s="16" t="s">
        <v>37</v>
      </c>
      <c r="E1134" s="15" t="s">
        <v>278</v>
      </c>
      <c r="F1134" s="15" t="s">
        <v>16</v>
      </c>
      <c r="G1134" s="15" t="s">
        <v>62</v>
      </c>
      <c r="H1134" s="15">
        <v>312.5</v>
      </c>
      <c r="I1134" s="15"/>
      <c r="J1134" s="15"/>
      <c r="K11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34" s="5">
        <f t="shared" si="34"/>
        <v>1</v>
      </c>
      <c r="Q1134" s="6">
        <f t="shared" si="35"/>
        <v>312.5</v>
      </c>
      <c r="R1134" s="3" t="e">
        <f>COUNTIF(#REF!,#REF!&amp;"*")</f>
        <v>#REF!</v>
      </c>
      <c r="S1134" s="3" t="e">
        <f>VLOOKUP(#REF!,[2]明细表!$D$1:$P$65536,1,0)</f>
        <v>#REF!</v>
      </c>
    </row>
    <row r="1135" spans="1:19">
      <c r="A1135" s="13" t="s">
        <v>31</v>
      </c>
      <c r="B1135" s="14" t="s">
        <v>81</v>
      </c>
      <c r="C1135" s="15" t="s">
        <v>1548</v>
      </c>
      <c r="D1135" s="16" t="s">
        <v>37</v>
      </c>
      <c r="E1135" s="15" t="s">
        <v>278</v>
      </c>
      <c r="F1135" s="15" t="s">
        <v>16</v>
      </c>
      <c r="G1135" s="15" t="s">
        <v>62</v>
      </c>
      <c r="H1135" s="15">
        <v>312.5</v>
      </c>
      <c r="I1135" s="15"/>
      <c r="J1135" s="15"/>
      <c r="K11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35" s="5">
        <f t="shared" si="34"/>
        <v>1</v>
      </c>
      <c r="Q1135" s="6">
        <f t="shared" si="35"/>
        <v>312.5</v>
      </c>
      <c r="R1135" s="3" t="e">
        <f>COUNTIF(#REF!,#REF!&amp;"*")</f>
        <v>#REF!</v>
      </c>
      <c r="S1135" s="3" t="e">
        <f>VLOOKUP(#REF!,[2]明细表!$D$1:$P$65536,1,0)</f>
        <v>#REF!</v>
      </c>
    </row>
    <row r="1136" spans="1:19">
      <c r="A1136" s="13" t="s">
        <v>35</v>
      </c>
      <c r="B1136" s="14" t="s">
        <v>81</v>
      </c>
      <c r="C1136" s="15" t="s">
        <v>1549</v>
      </c>
      <c r="D1136" s="16" t="s">
        <v>37</v>
      </c>
      <c r="E1136" s="15" t="s">
        <v>278</v>
      </c>
      <c r="F1136" s="15" t="s">
        <v>16</v>
      </c>
      <c r="G1136" s="15" t="s">
        <v>62</v>
      </c>
      <c r="H1136" s="15">
        <v>312.5</v>
      </c>
      <c r="I1136" s="15"/>
      <c r="J1136" s="15"/>
      <c r="K11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36" s="5">
        <f t="shared" si="34"/>
        <v>1</v>
      </c>
      <c r="Q1136" s="6">
        <f t="shared" si="35"/>
        <v>312.5</v>
      </c>
      <c r="R1136" s="3" t="e">
        <f>COUNTIF(#REF!,#REF!&amp;"*")</f>
        <v>#REF!</v>
      </c>
      <c r="S1136" s="3" t="e">
        <f>VLOOKUP(#REF!,[2]明细表!$D$1:$P$65536,1,0)</f>
        <v>#REF!</v>
      </c>
    </row>
    <row r="1137" spans="1:19">
      <c r="A1137" s="13" t="s">
        <v>41</v>
      </c>
      <c r="B1137" s="14" t="s">
        <v>81</v>
      </c>
      <c r="C1137" s="15" t="s">
        <v>1550</v>
      </c>
      <c r="D1137" s="16" t="s">
        <v>19</v>
      </c>
      <c r="E1137" s="15" t="s">
        <v>278</v>
      </c>
      <c r="F1137" s="15" t="s">
        <v>16</v>
      </c>
      <c r="G1137" s="15" t="s">
        <v>62</v>
      </c>
      <c r="H1137" s="15">
        <v>312.5</v>
      </c>
      <c r="I1137" s="15"/>
      <c r="J1137" s="15"/>
      <c r="K11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37" s="5">
        <f t="shared" si="34"/>
        <v>1</v>
      </c>
      <c r="Q1137" s="6">
        <f t="shared" si="35"/>
        <v>312.5</v>
      </c>
      <c r="R1137" s="3" t="e">
        <f>COUNTIF(#REF!,#REF!&amp;"*")</f>
        <v>#REF!</v>
      </c>
      <c r="S1137" s="3" t="e">
        <f>VLOOKUP(#REF!,[2]明细表!$D$1:$P$65536,1,0)</f>
        <v>#REF!</v>
      </c>
    </row>
    <row r="1138" spans="1:19">
      <c r="A1138" s="13" t="s">
        <v>46</v>
      </c>
      <c r="B1138" s="14" t="s">
        <v>81</v>
      </c>
      <c r="C1138" s="15" t="s">
        <v>1551</v>
      </c>
      <c r="D1138" s="16" t="s">
        <v>19</v>
      </c>
      <c r="E1138" s="15" t="s">
        <v>278</v>
      </c>
      <c r="F1138" s="15" t="s">
        <v>16</v>
      </c>
      <c r="G1138" s="15" t="s">
        <v>62</v>
      </c>
      <c r="H1138" s="15">
        <v>312.5</v>
      </c>
      <c r="I1138" s="15"/>
      <c r="J1138" s="15"/>
      <c r="K11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38" s="5">
        <f t="shared" si="34"/>
        <v>1</v>
      </c>
      <c r="Q1138" s="6">
        <f t="shared" si="35"/>
        <v>312.5</v>
      </c>
      <c r="R1138" s="3" t="e">
        <f>COUNTIF(#REF!,#REF!&amp;"*")</f>
        <v>#REF!</v>
      </c>
      <c r="S1138" s="3" t="e">
        <f>VLOOKUP(#REF!,[2]明细表!$D$1:$P$65536,1,0)</f>
        <v>#REF!</v>
      </c>
    </row>
    <row r="1139" spans="1:19">
      <c r="A1139" s="13" t="s">
        <v>51</v>
      </c>
      <c r="B1139" s="14" t="s">
        <v>81</v>
      </c>
      <c r="C1139" s="15" t="s">
        <v>1552</v>
      </c>
      <c r="D1139" s="16" t="s">
        <v>19</v>
      </c>
      <c r="E1139" s="15" t="s">
        <v>278</v>
      </c>
      <c r="F1139" s="15" t="s">
        <v>16</v>
      </c>
      <c r="G1139" s="15" t="s">
        <v>62</v>
      </c>
      <c r="H1139" s="15">
        <v>312.5</v>
      </c>
      <c r="I1139" s="15"/>
      <c r="J1139" s="15"/>
      <c r="K11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39" s="5">
        <f t="shared" si="34"/>
        <v>1</v>
      </c>
      <c r="Q1139" s="6">
        <f t="shared" si="35"/>
        <v>312.5</v>
      </c>
      <c r="R1139" s="3" t="e">
        <f>COUNTIF(#REF!,#REF!&amp;"*")</f>
        <v>#REF!</v>
      </c>
      <c r="S1139" s="3" t="e">
        <f>VLOOKUP(#REF!,[2]明细表!$D$1:$P$65536,1,0)</f>
        <v>#REF!</v>
      </c>
    </row>
    <row r="1140" spans="1:19">
      <c r="A1140" s="13" t="s">
        <v>55</v>
      </c>
      <c r="B1140" s="14" t="s">
        <v>81</v>
      </c>
      <c r="C1140" s="15" t="s">
        <v>1553</v>
      </c>
      <c r="D1140" s="16" t="s">
        <v>37</v>
      </c>
      <c r="E1140" s="15" t="s">
        <v>278</v>
      </c>
      <c r="F1140" s="15" t="s">
        <v>16</v>
      </c>
      <c r="G1140" s="15" t="s">
        <v>62</v>
      </c>
      <c r="H1140" s="15">
        <v>312.5</v>
      </c>
      <c r="I1140" s="15"/>
      <c r="J1140" s="15"/>
      <c r="K11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40" s="5">
        <f t="shared" si="34"/>
        <v>1</v>
      </c>
      <c r="Q1140" s="6">
        <f t="shared" si="35"/>
        <v>312.5</v>
      </c>
      <c r="R1140" s="3" t="e">
        <f>COUNTIF(#REF!,#REF!&amp;"*")</f>
        <v>#REF!</v>
      </c>
      <c r="S1140" s="3" t="e">
        <f>VLOOKUP(#REF!,[2]明细表!$D$1:$P$65536,1,0)</f>
        <v>#REF!</v>
      </c>
    </row>
    <row r="1141" spans="1:19">
      <c r="A1141" s="13" t="s">
        <v>60</v>
      </c>
      <c r="B1141" s="14" t="s">
        <v>81</v>
      </c>
      <c r="C1141" s="15" t="s">
        <v>1554</v>
      </c>
      <c r="D1141" s="16" t="s">
        <v>19</v>
      </c>
      <c r="E1141" s="15" t="s">
        <v>278</v>
      </c>
      <c r="F1141" s="15" t="s">
        <v>16</v>
      </c>
      <c r="G1141" s="15" t="s">
        <v>62</v>
      </c>
      <c r="H1141" s="15">
        <v>312.5</v>
      </c>
      <c r="I1141" s="15"/>
      <c r="J1141" s="15"/>
      <c r="K11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41" s="5">
        <f t="shared" si="34"/>
        <v>1</v>
      </c>
      <c r="Q1141" s="6">
        <f t="shared" si="35"/>
        <v>312.5</v>
      </c>
      <c r="R1141" s="3" t="e">
        <f>COUNTIF(#REF!,#REF!&amp;"*")</f>
        <v>#REF!</v>
      </c>
      <c r="S1141" s="3" t="e">
        <f>VLOOKUP(#REF!,[2]明细表!$D$1:$P$65536,1,0)</f>
        <v>#REF!</v>
      </c>
    </row>
    <row r="1142" spans="1:19">
      <c r="A1142" s="13" t="s">
        <v>65</v>
      </c>
      <c r="B1142" s="14" t="s">
        <v>81</v>
      </c>
      <c r="C1142" s="15" t="s">
        <v>1555</v>
      </c>
      <c r="D1142" s="16" t="s">
        <v>19</v>
      </c>
      <c r="E1142" s="15" t="s">
        <v>278</v>
      </c>
      <c r="F1142" s="15" t="s">
        <v>16</v>
      </c>
      <c r="G1142" s="15" t="s">
        <v>62</v>
      </c>
      <c r="H1142" s="15">
        <v>312.5</v>
      </c>
      <c r="I1142" s="15"/>
      <c r="J1142" s="15"/>
      <c r="K11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42" s="5">
        <f t="shared" si="34"/>
        <v>1</v>
      </c>
      <c r="Q1142" s="6">
        <f t="shared" si="35"/>
        <v>312.5</v>
      </c>
      <c r="R1142" s="3" t="e">
        <f>COUNTIF(#REF!,#REF!&amp;"*")</f>
        <v>#REF!</v>
      </c>
      <c r="S1142" s="3" t="e">
        <f>VLOOKUP(#REF!,[2]明细表!$D$1:$P$65536,1,0)</f>
        <v>#REF!</v>
      </c>
    </row>
    <row r="1143" spans="1:19">
      <c r="A1143" s="13" t="s">
        <v>69</v>
      </c>
      <c r="B1143" s="14" t="s">
        <v>81</v>
      </c>
      <c r="C1143" s="15" t="s">
        <v>1556</v>
      </c>
      <c r="D1143" s="16" t="s">
        <v>19</v>
      </c>
      <c r="E1143" s="15" t="s">
        <v>278</v>
      </c>
      <c r="F1143" s="15" t="s">
        <v>16</v>
      </c>
      <c r="G1143" s="15" t="s">
        <v>62</v>
      </c>
      <c r="H1143" s="15">
        <v>312.5</v>
      </c>
      <c r="I1143" s="15"/>
      <c r="J1143" s="15"/>
      <c r="K11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43" s="5">
        <f t="shared" si="34"/>
        <v>1</v>
      </c>
      <c r="Q1143" s="6">
        <f t="shared" si="35"/>
        <v>312.5</v>
      </c>
      <c r="R1143" s="3" t="e">
        <f>COUNTIF(#REF!,#REF!&amp;"*")</f>
        <v>#REF!</v>
      </c>
      <c r="S1143" s="3" t="e">
        <f>VLOOKUP(#REF!,[2]明细表!$D$1:$P$65536,1,0)</f>
        <v>#REF!</v>
      </c>
    </row>
    <row r="1144" spans="1:19">
      <c r="A1144" s="13" t="s">
        <v>73</v>
      </c>
      <c r="B1144" s="14" t="s">
        <v>81</v>
      </c>
      <c r="C1144" s="15" t="s">
        <v>1557</v>
      </c>
      <c r="D1144" s="16" t="s">
        <v>37</v>
      </c>
      <c r="E1144" s="15" t="s">
        <v>278</v>
      </c>
      <c r="F1144" s="15" t="s">
        <v>16</v>
      </c>
      <c r="G1144" s="15" t="s">
        <v>62</v>
      </c>
      <c r="H1144" s="15">
        <v>312.5</v>
      </c>
      <c r="I1144" s="15"/>
      <c r="J1144" s="15"/>
      <c r="K11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44" s="5">
        <f t="shared" si="34"/>
        <v>1</v>
      </c>
      <c r="Q1144" s="6">
        <f t="shared" si="35"/>
        <v>312.5</v>
      </c>
      <c r="R1144" s="3" t="e">
        <f>COUNTIF(#REF!,#REF!&amp;"*")</f>
        <v>#REF!</v>
      </c>
      <c r="S1144" s="3" t="e">
        <f>VLOOKUP(#REF!,[2]明细表!$D$1:$P$65536,1,0)</f>
        <v>#REF!</v>
      </c>
    </row>
    <row r="1145" spans="1:19">
      <c r="A1145" s="13" t="s">
        <v>78</v>
      </c>
      <c r="B1145" s="14" t="s">
        <v>81</v>
      </c>
      <c r="C1145" s="15" t="s">
        <v>1558</v>
      </c>
      <c r="D1145" s="16" t="s">
        <v>37</v>
      </c>
      <c r="E1145" s="15" t="s">
        <v>278</v>
      </c>
      <c r="F1145" s="15" t="s">
        <v>16</v>
      </c>
      <c r="G1145" s="15" t="s">
        <v>62</v>
      </c>
      <c r="H1145" s="15">
        <v>312.5</v>
      </c>
      <c r="I1145" s="15"/>
      <c r="J1145" s="15"/>
      <c r="K11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45" s="5">
        <f t="shared" si="34"/>
        <v>1</v>
      </c>
      <c r="Q1145" s="6">
        <f t="shared" si="35"/>
        <v>312.5</v>
      </c>
      <c r="R1145" s="3" t="e">
        <f>COUNTIF(#REF!,#REF!&amp;"*")</f>
        <v>#REF!</v>
      </c>
      <c r="S1145" s="3" t="e">
        <f>VLOOKUP(#REF!,[2]明细表!$D$1:$P$65536,1,0)</f>
        <v>#REF!</v>
      </c>
    </row>
    <row r="1146" spans="1:19">
      <c r="A1146" s="13" t="s">
        <v>82</v>
      </c>
      <c r="B1146" s="14" t="s">
        <v>81</v>
      </c>
      <c r="C1146" s="15" t="s">
        <v>1559</v>
      </c>
      <c r="D1146" s="16" t="s">
        <v>19</v>
      </c>
      <c r="E1146" s="15" t="s">
        <v>278</v>
      </c>
      <c r="F1146" s="15" t="s">
        <v>16</v>
      </c>
      <c r="G1146" s="15" t="s">
        <v>62</v>
      </c>
      <c r="H1146" s="15">
        <v>312.5</v>
      </c>
      <c r="I1146" s="15"/>
      <c r="J1146" s="15"/>
      <c r="K11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46" s="5">
        <f t="shared" si="34"/>
        <v>1</v>
      </c>
      <c r="Q1146" s="6">
        <f t="shared" si="35"/>
        <v>312.5</v>
      </c>
      <c r="R1146" s="3" t="e">
        <f>COUNTIF(#REF!,#REF!&amp;"*")</f>
        <v>#REF!</v>
      </c>
      <c r="S1146" s="3" t="e">
        <f>VLOOKUP(#REF!,[2]明细表!$D$1:$P$65536,1,0)</f>
        <v>#REF!</v>
      </c>
    </row>
    <row r="1147" spans="1:19">
      <c r="A1147" s="13" t="s">
        <v>88</v>
      </c>
      <c r="B1147" s="14" t="s">
        <v>81</v>
      </c>
      <c r="C1147" s="15" t="s">
        <v>1560</v>
      </c>
      <c r="D1147" s="16" t="s">
        <v>19</v>
      </c>
      <c r="E1147" s="15" t="s">
        <v>278</v>
      </c>
      <c r="F1147" s="15" t="s">
        <v>16</v>
      </c>
      <c r="G1147" s="15" t="s">
        <v>62</v>
      </c>
      <c r="H1147" s="15">
        <v>312.5</v>
      </c>
      <c r="I1147" s="15"/>
      <c r="J1147" s="15"/>
      <c r="K11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47" s="5">
        <f t="shared" si="34"/>
        <v>1</v>
      </c>
      <c r="Q1147" s="6">
        <f t="shared" si="35"/>
        <v>312.5</v>
      </c>
      <c r="R1147" s="3" t="e">
        <f>COUNTIF(#REF!,#REF!&amp;"*")</f>
        <v>#REF!</v>
      </c>
      <c r="S1147" s="3" t="e">
        <f>VLOOKUP(#REF!,[2]明细表!$D$1:$P$65536,1,0)</f>
        <v>#REF!</v>
      </c>
    </row>
    <row r="1148" spans="1:19">
      <c r="A1148" s="13" t="s">
        <v>93</v>
      </c>
      <c r="B1148" s="14" t="s">
        <v>81</v>
      </c>
      <c r="C1148" s="15" t="s">
        <v>1561</v>
      </c>
      <c r="D1148" s="16" t="s">
        <v>37</v>
      </c>
      <c r="E1148" s="15" t="s">
        <v>278</v>
      </c>
      <c r="F1148" s="15" t="s">
        <v>16</v>
      </c>
      <c r="G1148" s="15" t="s">
        <v>62</v>
      </c>
      <c r="H1148" s="15">
        <v>312.5</v>
      </c>
      <c r="I1148" s="15"/>
      <c r="J1148" s="15"/>
      <c r="K11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48" s="5">
        <f t="shared" si="34"/>
        <v>1</v>
      </c>
      <c r="Q1148" s="6">
        <f t="shared" si="35"/>
        <v>312.5</v>
      </c>
      <c r="R1148" s="3" t="e">
        <f>COUNTIF(#REF!,#REF!&amp;"*")</f>
        <v>#REF!</v>
      </c>
      <c r="S1148" s="3" t="e">
        <f>VLOOKUP(#REF!,[2]明细表!$D$1:$P$65536,1,0)</f>
        <v>#REF!</v>
      </c>
    </row>
    <row r="1149" spans="1:19">
      <c r="A1149" s="13" t="s">
        <v>98</v>
      </c>
      <c r="B1149" s="14" t="s">
        <v>81</v>
      </c>
      <c r="C1149" s="15" t="s">
        <v>1562</v>
      </c>
      <c r="D1149" s="16" t="s">
        <v>19</v>
      </c>
      <c r="E1149" s="15" t="s">
        <v>278</v>
      </c>
      <c r="F1149" s="15" t="s">
        <v>16</v>
      </c>
      <c r="G1149" s="15" t="s">
        <v>62</v>
      </c>
      <c r="H1149" s="15">
        <v>312.5</v>
      </c>
      <c r="I1149" s="15"/>
      <c r="J1149" s="15"/>
      <c r="K11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49" s="5">
        <f t="shared" si="34"/>
        <v>1</v>
      </c>
      <c r="Q1149" s="6">
        <f t="shared" si="35"/>
        <v>312.5</v>
      </c>
      <c r="R1149" s="3" t="e">
        <f>COUNTIF(#REF!,#REF!&amp;"*")</f>
        <v>#REF!</v>
      </c>
      <c r="S1149" s="3" t="e">
        <f>VLOOKUP(#REF!,[2]明细表!$D$1:$P$65536,1,0)</f>
        <v>#REF!</v>
      </c>
    </row>
    <row r="1150" spans="1:19">
      <c r="A1150" s="13" t="s">
        <v>103</v>
      </c>
      <c r="B1150" s="14" t="s">
        <v>81</v>
      </c>
      <c r="C1150" s="15" t="s">
        <v>1563</v>
      </c>
      <c r="D1150" s="16" t="s">
        <v>19</v>
      </c>
      <c r="E1150" s="15" t="s">
        <v>278</v>
      </c>
      <c r="F1150" s="15" t="s">
        <v>16</v>
      </c>
      <c r="G1150" s="15" t="s">
        <v>62</v>
      </c>
      <c r="H1150" s="15">
        <v>312.5</v>
      </c>
      <c r="I1150" s="15"/>
      <c r="J1150" s="15"/>
      <c r="K11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50" s="5">
        <f t="shared" si="34"/>
        <v>1</v>
      </c>
      <c r="Q1150" s="6">
        <f t="shared" si="35"/>
        <v>312.5</v>
      </c>
      <c r="R1150" s="3" t="e">
        <f>COUNTIF(#REF!,#REF!&amp;"*")</f>
        <v>#REF!</v>
      </c>
      <c r="S1150" s="3" t="e">
        <f>VLOOKUP(#REF!,[2]明细表!$D$1:$P$65536,1,0)</f>
        <v>#REF!</v>
      </c>
    </row>
    <row r="1151" spans="1:19">
      <c r="A1151" s="13" t="s">
        <v>107</v>
      </c>
      <c r="B1151" s="14" t="s">
        <v>81</v>
      </c>
      <c r="C1151" s="15" t="s">
        <v>1564</v>
      </c>
      <c r="D1151" s="16" t="s">
        <v>37</v>
      </c>
      <c r="E1151" s="15" t="s">
        <v>278</v>
      </c>
      <c r="F1151" s="15" t="s">
        <v>16</v>
      </c>
      <c r="G1151" s="15" t="s">
        <v>62</v>
      </c>
      <c r="H1151" s="15">
        <v>312.5</v>
      </c>
      <c r="I1151" s="15"/>
      <c r="J1151" s="15"/>
      <c r="K11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51" s="5">
        <f t="shared" si="34"/>
        <v>1</v>
      </c>
      <c r="Q1151" s="6">
        <f t="shared" si="35"/>
        <v>312.5</v>
      </c>
      <c r="R1151" s="3" t="e">
        <f>COUNTIF(#REF!,#REF!&amp;"*")</f>
        <v>#REF!</v>
      </c>
      <c r="S1151" s="3" t="e">
        <f>VLOOKUP(#REF!,[2]明细表!$D$1:$P$65536,1,0)</f>
        <v>#REF!</v>
      </c>
    </row>
    <row r="1152" spans="1:19">
      <c r="A1152" s="13" t="s">
        <v>111</v>
      </c>
      <c r="B1152" s="14" t="s">
        <v>81</v>
      </c>
      <c r="C1152" s="15" t="s">
        <v>1565</v>
      </c>
      <c r="D1152" s="16" t="s">
        <v>19</v>
      </c>
      <c r="E1152" s="15" t="s">
        <v>20</v>
      </c>
      <c r="F1152" s="15" t="s">
        <v>16</v>
      </c>
      <c r="G1152" s="15" t="s">
        <v>62</v>
      </c>
      <c r="H1152" s="15">
        <v>250</v>
      </c>
      <c r="I1152" s="15"/>
      <c r="J1152" s="15"/>
      <c r="K11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52" s="5">
        <f t="shared" si="34"/>
        <v>1</v>
      </c>
      <c r="Q1152" s="6">
        <f t="shared" si="35"/>
        <v>250</v>
      </c>
      <c r="R1152" s="3" t="e">
        <f>COUNTIF(#REF!,#REF!&amp;"*")</f>
        <v>#REF!</v>
      </c>
      <c r="S1152" s="3" t="e">
        <f>VLOOKUP(#REF!,[2]明细表!$D$1:$P$65536,1,0)</f>
        <v>#REF!</v>
      </c>
    </row>
    <row r="1153" spans="1:19">
      <c r="A1153" s="13" t="s">
        <v>115</v>
      </c>
      <c r="B1153" s="14" t="s">
        <v>81</v>
      </c>
      <c r="C1153" s="15" t="s">
        <v>1566</v>
      </c>
      <c r="D1153" s="16" t="s">
        <v>37</v>
      </c>
      <c r="E1153" s="15" t="s">
        <v>278</v>
      </c>
      <c r="F1153" s="15" t="s">
        <v>16</v>
      </c>
      <c r="G1153" s="15" t="s">
        <v>62</v>
      </c>
      <c r="H1153" s="15">
        <v>312.5</v>
      </c>
      <c r="I1153" s="15"/>
      <c r="J1153" s="15"/>
      <c r="K11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53" s="5">
        <f t="shared" si="34"/>
        <v>1</v>
      </c>
      <c r="Q1153" s="6">
        <f t="shared" si="35"/>
        <v>312.5</v>
      </c>
      <c r="R1153" s="3" t="e">
        <f>COUNTIF(#REF!,#REF!&amp;"*")</f>
        <v>#REF!</v>
      </c>
      <c r="S1153" s="3" t="e">
        <f>VLOOKUP(#REF!,[2]明细表!$D$1:$P$65536,1,0)</f>
        <v>#REF!</v>
      </c>
    </row>
    <row r="1154" spans="1:19">
      <c r="A1154" s="13" t="s">
        <v>120</v>
      </c>
      <c r="B1154" s="14" t="s">
        <v>81</v>
      </c>
      <c r="C1154" s="15" t="s">
        <v>1567</v>
      </c>
      <c r="D1154" s="16" t="s">
        <v>19</v>
      </c>
      <c r="E1154" s="15" t="s">
        <v>278</v>
      </c>
      <c r="F1154" s="15" t="s">
        <v>16</v>
      </c>
      <c r="G1154" s="15" t="s">
        <v>62</v>
      </c>
      <c r="H1154" s="15">
        <v>312.5</v>
      </c>
      <c r="I1154" s="15"/>
      <c r="J1154" s="15"/>
      <c r="K11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54" s="5">
        <f t="shared" si="34"/>
        <v>1</v>
      </c>
      <c r="Q1154" s="6">
        <f t="shared" si="35"/>
        <v>312.5</v>
      </c>
      <c r="R1154" s="3" t="e">
        <f>COUNTIF(#REF!,#REF!&amp;"*")</f>
        <v>#REF!</v>
      </c>
      <c r="S1154" s="3" t="e">
        <f>VLOOKUP(#REF!,[2]明细表!$D$1:$P$65536,1,0)</f>
        <v>#REF!</v>
      </c>
    </row>
    <row r="1155" spans="1:19">
      <c r="A1155" s="13" t="s">
        <v>124</v>
      </c>
      <c r="B1155" s="14" t="s">
        <v>81</v>
      </c>
      <c r="C1155" s="15" t="s">
        <v>1568</v>
      </c>
      <c r="D1155" s="16" t="s">
        <v>19</v>
      </c>
      <c r="E1155" s="15" t="s">
        <v>278</v>
      </c>
      <c r="F1155" s="15" t="s">
        <v>16</v>
      </c>
      <c r="G1155" s="15" t="s">
        <v>62</v>
      </c>
      <c r="H1155" s="15">
        <v>312.5</v>
      </c>
      <c r="I1155" s="15"/>
      <c r="J1155" s="15"/>
      <c r="K11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55" s="5">
        <f t="shared" si="34"/>
        <v>1</v>
      </c>
      <c r="Q1155" s="6">
        <f t="shared" si="35"/>
        <v>312.5</v>
      </c>
      <c r="R1155" s="3" t="e">
        <f>COUNTIF(#REF!,#REF!&amp;"*")</f>
        <v>#REF!</v>
      </c>
      <c r="S1155" s="3" t="e">
        <f>VLOOKUP(#REF!,[2]明细表!$D$1:$P$65536,1,0)</f>
        <v>#REF!</v>
      </c>
    </row>
    <row r="1156" spans="1:19">
      <c r="A1156" s="13" t="s">
        <v>128</v>
      </c>
      <c r="B1156" s="14" t="s">
        <v>81</v>
      </c>
      <c r="C1156" s="15" t="s">
        <v>1569</v>
      </c>
      <c r="D1156" s="16" t="s">
        <v>19</v>
      </c>
      <c r="E1156" s="15" t="s">
        <v>278</v>
      </c>
      <c r="F1156" s="15" t="s">
        <v>16</v>
      </c>
      <c r="G1156" s="15" t="s">
        <v>62</v>
      </c>
      <c r="H1156" s="15">
        <v>312.5</v>
      </c>
      <c r="I1156" s="15"/>
      <c r="J1156" s="15"/>
      <c r="K11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56" s="5">
        <f t="shared" ref="P1156:P1219" si="36">IF(C1156&gt;0,1,"")</f>
        <v>1</v>
      </c>
      <c r="Q1156" s="6">
        <f t="shared" ref="Q1156:Q1219" si="37">IF(H1156&gt;0,VALUE(H1156),0)</f>
        <v>312.5</v>
      </c>
      <c r="R1156" s="3" t="e">
        <f>COUNTIF(#REF!,#REF!&amp;"*")</f>
        <v>#REF!</v>
      </c>
      <c r="S1156" s="3" t="e">
        <f>VLOOKUP(#REF!,[2]明细表!$D$1:$P$65536,1,0)</f>
        <v>#REF!</v>
      </c>
    </row>
    <row r="1157" spans="1:19">
      <c r="A1157" s="13" t="s">
        <v>132</v>
      </c>
      <c r="B1157" s="14" t="s">
        <v>81</v>
      </c>
      <c r="C1157" s="15" t="s">
        <v>1570</v>
      </c>
      <c r="D1157" s="16" t="s">
        <v>37</v>
      </c>
      <c r="E1157" s="15" t="s">
        <v>278</v>
      </c>
      <c r="F1157" s="15" t="s">
        <v>16</v>
      </c>
      <c r="G1157" s="15" t="s">
        <v>62</v>
      </c>
      <c r="H1157" s="15">
        <v>312.5</v>
      </c>
      <c r="I1157" s="15"/>
      <c r="J1157" s="15"/>
      <c r="K11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57" s="5">
        <f t="shared" si="36"/>
        <v>1</v>
      </c>
      <c r="Q1157" s="6">
        <f t="shared" si="37"/>
        <v>312.5</v>
      </c>
      <c r="R1157" s="3" t="e">
        <f>COUNTIF(#REF!,#REF!&amp;"*")</f>
        <v>#REF!</v>
      </c>
      <c r="S1157" s="3" t="e">
        <f>VLOOKUP(#REF!,[2]明细表!$D$1:$P$65536,1,0)</f>
        <v>#REF!</v>
      </c>
    </row>
    <row r="1158" spans="1:19">
      <c r="A1158" s="13" t="s">
        <v>136</v>
      </c>
      <c r="B1158" s="14" t="s">
        <v>81</v>
      </c>
      <c r="C1158" s="15" t="s">
        <v>1571</v>
      </c>
      <c r="D1158" s="16" t="s">
        <v>19</v>
      </c>
      <c r="E1158" s="15" t="s">
        <v>278</v>
      </c>
      <c r="F1158" s="15" t="s">
        <v>16</v>
      </c>
      <c r="G1158" s="15" t="s">
        <v>62</v>
      </c>
      <c r="H1158" s="15">
        <v>312.5</v>
      </c>
      <c r="I1158" s="15"/>
      <c r="J1158" s="15"/>
      <c r="K11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58" s="5">
        <f t="shared" si="36"/>
        <v>1</v>
      </c>
      <c r="Q1158" s="6">
        <f t="shared" si="37"/>
        <v>312.5</v>
      </c>
      <c r="R1158" s="3" t="e">
        <f>COUNTIF(#REF!,#REF!&amp;"*")</f>
        <v>#REF!</v>
      </c>
      <c r="S1158" s="3" t="e">
        <f>VLOOKUP(#REF!,[2]明细表!$D$1:$P$65536,1,0)</f>
        <v>#REF!</v>
      </c>
    </row>
    <row r="1159" spans="1:19">
      <c r="A1159" s="13" t="s">
        <v>140</v>
      </c>
      <c r="B1159" s="14" t="s">
        <v>81</v>
      </c>
      <c r="C1159" s="15" t="s">
        <v>1572</v>
      </c>
      <c r="D1159" s="16" t="s">
        <v>19</v>
      </c>
      <c r="E1159" s="15" t="s">
        <v>278</v>
      </c>
      <c r="F1159" s="15" t="s">
        <v>16</v>
      </c>
      <c r="G1159" s="15" t="s">
        <v>62</v>
      </c>
      <c r="H1159" s="15">
        <v>312.5</v>
      </c>
      <c r="I1159" s="15"/>
      <c r="J1159" s="15"/>
      <c r="K11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59" s="5">
        <f t="shared" si="36"/>
        <v>1</v>
      </c>
      <c r="Q1159" s="6">
        <f t="shared" si="37"/>
        <v>312.5</v>
      </c>
      <c r="R1159" s="3" t="e">
        <f>COUNTIF(#REF!,#REF!&amp;"*")</f>
        <v>#REF!</v>
      </c>
      <c r="S1159" s="3" t="e">
        <f>VLOOKUP(#REF!,[2]明细表!$D$1:$P$65536,1,0)</f>
        <v>#REF!</v>
      </c>
    </row>
    <row r="1160" spans="1:19">
      <c r="A1160" s="13" t="s">
        <v>144</v>
      </c>
      <c r="B1160" s="14" t="s">
        <v>81</v>
      </c>
      <c r="C1160" s="15" t="s">
        <v>1573</v>
      </c>
      <c r="D1160" s="16" t="s">
        <v>37</v>
      </c>
      <c r="E1160" s="15" t="s">
        <v>20</v>
      </c>
      <c r="F1160" s="15" t="s">
        <v>16</v>
      </c>
      <c r="G1160" s="15" t="s">
        <v>62</v>
      </c>
      <c r="H1160" s="15">
        <v>250</v>
      </c>
      <c r="I1160" s="15"/>
      <c r="J1160" s="15"/>
      <c r="K11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60" s="5">
        <f t="shared" si="36"/>
        <v>1</v>
      </c>
      <c r="Q1160" s="6">
        <f t="shared" si="37"/>
        <v>250</v>
      </c>
      <c r="R1160" s="3" t="e">
        <f>COUNTIF(#REF!,#REF!&amp;"*")</f>
        <v>#REF!</v>
      </c>
      <c r="S1160" s="3" t="e">
        <f>VLOOKUP(#REF!,[2]明细表!$D$1:$P$65536,1,0)</f>
        <v>#REF!</v>
      </c>
    </row>
    <row r="1161" spans="1:19">
      <c r="A1161" s="13" t="s">
        <v>148</v>
      </c>
      <c r="B1161" s="14" t="s">
        <v>81</v>
      </c>
      <c r="C1161" s="15" t="s">
        <v>1574</v>
      </c>
      <c r="D1161" s="16" t="s">
        <v>37</v>
      </c>
      <c r="E1161" s="15" t="s">
        <v>20</v>
      </c>
      <c r="F1161" s="15" t="s">
        <v>16</v>
      </c>
      <c r="G1161" s="15" t="s">
        <v>62</v>
      </c>
      <c r="H1161" s="15">
        <v>250</v>
      </c>
      <c r="I1161" s="15"/>
      <c r="J1161" s="15"/>
      <c r="K11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61" s="5">
        <f t="shared" si="36"/>
        <v>1</v>
      </c>
      <c r="Q1161" s="6">
        <f t="shared" si="37"/>
        <v>250</v>
      </c>
      <c r="R1161" s="3" t="e">
        <f>COUNTIF(#REF!,#REF!&amp;"*")</f>
        <v>#REF!</v>
      </c>
      <c r="S1161" s="3" t="e">
        <f>VLOOKUP(#REF!,[2]明细表!$D$1:$P$65536,1,0)</f>
        <v>#REF!</v>
      </c>
    </row>
    <row r="1162" spans="1:19">
      <c r="A1162" s="13" t="s">
        <v>152</v>
      </c>
      <c r="B1162" s="14" t="s">
        <v>81</v>
      </c>
      <c r="C1162" s="15" t="s">
        <v>1575</v>
      </c>
      <c r="D1162" s="16" t="s">
        <v>19</v>
      </c>
      <c r="E1162" s="15" t="s">
        <v>20</v>
      </c>
      <c r="F1162" s="15" t="s">
        <v>16</v>
      </c>
      <c r="G1162" s="15" t="s">
        <v>62</v>
      </c>
      <c r="H1162" s="15">
        <v>250</v>
      </c>
      <c r="I1162" s="15"/>
      <c r="J1162" s="15"/>
      <c r="K11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62" s="5">
        <f t="shared" si="36"/>
        <v>1</v>
      </c>
      <c r="Q1162" s="6">
        <f t="shared" si="37"/>
        <v>250</v>
      </c>
      <c r="R1162" s="3" t="e">
        <f>COUNTIF(#REF!,#REF!&amp;"*")</f>
        <v>#REF!</v>
      </c>
      <c r="S1162" s="3" t="e">
        <f>VLOOKUP(#REF!,[2]明细表!$D$1:$P$65536,1,0)</f>
        <v>#REF!</v>
      </c>
    </row>
    <row r="1163" spans="1:19">
      <c r="A1163" s="13" t="s">
        <v>156</v>
      </c>
      <c r="B1163" s="14" t="s">
        <v>81</v>
      </c>
      <c r="C1163" s="15" t="s">
        <v>1576</v>
      </c>
      <c r="D1163" s="16" t="s">
        <v>19</v>
      </c>
      <c r="E1163" s="15" t="s">
        <v>20</v>
      </c>
      <c r="F1163" s="15" t="s">
        <v>16</v>
      </c>
      <c r="G1163" s="15" t="s">
        <v>62</v>
      </c>
      <c r="H1163" s="15">
        <v>250</v>
      </c>
      <c r="I1163" s="15"/>
      <c r="J1163" s="15"/>
      <c r="K11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63" s="5">
        <f t="shared" si="36"/>
        <v>1</v>
      </c>
      <c r="Q1163" s="6">
        <f t="shared" si="37"/>
        <v>250</v>
      </c>
      <c r="R1163" s="3" t="e">
        <f>COUNTIF(#REF!,#REF!&amp;"*")</f>
        <v>#REF!</v>
      </c>
      <c r="S1163" s="3" t="e">
        <f>VLOOKUP(#REF!,[2]明细表!$D$1:$P$65536,1,0)</f>
        <v>#REF!</v>
      </c>
    </row>
    <row r="1164" spans="1:19">
      <c r="A1164" s="13" t="s">
        <v>160</v>
      </c>
      <c r="B1164" s="14" t="s">
        <v>81</v>
      </c>
      <c r="C1164" s="15" t="s">
        <v>1577</v>
      </c>
      <c r="D1164" s="16" t="s">
        <v>19</v>
      </c>
      <c r="E1164" s="15" t="s">
        <v>20</v>
      </c>
      <c r="F1164" s="15" t="s">
        <v>16</v>
      </c>
      <c r="G1164" s="15" t="s">
        <v>62</v>
      </c>
      <c r="H1164" s="15">
        <v>250</v>
      </c>
      <c r="I1164" s="15"/>
      <c r="J1164" s="15"/>
      <c r="K11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64" s="5">
        <f t="shared" si="36"/>
        <v>1</v>
      </c>
      <c r="Q1164" s="6">
        <f t="shared" si="37"/>
        <v>250</v>
      </c>
      <c r="R1164" s="3" t="e">
        <f>COUNTIF(#REF!,#REF!&amp;"*")</f>
        <v>#REF!</v>
      </c>
      <c r="S1164" s="3" t="e">
        <f>VLOOKUP(#REF!,[2]明细表!$D$1:$P$65536,1,0)</f>
        <v>#REF!</v>
      </c>
    </row>
    <row r="1165" spans="1:19">
      <c r="A1165" s="13" t="s">
        <v>164</v>
      </c>
      <c r="B1165" s="14" t="s">
        <v>81</v>
      </c>
      <c r="C1165" s="15" t="s">
        <v>1578</v>
      </c>
      <c r="D1165" s="16" t="s">
        <v>37</v>
      </c>
      <c r="E1165" s="15" t="s">
        <v>20</v>
      </c>
      <c r="F1165" s="15" t="s">
        <v>16</v>
      </c>
      <c r="G1165" s="15" t="s">
        <v>62</v>
      </c>
      <c r="H1165" s="15">
        <v>250</v>
      </c>
      <c r="I1165" s="15"/>
      <c r="J1165" s="15"/>
      <c r="K11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65" s="5">
        <f t="shared" si="36"/>
        <v>1</v>
      </c>
      <c r="Q1165" s="6">
        <f t="shared" si="37"/>
        <v>250</v>
      </c>
      <c r="R1165" s="3" t="e">
        <f>COUNTIF(#REF!,#REF!&amp;"*")</f>
        <v>#REF!</v>
      </c>
      <c r="S1165" s="3" t="e">
        <f>VLOOKUP(#REF!,[2]明细表!$D$1:$P$65536,1,0)</f>
        <v>#REF!</v>
      </c>
    </row>
    <row r="1166" spans="1:19">
      <c r="A1166" s="13" t="s">
        <v>168</v>
      </c>
      <c r="B1166" s="14" t="s">
        <v>81</v>
      </c>
      <c r="C1166" s="15" t="s">
        <v>1579</v>
      </c>
      <c r="D1166" s="16" t="s">
        <v>19</v>
      </c>
      <c r="E1166" s="15" t="s">
        <v>20</v>
      </c>
      <c r="F1166" s="15" t="s">
        <v>16</v>
      </c>
      <c r="G1166" s="15" t="s">
        <v>62</v>
      </c>
      <c r="H1166" s="15">
        <v>250</v>
      </c>
      <c r="I1166" s="15"/>
      <c r="J1166" s="15"/>
      <c r="K11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66" s="5">
        <f t="shared" si="36"/>
        <v>1</v>
      </c>
      <c r="Q1166" s="6">
        <f t="shared" si="37"/>
        <v>250</v>
      </c>
      <c r="R1166" s="3" t="e">
        <f>COUNTIF(#REF!,#REF!&amp;"*")</f>
        <v>#REF!</v>
      </c>
      <c r="S1166" s="3" t="e">
        <f>VLOOKUP(#REF!,[2]明细表!$D$1:$P$65536,1,0)</f>
        <v>#REF!</v>
      </c>
    </row>
    <row r="1167" spans="1:19">
      <c r="A1167" s="13" t="s">
        <v>172</v>
      </c>
      <c r="B1167" s="14" t="s">
        <v>81</v>
      </c>
      <c r="C1167" s="15" t="s">
        <v>1580</v>
      </c>
      <c r="D1167" s="16" t="s">
        <v>19</v>
      </c>
      <c r="E1167" s="15" t="s">
        <v>20</v>
      </c>
      <c r="F1167" s="15" t="s">
        <v>16</v>
      </c>
      <c r="G1167" s="15" t="s">
        <v>62</v>
      </c>
      <c r="H1167" s="15">
        <v>250</v>
      </c>
      <c r="I1167" s="15"/>
      <c r="J1167" s="15"/>
      <c r="K11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67" s="5">
        <f t="shared" si="36"/>
        <v>1</v>
      </c>
      <c r="Q1167" s="6">
        <f t="shared" si="37"/>
        <v>250</v>
      </c>
      <c r="R1167" s="3" t="e">
        <f>COUNTIF(#REF!,#REF!&amp;"*")</f>
        <v>#REF!</v>
      </c>
      <c r="S1167" s="3" t="e">
        <f>VLOOKUP(#REF!,[2]明细表!$D$1:$P$65536,1,0)</f>
        <v>#REF!</v>
      </c>
    </row>
    <row r="1168" spans="1:19">
      <c r="A1168" s="13" t="s">
        <v>176</v>
      </c>
      <c r="B1168" s="14" t="s">
        <v>81</v>
      </c>
      <c r="C1168" s="15" t="s">
        <v>1581</v>
      </c>
      <c r="D1168" s="16" t="s">
        <v>19</v>
      </c>
      <c r="E1168" s="15" t="s">
        <v>20</v>
      </c>
      <c r="F1168" s="15" t="s">
        <v>16</v>
      </c>
      <c r="G1168" s="15" t="s">
        <v>62</v>
      </c>
      <c r="H1168" s="15">
        <v>250</v>
      </c>
      <c r="I1168" s="15"/>
      <c r="J1168" s="15"/>
      <c r="K11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68" s="5">
        <f t="shared" si="36"/>
        <v>1</v>
      </c>
      <c r="Q1168" s="6">
        <f t="shared" si="37"/>
        <v>250</v>
      </c>
      <c r="R1168" s="3" t="e">
        <f>COUNTIF(#REF!,#REF!&amp;"*")</f>
        <v>#REF!</v>
      </c>
      <c r="S1168" s="3" t="e">
        <f>VLOOKUP(#REF!,[2]明细表!$D$1:$P$65536,1,0)</f>
        <v>#REF!</v>
      </c>
    </row>
    <row r="1169" spans="1:19">
      <c r="A1169" s="13" t="s">
        <v>180</v>
      </c>
      <c r="B1169" s="14" t="s">
        <v>81</v>
      </c>
      <c r="C1169" s="15" t="s">
        <v>1582</v>
      </c>
      <c r="D1169" s="16" t="s">
        <v>37</v>
      </c>
      <c r="E1169" s="15" t="s">
        <v>20</v>
      </c>
      <c r="F1169" s="15" t="s">
        <v>16</v>
      </c>
      <c r="G1169" s="15" t="s">
        <v>62</v>
      </c>
      <c r="H1169" s="15">
        <v>250</v>
      </c>
      <c r="I1169" s="15"/>
      <c r="J1169" s="15"/>
      <c r="K11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69" s="5">
        <f t="shared" si="36"/>
        <v>1</v>
      </c>
      <c r="Q1169" s="6">
        <f t="shared" si="37"/>
        <v>250</v>
      </c>
      <c r="R1169" s="3" t="e">
        <f>COUNTIF(#REF!,#REF!&amp;"*")</f>
        <v>#REF!</v>
      </c>
      <c r="S1169" s="3" t="e">
        <f>VLOOKUP(#REF!,[2]明细表!$D$1:$P$65536,1,0)</f>
        <v>#REF!</v>
      </c>
    </row>
    <row r="1170" spans="1:19">
      <c r="A1170" s="13" t="s">
        <v>184</v>
      </c>
      <c r="B1170" s="14" t="s">
        <v>81</v>
      </c>
      <c r="C1170" s="15" t="s">
        <v>1583</v>
      </c>
      <c r="D1170" s="16" t="s">
        <v>19</v>
      </c>
      <c r="E1170" s="15" t="s">
        <v>278</v>
      </c>
      <c r="F1170" s="15" t="s">
        <v>16</v>
      </c>
      <c r="G1170" s="15" t="s">
        <v>62</v>
      </c>
      <c r="H1170" s="15">
        <v>312.5</v>
      </c>
      <c r="I1170" s="15"/>
      <c r="J1170" s="15"/>
      <c r="K11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70" s="5">
        <f t="shared" si="36"/>
        <v>1</v>
      </c>
      <c r="Q1170" s="6">
        <f t="shared" si="37"/>
        <v>312.5</v>
      </c>
      <c r="R1170" s="3" t="e">
        <f>COUNTIF(#REF!,#REF!&amp;"*")</f>
        <v>#REF!</v>
      </c>
      <c r="S1170" s="3" t="e">
        <f>VLOOKUP(#REF!,[2]明细表!$D$1:$P$65536,1,0)</f>
        <v>#REF!</v>
      </c>
    </row>
    <row r="1171" spans="1:19">
      <c r="A1171" s="13" t="s">
        <v>188</v>
      </c>
      <c r="B1171" s="14" t="s">
        <v>81</v>
      </c>
      <c r="C1171" s="15" t="s">
        <v>1584</v>
      </c>
      <c r="D1171" s="16" t="s">
        <v>37</v>
      </c>
      <c r="E1171" s="15" t="s">
        <v>20</v>
      </c>
      <c r="F1171" s="15" t="s">
        <v>16</v>
      </c>
      <c r="G1171" s="15" t="s">
        <v>62</v>
      </c>
      <c r="H1171" s="15">
        <v>250</v>
      </c>
      <c r="I1171" s="15"/>
      <c r="J1171" s="15"/>
      <c r="K11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71" s="5">
        <f t="shared" si="36"/>
        <v>1</v>
      </c>
      <c r="Q1171" s="6">
        <f t="shared" si="37"/>
        <v>250</v>
      </c>
      <c r="R1171" s="3" t="e">
        <f>COUNTIF(#REF!,#REF!&amp;"*")</f>
        <v>#REF!</v>
      </c>
      <c r="S1171" s="3" t="e">
        <f>VLOOKUP(#REF!,[2]明细表!$D$1:$P$65536,1,0)</f>
        <v>#REF!</v>
      </c>
    </row>
    <row r="1172" spans="1:19">
      <c r="A1172" s="13" t="s">
        <v>192</v>
      </c>
      <c r="B1172" s="14" t="s">
        <v>81</v>
      </c>
      <c r="C1172" s="15" t="s">
        <v>1585</v>
      </c>
      <c r="D1172" s="16" t="s">
        <v>19</v>
      </c>
      <c r="E1172" s="15" t="s">
        <v>20</v>
      </c>
      <c r="F1172" s="15" t="s">
        <v>16</v>
      </c>
      <c r="G1172" s="15" t="s">
        <v>62</v>
      </c>
      <c r="H1172" s="15">
        <v>250</v>
      </c>
      <c r="I1172" s="15"/>
      <c r="J1172" s="15"/>
      <c r="K11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72" s="5">
        <f t="shared" si="36"/>
        <v>1</v>
      </c>
      <c r="Q1172" s="6">
        <f t="shared" si="37"/>
        <v>250</v>
      </c>
      <c r="R1172" s="3" t="e">
        <f>COUNTIF(#REF!,#REF!&amp;"*")</f>
        <v>#REF!</v>
      </c>
      <c r="S1172" s="3" t="e">
        <f>VLOOKUP(#REF!,[2]明细表!$D$1:$P$65536,1,0)</f>
        <v>#REF!</v>
      </c>
    </row>
    <row r="1173" spans="1:19">
      <c r="A1173" s="13" t="s">
        <v>196</v>
      </c>
      <c r="B1173" s="14" t="s">
        <v>81</v>
      </c>
      <c r="C1173" s="15" t="s">
        <v>1586</v>
      </c>
      <c r="D1173" s="16" t="s">
        <v>37</v>
      </c>
      <c r="E1173" s="15" t="s">
        <v>20</v>
      </c>
      <c r="F1173" s="15" t="s">
        <v>16</v>
      </c>
      <c r="G1173" s="15" t="s">
        <v>62</v>
      </c>
      <c r="H1173" s="15">
        <v>250</v>
      </c>
      <c r="I1173" s="15"/>
      <c r="J1173" s="15"/>
      <c r="K11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73" s="5">
        <f t="shared" si="36"/>
        <v>1</v>
      </c>
      <c r="Q1173" s="6">
        <f t="shared" si="37"/>
        <v>250</v>
      </c>
      <c r="R1173" s="3" t="e">
        <f>COUNTIF(#REF!,#REF!&amp;"*")</f>
        <v>#REF!</v>
      </c>
      <c r="S1173" s="3" t="e">
        <f>VLOOKUP(#REF!,[2]明细表!$D$1:$P$65536,1,0)</f>
        <v>#REF!</v>
      </c>
    </row>
    <row r="1174" spans="1:19">
      <c r="A1174" s="13" t="s">
        <v>200</v>
      </c>
      <c r="B1174" s="14" t="s">
        <v>81</v>
      </c>
      <c r="C1174" s="15" t="s">
        <v>1587</v>
      </c>
      <c r="D1174" s="16" t="s">
        <v>19</v>
      </c>
      <c r="E1174" s="15" t="s">
        <v>20</v>
      </c>
      <c r="F1174" s="15" t="s">
        <v>16</v>
      </c>
      <c r="G1174" s="15" t="s">
        <v>62</v>
      </c>
      <c r="H1174" s="15">
        <v>250</v>
      </c>
      <c r="I1174" s="15"/>
      <c r="J1174" s="15"/>
      <c r="K11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74" s="5">
        <f t="shared" si="36"/>
        <v>1</v>
      </c>
      <c r="Q1174" s="6">
        <f t="shared" si="37"/>
        <v>250</v>
      </c>
      <c r="R1174" s="3" t="e">
        <f>COUNTIF(#REF!,#REF!&amp;"*")</f>
        <v>#REF!</v>
      </c>
      <c r="S1174" s="3" t="e">
        <f>VLOOKUP(#REF!,[2]明细表!$D$1:$P$65536,1,0)</f>
        <v>#REF!</v>
      </c>
    </row>
    <row r="1175" spans="1:19">
      <c r="A1175" s="13" t="s">
        <v>205</v>
      </c>
      <c r="B1175" s="14" t="s">
        <v>81</v>
      </c>
      <c r="C1175" s="15" t="s">
        <v>1588</v>
      </c>
      <c r="D1175" s="16" t="s">
        <v>19</v>
      </c>
      <c r="E1175" s="15" t="s">
        <v>20</v>
      </c>
      <c r="F1175" s="15" t="s">
        <v>16</v>
      </c>
      <c r="G1175" s="15" t="s">
        <v>62</v>
      </c>
      <c r="H1175" s="15">
        <v>250</v>
      </c>
      <c r="I1175" s="15"/>
      <c r="J1175" s="15"/>
      <c r="K11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75" s="5">
        <f t="shared" si="36"/>
        <v>1</v>
      </c>
      <c r="Q1175" s="6">
        <f t="shared" si="37"/>
        <v>250</v>
      </c>
      <c r="R1175" s="3" t="e">
        <f>COUNTIF(#REF!,#REF!&amp;"*")</f>
        <v>#REF!</v>
      </c>
      <c r="S1175" s="3" t="e">
        <f>VLOOKUP(#REF!,[2]明细表!$D$1:$P$65536,1,0)</f>
        <v>#REF!</v>
      </c>
    </row>
    <row r="1176" spans="1:19">
      <c r="A1176" s="13" t="s">
        <v>210</v>
      </c>
      <c r="B1176" s="14" t="s">
        <v>81</v>
      </c>
      <c r="C1176" s="15" t="s">
        <v>1266</v>
      </c>
      <c r="D1176" s="16" t="s">
        <v>37</v>
      </c>
      <c r="E1176" s="15" t="s">
        <v>20</v>
      </c>
      <c r="F1176" s="15" t="s">
        <v>16</v>
      </c>
      <c r="G1176" s="15" t="s">
        <v>265</v>
      </c>
      <c r="H1176" s="15">
        <v>250</v>
      </c>
      <c r="I1176" s="15"/>
      <c r="J1176" s="15"/>
      <c r="K11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76" s="5">
        <f t="shared" si="36"/>
        <v>1</v>
      </c>
      <c r="Q1176" s="6">
        <f t="shared" si="37"/>
        <v>250</v>
      </c>
      <c r="R1176" s="3" t="e">
        <f>COUNTIF(#REF!,#REF!&amp;"*")</f>
        <v>#REF!</v>
      </c>
      <c r="S1176" s="3" t="e">
        <f>VLOOKUP(#REF!,[2]明细表!$D$1:$P$65536,1,0)</f>
        <v>#REF!</v>
      </c>
    </row>
    <row r="1177" spans="1:19">
      <c r="A1177" s="13" t="s">
        <v>214</v>
      </c>
      <c r="B1177" s="14" t="s">
        <v>81</v>
      </c>
      <c r="C1177" s="15" t="s">
        <v>1589</v>
      </c>
      <c r="D1177" s="16" t="s">
        <v>19</v>
      </c>
      <c r="E1177" s="15" t="s">
        <v>20</v>
      </c>
      <c r="F1177" s="15" t="s">
        <v>16</v>
      </c>
      <c r="G1177" s="15" t="s">
        <v>1590</v>
      </c>
      <c r="H1177" s="15">
        <v>250</v>
      </c>
      <c r="I1177" s="15"/>
      <c r="J1177" s="15"/>
      <c r="K11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77" s="5">
        <f t="shared" si="36"/>
        <v>1</v>
      </c>
      <c r="Q1177" s="6">
        <f t="shared" si="37"/>
        <v>250</v>
      </c>
      <c r="R1177" s="3" t="e">
        <f>COUNTIF(#REF!,#REF!&amp;"*")</f>
        <v>#REF!</v>
      </c>
      <c r="S1177" s="3" t="e">
        <f>VLOOKUP(#REF!,[2]明细表!$D$1:$P$65536,1,0)</f>
        <v>#REF!</v>
      </c>
    </row>
    <row r="1178" spans="1:19">
      <c r="A1178" s="13" t="s">
        <v>218</v>
      </c>
      <c r="B1178" s="14" t="s">
        <v>81</v>
      </c>
      <c r="C1178" s="15" t="s">
        <v>1591</v>
      </c>
      <c r="D1178" s="16" t="s">
        <v>19</v>
      </c>
      <c r="E1178" s="15" t="s">
        <v>20</v>
      </c>
      <c r="F1178" s="15" t="s">
        <v>16</v>
      </c>
      <c r="G1178" s="15" t="s">
        <v>62</v>
      </c>
      <c r="H1178" s="15">
        <v>250</v>
      </c>
      <c r="I1178" s="15"/>
      <c r="J1178" s="15"/>
      <c r="K11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78" s="5">
        <f t="shared" si="36"/>
        <v>1</v>
      </c>
      <c r="Q1178" s="6">
        <f t="shared" si="37"/>
        <v>250</v>
      </c>
      <c r="R1178" s="3" t="e">
        <f>COUNTIF(#REF!,#REF!&amp;"*")</f>
        <v>#REF!</v>
      </c>
      <c r="S1178" s="3" t="e">
        <f>VLOOKUP(#REF!,[2]明细表!$D$1:$P$65536,1,0)</f>
        <v>#REF!</v>
      </c>
    </row>
    <row r="1179" spans="1:19">
      <c r="A1179" s="13" t="s">
        <v>222</v>
      </c>
      <c r="B1179" s="14" t="s">
        <v>81</v>
      </c>
      <c r="C1179" s="15" t="s">
        <v>1592</v>
      </c>
      <c r="D1179" s="16" t="s">
        <v>37</v>
      </c>
      <c r="E1179" s="15" t="s">
        <v>20</v>
      </c>
      <c r="F1179" s="15" t="s">
        <v>16</v>
      </c>
      <c r="G1179" s="15" t="s">
        <v>1593</v>
      </c>
      <c r="H1179" s="15">
        <v>250</v>
      </c>
      <c r="I1179" s="15"/>
      <c r="J1179" s="15"/>
      <c r="K11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79" s="5">
        <f t="shared" si="36"/>
        <v>1</v>
      </c>
      <c r="Q1179" s="6">
        <f t="shared" si="37"/>
        <v>250</v>
      </c>
      <c r="R1179" s="3" t="e">
        <f>COUNTIF(#REF!,#REF!&amp;"*")</f>
        <v>#REF!</v>
      </c>
      <c r="S1179" s="3" t="e">
        <f>VLOOKUP(#REF!,[2]明细表!$D$1:$P$65536,1,0)</f>
        <v>#REF!</v>
      </c>
    </row>
    <row r="1180" ht="33.75" spans="1:19">
      <c r="A1180" s="13" t="s">
        <v>226</v>
      </c>
      <c r="B1180" s="14" t="s">
        <v>81</v>
      </c>
      <c r="C1180" s="15" t="s">
        <v>1594</v>
      </c>
      <c r="D1180" s="16" t="s">
        <v>37</v>
      </c>
      <c r="E1180" s="15" t="s">
        <v>20</v>
      </c>
      <c r="F1180" s="15" t="s">
        <v>16</v>
      </c>
      <c r="G1180" s="15" t="s">
        <v>1595</v>
      </c>
      <c r="H1180" s="15">
        <v>250</v>
      </c>
      <c r="I1180" s="15"/>
      <c r="J1180" s="15"/>
      <c r="K11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80" s="5">
        <f t="shared" si="36"/>
        <v>1</v>
      </c>
      <c r="Q1180" s="6">
        <f t="shared" si="37"/>
        <v>250</v>
      </c>
      <c r="R1180" s="3" t="e">
        <f>COUNTIF(#REF!,#REF!&amp;"*")</f>
        <v>#REF!</v>
      </c>
      <c r="S1180" s="3" t="e">
        <f>VLOOKUP(#REF!,[2]明细表!$D$1:$P$65536,1,0)</f>
        <v>#REF!</v>
      </c>
    </row>
    <row r="1181" spans="1:19">
      <c r="A1181" s="13" t="s">
        <v>230</v>
      </c>
      <c r="B1181" s="14" t="s">
        <v>81</v>
      </c>
      <c r="C1181" s="15" t="s">
        <v>1596</v>
      </c>
      <c r="D1181" s="16" t="s">
        <v>37</v>
      </c>
      <c r="E1181" s="15" t="s">
        <v>278</v>
      </c>
      <c r="F1181" s="15" t="s">
        <v>26</v>
      </c>
      <c r="G1181" s="15" t="s">
        <v>62</v>
      </c>
      <c r="H1181" s="15">
        <v>312.5</v>
      </c>
      <c r="I1181" s="15"/>
      <c r="J1181" s="15"/>
      <c r="K11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81" s="5">
        <f t="shared" si="36"/>
        <v>1</v>
      </c>
      <c r="Q1181" s="6">
        <f t="shared" si="37"/>
        <v>312.5</v>
      </c>
      <c r="R1181" s="3" t="e">
        <f>COUNTIF(#REF!,#REF!&amp;"*")</f>
        <v>#REF!</v>
      </c>
      <c r="S1181" s="3" t="e">
        <f>VLOOKUP(#REF!,[2]明细表!$D$1:$P$65536,1,0)</f>
        <v>#REF!</v>
      </c>
    </row>
    <row r="1182" spans="1:19">
      <c r="A1182" s="13" t="s">
        <v>234</v>
      </c>
      <c r="B1182" s="14" t="s">
        <v>81</v>
      </c>
      <c r="C1182" s="15" t="s">
        <v>1597</v>
      </c>
      <c r="D1182" s="16" t="s">
        <v>37</v>
      </c>
      <c r="E1182" s="15" t="s">
        <v>278</v>
      </c>
      <c r="F1182" s="15" t="s">
        <v>26</v>
      </c>
      <c r="G1182" s="15" t="s">
        <v>62</v>
      </c>
      <c r="H1182" s="15">
        <v>312.5</v>
      </c>
      <c r="I1182" s="15"/>
      <c r="J1182" s="15"/>
      <c r="K11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82" s="5">
        <f t="shared" si="36"/>
        <v>1</v>
      </c>
      <c r="Q1182" s="6">
        <f t="shared" si="37"/>
        <v>312.5</v>
      </c>
      <c r="R1182" s="3" t="e">
        <f>COUNTIF(#REF!,#REF!&amp;"*")</f>
        <v>#REF!</v>
      </c>
      <c r="S1182" s="3" t="e">
        <f>VLOOKUP(#REF!,[2]明细表!$D$1:$P$65536,1,0)</f>
        <v>#REF!</v>
      </c>
    </row>
    <row r="1183" spans="1:19">
      <c r="A1183" s="13" t="s">
        <v>238</v>
      </c>
      <c r="B1183" s="14" t="s">
        <v>81</v>
      </c>
      <c r="C1183" s="15" t="s">
        <v>1598</v>
      </c>
      <c r="D1183" s="16" t="s">
        <v>19</v>
      </c>
      <c r="E1183" s="15" t="s">
        <v>20</v>
      </c>
      <c r="F1183" s="15" t="s">
        <v>26</v>
      </c>
      <c r="G1183" s="15" t="s">
        <v>62</v>
      </c>
      <c r="H1183" s="15">
        <v>250</v>
      </c>
      <c r="I1183" s="15"/>
      <c r="J1183" s="15"/>
      <c r="K11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83" s="5">
        <f t="shared" si="36"/>
        <v>1</v>
      </c>
      <c r="Q1183" s="6">
        <f t="shared" si="37"/>
        <v>250</v>
      </c>
      <c r="R1183" s="3" t="e">
        <f>COUNTIF(#REF!,#REF!&amp;"*")</f>
        <v>#REF!</v>
      </c>
      <c r="S1183" s="3" t="e">
        <f>VLOOKUP(#REF!,[2]明细表!$D$1:$P$65536,1,0)</f>
        <v>#REF!</v>
      </c>
    </row>
    <row r="1184" spans="1:19">
      <c r="A1184" s="13" t="s">
        <v>242</v>
      </c>
      <c r="B1184" s="14" t="s">
        <v>81</v>
      </c>
      <c r="C1184" s="15" t="s">
        <v>1599</v>
      </c>
      <c r="D1184" s="16" t="s">
        <v>19</v>
      </c>
      <c r="E1184" s="15" t="s">
        <v>278</v>
      </c>
      <c r="F1184" s="15" t="s">
        <v>26</v>
      </c>
      <c r="G1184" s="15" t="s">
        <v>62</v>
      </c>
      <c r="H1184" s="15">
        <v>312.5</v>
      </c>
      <c r="I1184" s="15"/>
      <c r="J1184" s="15"/>
      <c r="K11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84" s="5">
        <f t="shared" si="36"/>
        <v>1</v>
      </c>
      <c r="Q1184" s="6">
        <f t="shared" si="37"/>
        <v>312.5</v>
      </c>
      <c r="R1184" s="3" t="e">
        <f>COUNTIF(#REF!,#REF!&amp;"*")</f>
        <v>#REF!</v>
      </c>
      <c r="S1184" s="3" t="e">
        <f>VLOOKUP(#REF!,[2]明细表!$D$1:$P$65536,1,0)</f>
        <v>#REF!</v>
      </c>
    </row>
    <row r="1185" spans="1:19">
      <c r="A1185" s="13" t="s">
        <v>308</v>
      </c>
      <c r="B1185" s="14" t="s">
        <v>81</v>
      </c>
      <c r="C1185" s="15" t="s">
        <v>1600</v>
      </c>
      <c r="D1185" s="16" t="s">
        <v>37</v>
      </c>
      <c r="E1185" s="15" t="s">
        <v>20</v>
      </c>
      <c r="F1185" s="15" t="s">
        <v>26</v>
      </c>
      <c r="G1185" s="15" t="s">
        <v>62</v>
      </c>
      <c r="H1185" s="15">
        <v>250</v>
      </c>
      <c r="I1185" s="15"/>
      <c r="J1185" s="15"/>
      <c r="K11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85" s="5">
        <f t="shared" si="36"/>
        <v>1</v>
      </c>
      <c r="Q1185" s="6">
        <f t="shared" si="37"/>
        <v>250</v>
      </c>
      <c r="R1185" s="3" t="e">
        <f>COUNTIF(#REF!,#REF!&amp;"*")</f>
        <v>#REF!</v>
      </c>
      <c r="S1185" s="3" t="e">
        <f>VLOOKUP(#REF!,[2]明细表!$D$1:$P$65536,1,0)</f>
        <v>#REF!</v>
      </c>
    </row>
    <row r="1186" spans="1:19">
      <c r="A1186" s="13" t="s">
        <v>310</v>
      </c>
      <c r="B1186" s="14" t="s">
        <v>81</v>
      </c>
      <c r="C1186" s="15" t="s">
        <v>1601</v>
      </c>
      <c r="D1186" s="16" t="s">
        <v>19</v>
      </c>
      <c r="E1186" s="15" t="s">
        <v>278</v>
      </c>
      <c r="F1186" s="15" t="s">
        <v>26</v>
      </c>
      <c r="G1186" s="15" t="s">
        <v>62</v>
      </c>
      <c r="H1186" s="15">
        <v>312.5</v>
      </c>
      <c r="I1186" s="15"/>
      <c r="J1186" s="15"/>
      <c r="K11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86" s="5">
        <f t="shared" si="36"/>
        <v>1</v>
      </c>
      <c r="Q1186" s="6">
        <f t="shared" si="37"/>
        <v>312.5</v>
      </c>
      <c r="R1186" s="3" t="e">
        <f>COUNTIF(#REF!,#REF!&amp;"*")</f>
        <v>#REF!</v>
      </c>
      <c r="S1186" s="3" t="e">
        <f>VLOOKUP(#REF!,[2]明细表!$D$1:$P$65536,1,0)</f>
        <v>#REF!</v>
      </c>
    </row>
    <row r="1187" spans="1:19">
      <c r="A1187" s="13" t="s">
        <v>312</v>
      </c>
      <c r="B1187" s="14" t="s">
        <v>81</v>
      </c>
      <c r="C1187" s="15" t="s">
        <v>1602</v>
      </c>
      <c r="D1187" s="16" t="s">
        <v>37</v>
      </c>
      <c r="E1187" s="15" t="s">
        <v>278</v>
      </c>
      <c r="F1187" s="15" t="s">
        <v>26</v>
      </c>
      <c r="G1187" s="15" t="s">
        <v>62</v>
      </c>
      <c r="H1187" s="15">
        <v>312.5</v>
      </c>
      <c r="I1187" s="15"/>
      <c r="J1187" s="15"/>
      <c r="K11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87" s="5">
        <f t="shared" si="36"/>
        <v>1</v>
      </c>
      <c r="Q1187" s="6">
        <f t="shared" si="37"/>
        <v>312.5</v>
      </c>
      <c r="R1187" s="3" t="e">
        <f>COUNTIF(#REF!,#REF!&amp;"*")</f>
        <v>#REF!</v>
      </c>
      <c r="S1187" s="3" t="e">
        <f>VLOOKUP(#REF!,[2]明细表!$D$1:$P$65536,1,0)</f>
        <v>#REF!</v>
      </c>
    </row>
    <row r="1188" spans="1:19">
      <c r="A1188" s="13" t="s">
        <v>314</v>
      </c>
      <c r="B1188" s="14" t="s">
        <v>81</v>
      </c>
      <c r="C1188" s="15" t="s">
        <v>1603</v>
      </c>
      <c r="D1188" s="16" t="s">
        <v>19</v>
      </c>
      <c r="E1188" s="15" t="s">
        <v>278</v>
      </c>
      <c r="F1188" s="15" t="s">
        <v>26</v>
      </c>
      <c r="G1188" s="15" t="s">
        <v>62</v>
      </c>
      <c r="H1188" s="15">
        <v>312.5</v>
      </c>
      <c r="I1188" s="15"/>
      <c r="J1188" s="15"/>
      <c r="K11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88" s="5">
        <f t="shared" si="36"/>
        <v>1</v>
      </c>
      <c r="Q1188" s="6">
        <f t="shared" si="37"/>
        <v>312.5</v>
      </c>
      <c r="R1188" s="3" t="e">
        <f>COUNTIF(#REF!,#REF!&amp;"*")</f>
        <v>#REF!</v>
      </c>
      <c r="S1188" s="3" t="e">
        <f>VLOOKUP(#REF!,[2]明细表!$D$1:$P$65536,1,0)</f>
        <v>#REF!</v>
      </c>
    </row>
    <row r="1189" spans="1:19">
      <c r="A1189" s="13" t="s">
        <v>316</v>
      </c>
      <c r="B1189" s="14" t="s">
        <v>81</v>
      </c>
      <c r="C1189" s="15" t="s">
        <v>1604</v>
      </c>
      <c r="D1189" s="16" t="s">
        <v>37</v>
      </c>
      <c r="E1189" s="15" t="s">
        <v>20</v>
      </c>
      <c r="F1189" s="15" t="s">
        <v>26</v>
      </c>
      <c r="G1189" s="15" t="s">
        <v>62</v>
      </c>
      <c r="H1189" s="15">
        <v>250</v>
      </c>
      <c r="I1189" s="15"/>
      <c r="J1189" s="15"/>
      <c r="K11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89" s="5">
        <f t="shared" si="36"/>
        <v>1</v>
      </c>
      <c r="Q1189" s="6">
        <f t="shared" si="37"/>
        <v>250</v>
      </c>
      <c r="R1189" s="3" t="e">
        <f>COUNTIF(#REF!,#REF!&amp;"*")</f>
        <v>#REF!</v>
      </c>
      <c r="S1189" s="3" t="e">
        <f>VLOOKUP(#REF!,[2]明细表!$D$1:$P$65536,1,0)</f>
        <v>#REF!</v>
      </c>
    </row>
    <row r="1190" spans="1:19">
      <c r="A1190" s="13" t="s">
        <v>318</v>
      </c>
      <c r="B1190" s="14" t="s">
        <v>81</v>
      </c>
      <c r="C1190" s="15" t="s">
        <v>1605</v>
      </c>
      <c r="D1190" s="16" t="s">
        <v>37</v>
      </c>
      <c r="E1190" s="15" t="s">
        <v>20</v>
      </c>
      <c r="F1190" s="15" t="s">
        <v>26</v>
      </c>
      <c r="G1190" s="15" t="s">
        <v>62</v>
      </c>
      <c r="H1190" s="15">
        <v>250</v>
      </c>
      <c r="I1190" s="15"/>
      <c r="J1190" s="15"/>
      <c r="K11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90" s="5">
        <f t="shared" si="36"/>
        <v>1</v>
      </c>
      <c r="Q1190" s="6">
        <f t="shared" si="37"/>
        <v>250</v>
      </c>
      <c r="R1190" s="3" t="e">
        <f>COUNTIF(#REF!,#REF!&amp;"*")</f>
        <v>#REF!</v>
      </c>
      <c r="S1190" s="3" t="e">
        <f>VLOOKUP(#REF!,[2]明细表!$D$1:$P$65536,1,0)</f>
        <v>#REF!</v>
      </c>
    </row>
    <row r="1191" spans="1:19">
      <c r="A1191" s="13" t="s">
        <v>320</v>
      </c>
      <c r="B1191" s="14" t="s">
        <v>81</v>
      </c>
      <c r="C1191" s="15" t="s">
        <v>1606</v>
      </c>
      <c r="D1191" s="16" t="s">
        <v>19</v>
      </c>
      <c r="E1191" s="15" t="s">
        <v>278</v>
      </c>
      <c r="F1191" s="15" t="s">
        <v>26</v>
      </c>
      <c r="G1191" s="15" t="s">
        <v>62</v>
      </c>
      <c r="H1191" s="15">
        <v>312.5</v>
      </c>
      <c r="I1191" s="15"/>
      <c r="J1191" s="15"/>
      <c r="K11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91" s="5">
        <f t="shared" si="36"/>
        <v>1</v>
      </c>
      <c r="Q1191" s="6">
        <f t="shared" si="37"/>
        <v>312.5</v>
      </c>
      <c r="R1191" s="3" t="e">
        <f>COUNTIF(#REF!,#REF!&amp;"*")</f>
        <v>#REF!</v>
      </c>
      <c r="S1191" s="3" t="e">
        <f>VLOOKUP(#REF!,[2]明细表!$D$1:$P$65536,1,0)</f>
        <v>#REF!</v>
      </c>
    </row>
    <row r="1192" spans="1:19">
      <c r="A1192" s="13" t="s">
        <v>322</v>
      </c>
      <c r="B1192" s="14" t="s">
        <v>81</v>
      </c>
      <c r="C1192" s="15" t="s">
        <v>1607</v>
      </c>
      <c r="D1192" s="16" t="s">
        <v>37</v>
      </c>
      <c r="E1192" s="15" t="s">
        <v>20</v>
      </c>
      <c r="F1192" s="15" t="s">
        <v>26</v>
      </c>
      <c r="G1192" s="15" t="s">
        <v>62</v>
      </c>
      <c r="H1192" s="15">
        <v>250</v>
      </c>
      <c r="I1192" s="15"/>
      <c r="J1192" s="15"/>
      <c r="K11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92" s="5">
        <f t="shared" si="36"/>
        <v>1</v>
      </c>
      <c r="Q1192" s="6">
        <f t="shared" si="37"/>
        <v>250</v>
      </c>
      <c r="R1192" s="3" t="e">
        <f>COUNTIF(#REF!,#REF!&amp;"*")</f>
        <v>#REF!</v>
      </c>
      <c r="S1192" s="3" t="e">
        <f>VLOOKUP(#REF!,[2]明细表!$D$1:$P$65536,1,0)</f>
        <v>#REF!</v>
      </c>
    </row>
    <row r="1193" spans="1:19">
      <c r="A1193" s="13" t="s">
        <v>324</v>
      </c>
      <c r="B1193" s="14" t="s">
        <v>81</v>
      </c>
      <c r="C1193" s="15" t="s">
        <v>1608</v>
      </c>
      <c r="D1193" s="16" t="s">
        <v>19</v>
      </c>
      <c r="E1193" s="15" t="s">
        <v>20</v>
      </c>
      <c r="F1193" s="15" t="s">
        <v>26</v>
      </c>
      <c r="G1193" s="15" t="s">
        <v>62</v>
      </c>
      <c r="H1193" s="15">
        <v>250</v>
      </c>
      <c r="I1193" s="15"/>
      <c r="J1193" s="15"/>
      <c r="K11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93" s="5">
        <f t="shared" si="36"/>
        <v>1</v>
      </c>
      <c r="Q1193" s="6">
        <f t="shared" si="37"/>
        <v>250</v>
      </c>
      <c r="R1193" s="3" t="e">
        <f>COUNTIF(#REF!,#REF!&amp;"*")</f>
        <v>#REF!</v>
      </c>
      <c r="S1193" s="3" t="e">
        <f>VLOOKUP(#REF!,[2]明细表!$D$1:$P$65536,1,0)</f>
        <v>#REF!</v>
      </c>
    </row>
    <row r="1194" spans="1:19">
      <c r="A1194" s="13" t="s">
        <v>326</v>
      </c>
      <c r="B1194" s="14" t="s">
        <v>81</v>
      </c>
      <c r="C1194" s="15" t="s">
        <v>1609</v>
      </c>
      <c r="D1194" s="16" t="s">
        <v>37</v>
      </c>
      <c r="E1194" s="15" t="s">
        <v>20</v>
      </c>
      <c r="F1194" s="15" t="s">
        <v>26</v>
      </c>
      <c r="G1194" s="15" t="s">
        <v>62</v>
      </c>
      <c r="H1194" s="15">
        <v>250</v>
      </c>
      <c r="I1194" s="15"/>
      <c r="J1194" s="15"/>
      <c r="K11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94" s="5">
        <f t="shared" si="36"/>
        <v>1</v>
      </c>
      <c r="Q1194" s="6">
        <f t="shared" si="37"/>
        <v>250</v>
      </c>
      <c r="R1194" s="3" t="e">
        <f>COUNTIF(#REF!,#REF!&amp;"*")</f>
        <v>#REF!</v>
      </c>
      <c r="S1194" s="3" t="e">
        <f>VLOOKUP(#REF!,[2]明细表!$D$1:$P$65536,1,0)</f>
        <v>#REF!</v>
      </c>
    </row>
    <row r="1195" spans="1:19">
      <c r="A1195" s="13" t="s">
        <v>328</v>
      </c>
      <c r="B1195" s="14" t="s">
        <v>81</v>
      </c>
      <c r="C1195" s="15" t="s">
        <v>1610</v>
      </c>
      <c r="D1195" s="16" t="s">
        <v>37</v>
      </c>
      <c r="E1195" s="15" t="s">
        <v>278</v>
      </c>
      <c r="F1195" s="15" t="s">
        <v>26</v>
      </c>
      <c r="G1195" s="15" t="s">
        <v>62</v>
      </c>
      <c r="H1195" s="15">
        <v>312.5</v>
      </c>
      <c r="I1195" s="15"/>
      <c r="J1195" s="15"/>
      <c r="K11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95" s="5">
        <f t="shared" si="36"/>
        <v>1</v>
      </c>
      <c r="Q1195" s="6">
        <f t="shared" si="37"/>
        <v>312.5</v>
      </c>
      <c r="R1195" s="3" t="e">
        <f>COUNTIF(#REF!,#REF!&amp;"*")</f>
        <v>#REF!</v>
      </c>
      <c r="S1195" s="3" t="e">
        <f>VLOOKUP(#REF!,[2]明细表!$D$1:$P$65536,1,0)</f>
        <v>#REF!</v>
      </c>
    </row>
    <row r="1196" spans="1:19">
      <c r="A1196" s="13" t="s">
        <v>330</v>
      </c>
      <c r="B1196" s="14" t="s">
        <v>81</v>
      </c>
      <c r="C1196" s="15" t="s">
        <v>1611</v>
      </c>
      <c r="D1196" s="16" t="s">
        <v>37</v>
      </c>
      <c r="E1196" s="15" t="s">
        <v>20</v>
      </c>
      <c r="F1196" s="15" t="s">
        <v>26</v>
      </c>
      <c r="G1196" s="15" t="s">
        <v>62</v>
      </c>
      <c r="H1196" s="15">
        <v>250</v>
      </c>
      <c r="I1196" s="15"/>
      <c r="J1196" s="15"/>
      <c r="K11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96" s="5">
        <f t="shared" si="36"/>
        <v>1</v>
      </c>
      <c r="Q1196" s="6">
        <f t="shared" si="37"/>
        <v>250</v>
      </c>
      <c r="R1196" s="3" t="e">
        <f>COUNTIF(#REF!,#REF!&amp;"*")</f>
        <v>#REF!</v>
      </c>
      <c r="S1196" s="3" t="e">
        <f>VLOOKUP(#REF!,[2]明细表!$D$1:$P$65536,1,0)</f>
        <v>#REF!</v>
      </c>
    </row>
    <row r="1197" spans="1:19">
      <c r="A1197" s="13" t="s">
        <v>332</v>
      </c>
      <c r="B1197" s="14" t="s">
        <v>81</v>
      </c>
      <c r="C1197" s="15" t="s">
        <v>1612</v>
      </c>
      <c r="D1197" s="16" t="s">
        <v>37</v>
      </c>
      <c r="E1197" s="15" t="s">
        <v>278</v>
      </c>
      <c r="F1197" s="15" t="s">
        <v>26</v>
      </c>
      <c r="G1197" s="15" t="s">
        <v>62</v>
      </c>
      <c r="H1197" s="15">
        <v>312.5</v>
      </c>
      <c r="I1197" s="15"/>
      <c r="J1197" s="15"/>
      <c r="K11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97" s="5">
        <f t="shared" si="36"/>
        <v>1</v>
      </c>
      <c r="Q1197" s="6">
        <f t="shared" si="37"/>
        <v>312.5</v>
      </c>
      <c r="R1197" s="3" t="e">
        <f>COUNTIF(#REF!,#REF!&amp;"*")</f>
        <v>#REF!</v>
      </c>
      <c r="S1197" s="3" t="e">
        <f>VLOOKUP(#REF!,[2]明细表!$D$1:$P$65536,1,0)</f>
        <v>#REF!</v>
      </c>
    </row>
    <row r="1198" spans="1:19">
      <c r="A1198" s="13" t="s">
        <v>335</v>
      </c>
      <c r="B1198" s="14" t="s">
        <v>81</v>
      </c>
      <c r="C1198" s="15" t="s">
        <v>1613</v>
      </c>
      <c r="D1198" s="16" t="s">
        <v>37</v>
      </c>
      <c r="E1198" s="15" t="s">
        <v>20</v>
      </c>
      <c r="F1198" s="15" t="s">
        <v>26</v>
      </c>
      <c r="G1198" s="15" t="s">
        <v>62</v>
      </c>
      <c r="H1198" s="15">
        <v>250</v>
      </c>
      <c r="I1198" s="15"/>
      <c r="J1198" s="15"/>
      <c r="K11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98" s="5">
        <f t="shared" si="36"/>
        <v>1</v>
      </c>
      <c r="Q1198" s="6">
        <f t="shared" si="37"/>
        <v>250</v>
      </c>
      <c r="R1198" s="3" t="e">
        <f>COUNTIF(#REF!,#REF!&amp;"*")</f>
        <v>#REF!</v>
      </c>
      <c r="S1198" s="3" t="e">
        <f>VLOOKUP(#REF!,[2]明细表!$D$1:$P$65536,1,0)</f>
        <v>#REF!</v>
      </c>
    </row>
    <row r="1199" spans="1:19">
      <c r="A1199" s="13" t="s">
        <v>337</v>
      </c>
      <c r="B1199" s="14" t="s">
        <v>81</v>
      </c>
      <c r="C1199" s="15" t="s">
        <v>1584</v>
      </c>
      <c r="D1199" s="16" t="s">
        <v>37</v>
      </c>
      <c r="E1199" s="15" t="s">
        <v>278</v>
      </c>
      <c r="F1199" s="15" t="s">
        <v>26</v>
      </c>
      <c r="G1199" s="15" t="s">
        <v>62</v>
      </c>
      <c r="H1199" s="15">
        <v>312.5</v>
      </c>
      <c r="I1199" s="15"/>
      <c r="J1199" s="15"/>
      <c r="K11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1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199" s="5">
        <f t="shared" si="36"/>
        <v>1</v>
      </c>
      <c r="Q1199" s="6">
        <f t="shared" si="37"/>
        <v>312.5</v>
      </c>
      <c r="R1199" s="3" t="e">
        <f>COUNTIF(#REF!,#REF!&amp;"*")</f>
        <v>#REF!</v>
      </c>
      <c r="S1199" s="3" t="e">
        <f>VLOOKUP(#REF!,[2]明细表!$D$1:$P$65536,1,0)</f>
        <v>#REF!</v>
      </c>
    </row>
    <row r="1200" spans="1:19">
      <c r="A1200" s="13" t="s">
        <v>339</v>
      </c>
      <c r="B1200" s="14" t="s">
        <v>81</v>
      </c>
      <c r="C1200" s="15" t="s">
        <v>1614</v>
      </c>
      <c r="D1200" s="16" t="s">
        <v>37</v>
      </c>
      <c r="E1200" s="15" t="s">
        <v>20</v>
      </c>
      <c r="F1200" s="15" t="s">
        <v>26</v>
      </c>
      <c r="G1200" s="15" t="s">
        <v>62</v>
      </c>
      <c r="H1200" s="15">
        <v>250</v>
      </c>
      <c r="I1200" s="15"/>
      <c r="J1200" s="15"/>
      <c r="K12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00" s="5">
        <f t="shared" si="36"/>
        <v>1</v>
      </c>
      <c r="Q1200" s="6">
        <f t="shared" si="37"/>
        <v>250</v>
      </c>
      <c r="R1200" s="3" t="e">
        <f>COUNTIF(#REF!,#REF!&amp;"*")</f>
        <v>#REF!</v>
      </c>
      <c r="S1200" s="3" t="e">
        <f>VLOOKUP(#REF!,[2]明细表!$D$1:$P$65536,1,0)</f>
        <v>#REF!</v>
      </c>
    </row>
    <row r="1201" spans="1:19">
      <c r="A1201" s="13" t="s">
        <v>341</v>
      </c>
      <c r="B1201" s="14" t="s">
        <v>81</v>
      </c>
      <c r="C1201" s="15" t="s">
        <v>1615</v>
      </c>
      <c r="D1201" s="16" t="s">
        <v>19</v>
      </c>
      <c r="E1201" s="15" t="s">
        <v>278</v>
      </c>
      <c r="F1201" s="15" t="s">
        <v>26</v>
      </c>
      <c r="G1201" s="15" t="s">
        <v>62</v>
      </c>
      <c r="H1201" s="15">
        <v>312.5</v>
      </c>
      <c r="I1201" s="15"/>
      <c r="J1201" s="15"/>
      <c r="K12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01" s="5">
        <f t="shared" si="36"/>
        <v>1</v>
      </c>
      <c r="Q1201" s="6">
        <f t="shared" si="37"/>
        <v>312.5</v>
      </c>
      <c r="R1201" s="3" t="e">
        <f>COUNTIF(#REF!,#REF!&amp;"*")</f>
        <v>#REF!</v>
      </c>
      <c r="S1201" s="3" t="e">
        <f>VLOOKUP(#REF!,[2]明细表!$D$1:$P$65536,1,0)</f>
        <v>#REF!</v>
      </c>
    </row>
    <row r="1202" spans="1:19">
      <c r="A1202" s="13" t="s">
        <v>343</v>
      </c>
      <c r="B1202" s="14" t="s">
        <v>81</v>
      </c>
      <c r="C1202" s="15" t="s">
        <v>1616</v>
      </c>
      <c r="D1202" s="16" t="s">
        <v>37</v>
      </c>
      <c r="E1202" s="15" t="s">
        <v>20</v>
      </c>
      <c r="F1202" s="15" t="s">
        <v>26</v>
      </c>
      <c r="G1202" s="15" t="s">
        <v>62</v>
      </c>
      <c r="H1202" s="15">
        <v>250</v>
      </c>
      <c r="I1202" s="15"/>
      <c r="J1202" s="15"/>
      <c r="K12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02" s="5">
        <f t="shared" si="36"/>
        <v>1</v>
      </c>
      <c r="Q1202" s="6">
        <f t="shared" si="37"/>
        <v>250</v>
      </c>
      <c r="R1202" s="3" t="e">
        <f>COUNTIF(#REF!,#REF!&amp;"*")</f>
        <v>#REF!</v>
      </c>
      <c r="S1202" s="3" t="e">
        <f>VLOOKUP(#REF!,[2]明细表!$D$1:$P$65536,1,0)</f>
        <v>#REF!</v>
      </c>
    </row>
    <row r="1203" spans="1:19">
      <c r="A1203" s="13" t="s">
        <v>345</v>
      </c>
      <c r="B1203" s="14" t="s">
        <v>81</v>
      </c>
      <c r="C1203" s="15" t="s">
        <v>1617</v>
      </c>
      <c r="D1203" s="16" t="s">
        <v>19</v>
      </c>
      <c r="E1203" s="15" t="s">
        <v>278</v>
      </c>
      <c r="F1203" s="15" t="s">
        <v>26</v>
      </c>
      <c r="G1203" s="15" t="s">
        <v>62</v>
      </c>
      <c r="H1203" s="15">
        <v>312.5</v>
      </c>
      <c r="I1203" s="15"/>
      <c r="J1203" s="15"/>
      <c r="K12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03" s="5">
        <f t="shared" si="36"/>
        <v>1</v>
      </c>
      <c r="Q1203" s="6">
        <f t="shared" si="37"/>
        <v>312.5</v>
      </c>
      <c r="R1203" s="3" t="e">
        <f>COUNTIF(#REF!,#REF!&amp;"*")</f>
        <v>#REF!</v>
      </c>
      <c r="S1203" s="3" t="e">
        <f>VLOOKUP(#REF!,[2]明细表!$D$1:$P$65536,1,0)</f>
        <v>#REF!</v>
      </c>
    </row>
    <row r="1204" spans="1:19">
      <c r="A1204" s="13" t="s">
        <v>347</v>
      </c>
      <c r="B1204" s="14" t="s">
        <v>81</v>
      </c>
      <c r="C1204" s="15" t="s">
        <v>1618</v>
      </c>
      <c r="D1204" s="16" t="s">
        <v>37</v>
      </c>
      <c r="E1204" s="15" t="s">
        <v>278</v>
      </c>
      <c r="F1204" s="15" t="s">
        <v>46</v>
      </c>
      <c r="G1204" s="15" t="s">
        <v>62</v>
      </c>
      <c r="H1204" s="15">
        <v>312.5</v>
      </c>
      <c r="I1204" s="15"/>
      <c r="J1204" s="15"/>
      <c r="K12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04" s="5">
        <f t="shared" si="36"/>
        <v>1</v>
      </c>
      <c r="Q1204" s="6">
        <f t="shared" si="37"/>
        <v>312.5</v>
      </c>
      <c r="R1204" s="3" t="e">
        <f>COUNTIF(#REF!,#REF!&amp;"*")</f>
        <v>#REF!</v>
      </c>
      <c r="S1204" s="3" t="e">
        <f>VLOOKUP(#REF!,[2]明细表!$D$1:$P$65536,1,0)</f>
        <v>#REF!</v>
      </c>
    </row>
    <row r="1205" spans="1:19">
      <c r="A1205" s="13" t="s">
        <v>349</v>
      </c>
      <c r="B1205" s="14" t="s">
        <v>81</v>
      </c>
      <c r="C1205" s="15" t="s">
        <v>1619</v>
      </c>
      <c r="D1205" s="16" t="s">
        <v>37</v>
      </c>
      <c r="E1205" s="15" t="s">
        <v>278</v>
      </c>
      <c r="F1205" s="15" t="s">
        <v>46</v>
      </c>
      <c r="G1205" s="15" t="s">
        <v>62</v>
      </c>
      <c r="H1205" s="15">
        <v>312.5</v>
      </c>
      <c r="I1205" s="15"/>
      <c r="J1205" s="15"/>
      <c r="K12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05" s="5">
        <f t="shared" si="36"/>
        <v>1</v>
      </c>
      <c r="Q1205" s="6">
        <f t="shared" si="37"/>
        <v>312.5</v>
      </c>
      <c r="R1205" s="3" t="e">
        <f>COUNTIF(#REF!,#REF!&amp;"*")</f>
        <v>#REF!</v>
      </c>
      <c r="S1205" s="3" t="e">
        <f>VLOOKUP(#REF!,[2]明细表!$D$1:$P$65536,1,0)</f>
        <v>#REF!</v>
      </c>
    </row>
    <row r="1206" spans="1:19">
      <c r="A1206" s="13" t="s">
        <v>351</v>
      </c>
      <c r="B1206" s="14" t="s">
        <v>81</v>
      </c>
      <c r="C1206" s="15" t="s">
        <v>1620</v>
      </c>
      <c r="D1206" s="16" t="s">
        <v>37</v>
      </c>
      <c r="E1206" s="15" t="s">
        <v>20</v>
      </c>
      <c r="F1206" s="15" t="s">
        <v>46</v>
      </c>
      <c r="G1206" s="15" t="s">
        <v>62</v>
      </c>
      <c r="H1206" s="15">
        <v>250</v>
      </c>
      <c r="I1206" s="15"/>
      <c r="J1206" s="15"/>
      <c r="K12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06" s="5">
        <f t="shared" si="36"/>
        <v>1</v>
      </c>
      <c r="Q1206" s="6">
        <f t="shared" si="37"/>
        <v>250</v>
      </c>
      <c r="R1206" s="3" t="e">
        <f>COUNTIF(#REF!,#REF!&amp;"*")</f>
        <v>#REF!</v>
      </c>
      <c r="S1206" s="3" t="e">
        <f>VLOOKUP(#REF!,[2]明细表!$D$1:$P$65536,1,0)</f>
        <v>#REF!</v>
      </c>
    </row>
    <row r="1207" spans="1:19">
      <c r="A1207" s="13" t="s">
        <v>353</v>
      </c>
      <c r="B1207" s="14" t="s">
        <v>81</v>
      </c>
      <c r="C1207" s="15" t="s">
        <v>1621</v>
      </c>
      <c r="D1207" s="16" t="s">
        <v>37</v>
      </c>
      <c r="E1207" s="15" t="s">
        <v>20</v>
      </c>
      <c r="F1207" s="15" t="s">
        <v>46</v>
      </c>
      <c r="G1207" s="15" t="s">
        <v>62</v>
      </c>
      <c r="H1207" s="15">
        <v>250</v>
      </c>
      <c r="I1207" s="15"/>
      <c r="J1207" s="15"/>
      <c r="K12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07" s="5">
        <f t="shared" si="36"/>
        <v>1</v>
      </c>
      <c r="Q1207" s="6">
        <f t="shared" si="37"/>
        <v>250</v>
      </c>
      <c r="R1207" s="3" t="e">
        <f>COUNTIF(#REF!,#REF!&amp;"*")</f>
        <v>#REF!</v>
      </c>
      <c r="S1207" s="3" t="e">
        <f>VLOOKUP(#REF!,[2]明细表!$D$1:$P$65536,1,0)</f>
        <v>#REF!</v>
      </c>
    </row>
    <row r="1208" spans="1:19">
      <c r="A1208" s="13" t="s">
        <v>355</v>
      </c>
      <c r="B1208" s="14" t="s">
        <v>81</v>
      </c>
      <c r="C1208" s="15" t="s">
        <v>1622</v>
      </c>
      <c r="D1208" s="16" t="s">
        <v>37</v>
      </c>
      <c r="E1208" s="15" t="s">
        <v>20</v>
      </c>
      <c r="F1208" s="15" t="s">
        <v>46</v>
      </c>
      <c r="G1208" s="15" t="s">
        <v>62</v>
      </c>
      <c r="H1208" s="15">
        <v>250</v>
      </c>
      <c r="I1208" s="15"/>
      <c r="J1208" s="15"/>
      <c r="K12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08" s="5">
        <f t="shared" si="36"/>
        <v>1</v>
      </c>
      <c r="Q1208" s="6">
        <f t="shared" si="37"/>
        <v>250</v>
      </c>
      <c r="R1208" s="3" t="e">
        <f>COUNTIF(#REF!,#REF!&amp;"*")</f>
        <v>#REF!</v>
      </c>
      <c r="S1208" s="3" t="e">
        <f>VLOOKUP(#REF!,[2]明细表!$D$1:$P$65536,1,0)</f>
        <v>#REF!</v>
      </c>
    </row>
    <row r="1209" spans="1:19">
      <c r="A1209" s="13" t="s">
        <v>357</v>
      </c>
      <c r="B1209" s="14" t="s">
        <v>81</v>
      </c>
      <c r="C1209" s="15" t="s">
        <v>1623</v>
      </c>
      <c r="D1209" s="16" t="s">
        <v>37</v>
      </c>
      <c r="E1209" s="15" t="s">
        <v>278</v>
      </c>
      <c r="F1209" s="15" t="s">
        <v>26</v>
      </c>
      <c r="G1209" s="15" t="s">
        <v>62</v>
      </c>
      <c r="H1209" s="15">
        <v>312.5</v>
      </c>
      <c r="I1209" s="15"/>
      <c r="J1209" s="15"/>
      <c r="K12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09" s="5">
        <f t="shared" si="36"/>
        <v>1</v>
      </c>
      <c r="Q1209" s="6">
        <f t="shared" si="37"/>
        <v>312.5</v>
      </c>
      <c r="R1209" s="3" t="e">
        <f>COUNTIF(#REF!,#REF!&amp;"*")</f>
        <v>#REF!</v>
      </c>
      <c r="S1209" s="3" t="e">
        <f>VLOOKUP(#REF!,[2]明细表!$D$1:$P$65536,1,0)</f>
        <v>#REF!</v>
      </c>
    </row>
    <row r="1210" spans="1:19">
      <c r="A1210" s="13" t="s">
        <v>359</v>
      </c>
      <c r="B1210" s="14" t="s">
        <v>81</v>
      </c>
      <c r="C1210" s="15" t="s">
        <v>1624</v>
      </c>
      <c r="D1210" s="16" t="s">
        <v>19</v>
      </c>
      <c r="E1210" s="15" t="s">
        <v>278</v>
      </c>
      <c r="F1210" s="15" t="s">
        <v>26</v>
      </c>
      <c r="G1210" s="15" t="s">
        <v>62</v>
      </c>
      <c r="H1210" s="15">
        <v>312.5</v>
      </c>
      <c r="I1210" s="15"/>
      <c r="J1210" s="15"/>
      <c r="K12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10" s="5">
        <f t="shared" si="36"/>
        <v>1</v>
      </c>
      <c r="Q1210" s="6">
        <f t="shared" si="37"/>
        <v>312.5</v>
      </c>
      <c r="R1210" s="3" t="e">
        <f>COUNTIF(#REF!,#REF!&amp;"*")</f>
        <v>#REF!</v>
      </c>
      <c r="S1210" s="3" t="e">
        <f>VLOOKUP(#REF!,[2]明细表!$D$1:$P$65536,1,0)</f>
        <v>#REF!</v>
      </c>
    </row>
    <row r="1211" spans="1:19">
      <c r="A1211" s="13" t="s">
        <v>361</v>
      </c>
      <c r="B1211" s="14" t="s">
        <v>81</v>
      </c>
      <c r="C1211" s="15" t="s">
        <v>1625</v>
      </c>
      <c r="D1211" s="16" t="s">
        <v>19</v>
      </c>
      <c r="E1211" s="15" t="s">
        <v>20</v>
      </c>
      <c r="F1211" s="15" t="s">
        <v>26</v>
      </c>
      <c r="G1211" s="15" t="s">
        <v>62</v>
      </c>
      <c r="H1211" s="15">
        <v>250</v>
      </c>
      <c r="I1211" s="15"/>
      <c r="J1211" s="15"/>
      <c r="K12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11" s="5">
        <f t="shared" si="36"/>
        <v>1</v>
      </c>
      <c r="Q1211" s="6">
        <f t="shared" si="37"/>
        <v>250</v>
      </c>
      <c r="R1211" s="3" t="e">
        <f>COUNTIF(#REF!,#REF!&amp;"*")</f>
        <v>#REF!</v>
      </c>
      <c r="S1211" s="3" t="e">
        <f>VLOOKUP(#REF!,[2]明细表!$D$1:$P$65536,1,0)</f>
        <v>#REF!</v>
      </c>
    </row>
    <row r="1212" spans="1:19">
      <c r="A1212" s="13" t="s">
        <v>363</v>
      </c>
      <c r="B1212" s="14" t="s">
        <v>81</v>
      </c>
      <c r="C1212" s="15" t="s">
        <v>1626</v>
      </c>
      <c r="D1212" s="16" t="s">
        <v>19</v>
      </c>
      <c r="E1212" s="15" t="s">
        <v>20</v>
      </c>
      <c r="F1212" s="15" t="s">
        <v>26</v>
      </c>
      <c r="G1212" s="15" t="s">
        <v>62</v>
      </c>
      <c r="H1212" s="15">
        <v>250</v>
      </c>
      <c r="I1212" s="15"/>
      <c r="J1212" s="15"/>
      <c r="K12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12" s="5">
        <f t="shared" si="36"/>
        <v>1</v>
      </c>
      <c r="Q1212" s="6">
        <f t="shared" si="37"/>
        <v>250</v>
      </c>
      <c r="R1212" s="3" t="e">
        <f>COUNTIF(#REF!,#REF!&amp;"*")</f>
        <v>#REF!</v>
      </c>
      <c r="S1212" s="3" t="e">
        <f>VLOOKUP(#REF!,[2]明细表!$D$1:$P$65536,1,0)</f>
        <v>#REF!</v>
      </c>
    </row>
    <row r="1213" spans="1:19">
      <c r="A1213" s="13" t="s">
        <v>365</v>
      </c>
      <c r="B1213" s="14" t="s">
        <v>81</v>
      </c>
      <c r="C1213" s="15" t="s">
        <v>1627</v>
      </c>
      <c r="D1213" s="16" t="s">
        <v>37</v>
      </c>
      <c r="E1213" s="15" t="s">
        <v>20</v>
      </c>
      <c r="F1213" s="15" t="s">
        <v>26</v>
      </c>
      <c r="G1213" s="15" t="s">
        <v>62</v>
      </c>
      <c r="H1213" s="15">
        <v>250</v>
      </c>
      <c r="I1213" s="15"/>
      <c r="J1213" s="15"/>
      <c r="K12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13" s="5">
        <f t="shared" si="36"/>
        <v>1</v>
      </c>
      <c r="Q1213" s="6">
        <f t="shared" si="37"/>
        <v>250</v>
      </c>
      <c r="R1213" s="3" t="e">
        <f>COUNTIF(#REF!,#REF!&amp;"*")</f>
        <v>#REF!</v>
      </c>
      <c r="S1213" s="3" t="e">
        <f>VLOOKUP(#REF!,[2]明细表!$D$1:$P$65536,1,0)</f>
        <v>#REF!</v>
      </c>
    </row>
    <row r="1214" spans="1:19">
      <c r="A1214" s="13" t="s">
        <v>367</v>
      </c>
      <c r="B1214" s="14" t="s">
        <v>81</v>
      </c>
      <c r="C1214" s="15" t="s">
        <v>1628</v>
      </c>
      <c r="D1214" s="16" t="s">
        <v>19</v>
      </c>
      <c r="E1214" s="15" t="s">
        <v>20</v>
      </c>
      <c r="F1214" s="15" t="s">
        <v>26</v>
      </c>
      <c r="G1214" s="15" t="s">
        <v>62</v>
      </c>
      <c r="H1214" s="15">
        <v>250</v>
      </c>
      <c r="I1214" s="15"/>
      <c r="J1214" s="15"/>
      <c r="K12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14" s="5">
        <f t="shared" si="36"/>
        <v>1</v>
      </c>
      <c r="Q1214" s="6">
        <f t="shared" si="37"/>
        <v>250</v>
      </c>
      <c r="R1214" s="3" t="e">
        <f>COUNTIF(#REF!,#REF!&amp;"*")</f>
        <v>#REF!</v>
      </c>
      <c r="S1214" s="3" t="e">
        <f>VLOOKUP(#REF!,[2]明细表!$D$1:$P$65536,1,0)</f>
        <v>#REF!</v>
      </c>
    </row>
    <row r="1215" spans="1:19">
      <c r="A1215" s="13" t="s">
        <v>369</v>
      </c>
      <c r="B1215" s="14" t="s">
        <v>81</v>
      </c>
      <c r="C1215" s="15" t="s">
        <v>1629</v>
      </c>
      <c r="D1215" s="16" t="s">
        <v>19</v>
      </c>
      <c r="E1215" s="15" t="s">
        <v>20</v>
      </c>
      <c r="F1215" s="15" t="s">
        <v>26</v>
      </c>
      <c r="G1215" s="15" t="s">
        <v>62</v>
      </c>
      <c r="H1215" s="15">
        <v>250</v>
      </c>
      <c r="I1215" s="15"/>
      <c r="J1215" s="15"/>
      <c r="K12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15" s="5">
        <f t="shared" si="36"/>
        <v>1</v>
      </c>
      <c r="Q1215" s="6">
        <f t="shared" si="37"/>
        <v>250</v>
      </c>
      <c r="R1215" s="3" t="e">
        <f>COUNTIF(#REF!,#REF!&amp;"*")</f>
        <v>#REF!</v>
      </c>
      <c r="S1215" s="3" t="e">
        <f>VLOOKUP(#REF!,[2]明细表!$D$1:$P$65536,1,0)</f>
        <v>#REF!</v>
      </c>
    </row>
    <row r="1216" spans="1:19">
      <c r="A1216" s="13" t="s">
        <v>371</v>
      </c>
      <c r="B1216" s="14" t="s">
        <v>81</v>
      </c>
      <c r="C1216" s="15" t="s">
        <v>1630</v>
      </c>
      <c r="D1216" s="16" t="s">
        <v>19</v>
      </c>
      <c r="E1216" s="15" t="s">
        <v>20</v>
      </c>
      <c r="F1216" s="15" t="s">
        <v>26</v>
      </c>
      <c r="G1216" s="15" t="s">
        <v>62</v>
      </c>
      <c r="H1216" s="15">
        <v>250</v>
      </c>
      <c r="I1216" s="15"/>
      <c r="J1216" s="15"/>
      <c r="K12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16" s="5">
        <f t="shared" si="36"/>
        <v>1</v>
      </c>
      <c r="Q1216" s="6">
        <f t="shared" si="37"/>
        <v>250</v>
      </c>
      <c r="R1216" s="3" t="e">
        <f>COUNTIF(#REF!,#REF!&amp;"*")</f>
        <v>#REF!</v>
      </c>
      <c r="S1216" s="3" t="e">
        <f>VLOOKUP(#REF!,[2]明细表!$D$1:$P$65536,1,0)</f>
        <v>#REF!</v>
      </c>
    </row>
    <row r="1217" spans="1:19">
      <c r="A1217" s="13" t="s">
        <v>373</v>
      </c>
      <c r="B1217" s="14" t="s">
        <v>81</v>
      </c>
      <c r="C1217" s="15" t="s">
        <v>1631</v>
      </c>
      <c r="D1217" s="16" t="s">
        <v>37</v>
      </c>
      <c r="E1217" s="15" t="s">
        <v>278</v>
      </c>
      <c r="F1217" s="15" t="s">
        <v>26</v>
      </c>
      <c r="G1217" s="15" t="s">
        <v>62</v>
      </c>
      <c r="H1217" s="15">
        <v>312.5</v>
      </c>
      <c r="I1217" s="15"/>
      <c r="J1217" s="15"/>
      <c r="K12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17" s="5">
        <f t="shared" si="36"/>
        <v>1</v>
      </c>
      <c r="Q1217" s="6">
        <f t="shared" si="37"/>
        <v>312.5</v>
      </c>
      <c r="R1217" s="3" t="e">
        <f>COUNTIF(#REF!,#REF!&amp;"*")</f>
        <v>#REF!</v>
      </c>
      <c r="S1217" s="3" t="e">
        <f>VLOOKUP(#REF!,[2]明细表!$D$1:$P$65536,1,0)</f>
        <v>#REF!</v>
      </c>
    </row>
    <row r="1218" spans="1:19">
      <c r="A1218" s="13" t="s">
        <v>375</v>
      </c>
      <c r="B1218" s="14" t="s">
        <v>81</v>
      </c>
      <c r="C1218" s="15" t="s">
        <v>1632</v>
      </c>
      <c r="D1218" s="16" t="s">
        <v>37</v>
      </c>
      <c r="E1218" s="15" t="s">
        <v>20</v>
      </c>
      <c r="F1218" s="15" t="s">
        <v>26</v>
      </c>
      <c r="G1218" s="15" t="s">
        <v>62</v>
      </c>
      <c r="H1218" s="15">
        <v>250</v>
      </c>
      <c r="I1218" s="15"/>
      <c r="J1218" s="15"/>
      <c r="K12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18" s="5">
        <f t="shared" si="36"/>
        <v>1</v>
      </c>
      <c r="Q1218" s="6">
        <f t="shared" si="37"/>
        <v>250</v>
      </c>
      <c r="R1218" s="3" t="e">
        <f>COUNTIF(#REF!,#REF!&amp;"*")</f>
        <v>#REF!</v>
      </c>
      <c r="S1218" s="3" t="e">
        <f>VLOOKUP(#REF!,[2]明细表!$D$1:$P$65536,1,0)</f>
        <v>#REF!</v>
      </c>
    </row>
    <row r="1219" spans="1:19">
      <c r="A1219" s="13" t="s">
        <v>377</v>
      </c>
      <c r="B1219" s="14" t="s">
        <v>81</v>
      </c>
      <c r="C1219" s="15" t="s">
        <v>1633</v>
      </c>
      <c r="D1219" s="16" t="s">
        <v>19</v>
      </c>
      <c r="E1219" s="15" t="s">
        <v>20</v>
      </c>
      <c r="F1219" s="15" t="s">
        <v>26</v>
      </c>
      <c r="G1219" s="15" t="s">
        <v>62</v>
      </c>
      <c r="H1219" s="15">
        <v>250</v>
      </c>
      <c r="I1219" s="15"/>
      <c r="J1219" s="15"/>
      <c r="K12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19" s="5">
        <f t="shared" si="36"/>
        <v>1</v>
      </c>
      <c r="Q1219" s="6">
        <f t="shared" si="37"/>
        <v>250</v>
      </c>
      <c r="R1219" s="3" t="e">
        <f>COUNTIF(#REF!,#REF!&amp;"*")</f>
        <v>#REF!</v>
      </c>
      <c r="S1219" s="3" t="e">
        <f>VLOOKUP(#REF!,[2]明细表!$D$1:$P$65536,1,0)</f>
        <v>#REF!</v>
      </c>
    </row>
    <row r="1220" spans="1:19">
      <c r="A1220" s="13" t="s">
        <v>379</v>
      </c>
      <c r="B1220" s="14" t="s">
        <v>81</v>
      </c>
      <c r="C1220" s="15" t="s">
        <v>1634</v>
      </c>
      <c r="D1220" s="16" t="s">
        <v>37</v>
      </c>
      <c r="E1220" s="15" t="s">
        <v>278</v>
      </c>
      <c r="F1220" s="15" t="s">
        <v>26</v>
      </c>
      <c r="G1220" s="15" t="s">
        <v>62</v>
      </c>
      <c r="H1220" s="15">
        <v>312.5</v>
      </c>
      <c r="I1220" s="15"/>
      <c r="J1220" s="15"/>
      <c r="K12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20" s="5">
        <f t="shared" ref="P1220:P1283" si="38">IF(C1220&gt;0,1,"")</f>
        <v>1</v>
      </c>
      <c r="Q1220" s="6">
        <f t="shared" ref="Q1220:Q1283" si="39">IF(H1220&gt;0,VALUE(H1220),0)</f>
        <v>312.5</v>
      </c>
      <c r="R1220" s="3" t="e">
        <f>COUNTIF(#REF!,#REF!&amp;"*")</f>
        <v>#REF!</v>
      </c>
      <c r="S1220" s="3" t="e">
        <f>VLOOKUP(#REF!,[2]明细表!$D$1:$P$65536,1,0)</f>
        <v>#REF!</v>
      </c>
    </row>
    <row r="1221" spans="1:19">
      <c r="A1221" s="13" t="s">
        <v>381</v>
      </c>
      <c r="B1221" s="14" t="s">
        <v>81</v>
      </c>
      <c r="C1221" s="15" t="s">
        <v>1635</v>
      </c>
      <c r="D1221" s="16" t="s">
        <v>37</v>
      </c>
      <c r="E1221" s="15" t="s">
        <v>20</v>
      </c>
      <c r="F1221" s="15" t="s">
        <v>26</v>
      </c>
      <c r="G1221" s="15" t="s">
        <v>265</v>
      </c>
      <c r="H1221" s="15">
        <v>250</v>
      </c>
      <c r="I1221" s="15"/>
      <c r="J1221" s="15"/>
      <c r="K12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21" s="5">
        <f t="shared" si="38"/>
        <v>1</v>
      </c>
      <c r="Q1221" s="6">
        <f t="shared" si="39"/>
        <v>250</v>
      </c>
      <c r="R1221" s="3" t="e">
        <f>COUNTIF(#REF!,#REF!&amp;"*")</f>
        <v>#REF!</v>
      </c>
      <c r="S1221" s="3" t="e">
        <f>VLOOKUP(#REF!,[2]明细表!$D$1:$P$65536,1,0)</f>
        <v>#REF!</v>
      </c>
    </row>
    <row r="1222" spans="1:19">
      <c r="A1222" s="13" t="s">
        <v>383</v>
      </c>
      <c r="B1222" s="14" t="s">
        <v>81</v>
      </c>
      <c r="C1222" s="15" t="s">
        <v>1636</v>
      </c>
      <c r="D1222" s="16" t="s">
        <v>37</v>
      </c>
      <c r="E1222" s="15" t="s">
        <v>278</v>
      </c>
      <c r="F1222" s="15" t="s">
        <v>26</v>
      </c>
      <c r="G1222" s="15" t="s">
        <v>62</v>
      </c>
      <c r="H1222" s="15">
        <v>312.5</v>
      </c>
      <c r="I1222" s="15"/>
      <c r="J1222" s="15"/>
      <c r="K12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22" s="5">
        <f t="shared" si="38"/>
        <v>1</v>
      </c>
      <c r="Q1222" s="6">
        <f t="shared" si="39"/>
        <v>312.5</v>
      </c>
      <c r="R1222" s="3" t="e">
        <f>COUNTIF(#REF!,#REF!&amp;"*")</f>
        <v>#REF!</v>
      </c>
      <c r="S1222" s="3" t="e">
        <f>VLOOKUP(#REF!,[2]明细表!$D$1:$P$65536,1,0)</f>
        <v>#REF!</v>
      </c>
    </row>
    <row r="1223" spans="1:19">
      <c r="A1223" s="13" t="s">
        <v>385</v>
      </c>
      <c r="B1223" s="14" t="s">
        <v>81</v>
      </c>
      <c r="C1223" s="15" t="s">
        <v>1637</v>
      </c>
      <c r="D1223" s="16" t="s">
        <v>37</v>
      </c>
      <c r="E1223" s="15" t="s">
        <v>20</v>
      </c>
      <c r="F1223" s="15" t="s">
        <v>26</v>
      </c>
      <c r="G1223" s="15" t="s">
        <v>62</v>
      </c>
      <c r="H1223" s="15">
        <v>250</v>
      </c>
      <c r="I1223" s="15"/>
      <c r="J1223" s="15"/>
      <c r="K12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23" s="5">
        <f t="shared" si="38"/>
        <v>1</v>
      </c>
      <c r="Q1223" s="6">
        <f t="shared" si="39"/>
        <v>250</v>
      </c>
      <c r="R1223" s="3" t="e">
        <f>COUNTIF(#REF!,#REF!&amp;"*")</f>
        <v>#REF!</v>
      </c>
      <c r="S1223" s="3" t="e">
        <f>VLOOKUP(#REF!,[2]明细表!$D$1:$P$65536,1,0)</f>
        <v>#REF!</v>
      </c>
    </row>
    <row r="1224" spans="1:19">
      <c r="A1224" s="13" t="s">
        <v>387</v>
      </c>
      <c r="B1224" s="14" t="s">
        <v>81</v>
      </c>
      <c r="C1224" s="15" t="s">
        <v>1638</v>
      </c>
      <c r="D1224" s="16" t="s">
        <v>19</v>
      </c>
      <c r="E1224" s="15" t="s">
        <v>20</v>
      </c>
      <c r="F1224" s="15" t="s">
        <v>46</v>
      </c>
      <c r="G1224" s="15" t="s">
        <v>62</v>
      </c>
      <c r="H1224" s="15">
        <v>250</v>
      </c>
      <c r="I1224" s="15"/>
      <c r="J1224" s="15"/>
      <c r="K12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24" s="5">
        <f t="shared" si="38"/>
        <v>1</v>
      </c>
      <c r="Q1224" s="6">
        <f t="shared" si="39"/>
        <v>250</v>
      </c>
      <c r="R1224" s="3" t="e">
        <f>COUNTIF(#REF!,#REF!&amp;"*")</f>
        <v>#REF!</v>
      </c>
      <c r="S1224" s="3" t="e">
        <f>VLOOKUP(#REF!,[2]明细表!$D$1:$P$65536,1,0)</f>
        <v>#REF!</v>
      </c>
    </row>
    <row r="1225" spans="1:19">
      <c r="A1225" s="13" t="s">
        <v>389</v>
      </c>
      <c r="B1225" s="14" t="s">
        <v>81</v>
      </c>
      <c r="C1225" s="15" t="s">
        <v>1639</v>
      </c>
      <c r="D1225" s="16" t="s">
        <v>19</v>
      </c>
      <c r="E1225" s="15" t="s">
        <v>20</v>
      </c>
      <c r="F1225" s="15" t="s">
        <v>16</v>
      </c>
      <c r="G1225" s="15" t="s">
        <v>1640</v>
      </c>
      <c r="H1225" s="15">
        <v>250</v>
      </c>
      <c r="I1225" s="15"/>
      <c r="J1225" s="15"/>
      <c r="K12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25" s="5">
        <f t="shared" si="38"/>
        <v>1</v>
      </c>
      <c r="Q1225" s="6">
        <f t="shared" si="39"/>
        <v>250</v>
      </c>
      <c r="R1225" s="3" t="e">
        <f>COUNTIF(#REF!,#REF!&amp;"*")</f>
        <v>#REF!</v>
      </c>
      <c r="S1225" s="3" t="e">
        <f>VLOOKUP(#REF!,[2]明细表!$D$1:$P$65536,1,0)</f>
        <v>#REF!</v>
      </c>
    </row>
    <row r="1226" spans="1:19">
      <c r="A1226" s="13" t="s">
        <v>391</v>
      </c>
      <c r="B1226" s="14" t="s">
        <v>81</v>
      </c>
      <c r="C1226" s="15" t="s">
        <v>1641</v>
      </c>
      <c r="D1226" s="16" t="s">
        <v>37</v>
      </c>
      <c r="E1226" s="15" t="s">
        <v>278</v>
      </c>
      <c r="F1226" s="15" t="s">
        <v>26</v>
      </c>
      <c r="G1226" s="15" t="s">
        <v>62</v>
      </c>
      <c r="H1226" s="15">
        <v>312.5</v>
      </c>
      <c r="I1226" s="15"/>
      <c r="J1226" s="15"/>
      <c r="K12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26" s="5">
        <f t="shared" si="38"/>
        <v>1</v>
      </c>
      <c r="Q1226" s="6">
        <f t="shared" si="39"/>
        <v>312.5</v>
      </c>
      <c r="R1226" s="3" t="e">
        <f>COUNTIF(#REF!,#REF!&amp;"*")</f>
        <v>#REF!</v>
      </c>
      <c r="S1226" s="3" t="e">
        <f>VLOOKUP(#REF!,[2]明细表!$D$1:$P$65536,1,0)</f>
        <v>#REF!</v>
      </c>
    </row>
    <row r="1227" spans="1:19">
      <c r="A1227" s="13" t="s">
        <v>393</v>
      </c>
      <c r="B1227" s="14" t="s">
        <v>81</v>
      </c>
      <c r="C1227" s="15" t="s">
        <v>1642</v>
      </c>
      <c r="D1227" s="16" t="s">
        <v>37</v>
      </c>
      <c r="E1227" s="15" t="s">
        <v>20</v>
      </c>
      <c r="F1227" s="15" t="s">
        <v>26</v>
      </c>
      <c r="G1227" s="15" t="s">
        <v>62</v>
      </c>
      <c r="H1227" s="15">
        <v>250</v>
      </c>
      <c r="I1227" s="15"/>
      <c r="J1227" s="15"/>
      <c r="K12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27" s="5">
        <f t="shared" si="38"/>
        <v>1</v>
      </c>
      <c r="Q1227" s="6">
        <f t="shared" si="39"/>
        <v>250</v>
      </c>
      <c r="R1227" s="3" t="e">
        <f>COUNTIF(#REF!,#REF!&amp;"*")</f>
        <v>#REF!</v>
      </c>
      <c r="S1227" s="3" t="e">
        <f>VLOOKUP(#REF!,[2]明细表!$D$1:$P$65536,1,0)</f>
        <v>#REF!</v>
      </c>
    </row>
    <row r="1228" spans="1:19">
      <c r="A1228" s="13" t="s">
        <v>395</v>
      </c>
      <c r="B1228" s="14" t="s">
        <v>81</v>
      </c>
      <c r="C1228" s="15" t="s">
        <v>1643</v>
      </c>
      <c r="D1228" s="16" t="s">
        <v>37</v>
      </c>
      <c r="E1228" s="15" t="s">
        <v>20</v>
      </c>
      <c r="F1228" s="15" t="s">
        <v>26</v>
      </c>
      <c r="G1228" s="15" t="s">
        <v>62</v>
      </c>
      <c r="H1228" s="15">
        <v>250</v>
      </c>
      <c r="I1228" s="15"/>
      <c r="J1228" s="15"/>
      <c r="K12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28" s="5">
        <f t="shared" si="38"/>
        <v>1</v>
      </c>
      <c r="Q1228" s="6">
        <f t="shared" si="39"/>
        <v>250</v>
      </c>
      <c r="R1228" s="3" t="e">
        <f>COUNTIF(#REF!,#REF!&amp;"*")</f>
        <v>#REF!</v>
      </c>
      <c r="S1228" s="3" t="e">
        <f>VLOOKUP(#REF!,[2]明细表!$D$1:$P$65536,1,0)</f>
        <v>#REF!</v>
      </c>
    </row>
    <row r="1229" spans="1:19">
      <c r="A1229" s="13" t="s">
        <v>397</v>
      </c>
      <c r="B1229" s="14" t="s">
        <v>81</v>
      </c>
      <c r="C1229" s="15" t="s">
        <v>1644</v>
      </c>
      <c r="D1229" s="16" t="s">
        <v>19</v>
      </c>
      <c r="E1229" s="15" t="s">
        <v>20</v>
      </c>
      <c r="F1229" s="15" t="s">
        <v>26</v>
      </c>
      <c r="G1229" s="15" t="s">
        <v>62</v>
      </c>
      <c r="H1229" s="15">
        <v>250</v>
      </c>
      <c r="I1229" s="15"/>
      <c r="J1229" s="15"/>
      <c r="K12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29" s="5">
        <f t="shared" si="38"/>
        <v>1</v>
      </c>
      <c r="Q1229" s="6">
        <f t="shared" si="39"/>
        <v>250</v>
      </c>
      <c r="R1229" s="3" t="e">
        <f>COUNTIF(#REF!,#REF!&amp;"*")</f>
        <v>#REF!</v>
      </c>
      <c r="S1229" s="3" t="e">
        <f>VLOOKUP(#REF!,[2]明细表!$D$1:$P$65536,1,0)</f>
        <v>#REF!</v>
      </c>
    </row>
    <row r="1230" spans="1:19">
      <c r="A1230" s="13" t="s">
        <v>399</v>
      </c>
      <c r="B1230" s="14" t="s">
        <v>81</v>
      </c>
      <c r="C1230" s="15" t="s">
        <v>1645</v>
      </c>
      <c r="D1230" s="16" t="s">
        <v>37</v>
      </c>
      <c r="E1230" s="15" t="s">
        <v>20</v>
      </c>
      <c r="F1230" s="15" t="s">
        <v>26</v>
      </c>
      <c r="G1230" s="15" t="s">
        <v>62</v>
      </c>
      <c r="H1230" s="15">
        <v>250</v>
      </c>
      <c r="I1230" s="15"/>
      <c r="J1230" s="15"/>
      <c r="K12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30" s="5">
        <f t="shared" si="38"/>
        <v>1</v>
      </c>
      <c r="Q1230" s="6">
        <f t="shared" si="39"/>
        <v>250</v>
      </c>
      <c r="R1230" s="3" t="e">
        <f>COUNTIF(#REF!,#REF!&amp;"*")</f>
        <v>#REF!</v>
      </c>
      <c r="S1230" s="3" t="e">
        <f>VLOOKUP(#REF!,[2]明细表!$D$1:$P$65536,1,0)</f>
        <v>#REF!</v>
      </c>
    </row>
    <row r="1231" spans="1:19">
      <c r="A1231" s="13" t="s">
        <v>401</v>
      </c>
      <c r="B1231" s="14" t="s">
        <v>81</v>
      </c>
      <c r="C1231" s="15" t="s">
        <v>1646</v>
      </c>
      <c r="D1231" s="16" t="s">
        <v>37</v>
      </c>
      <c r="E1231" s="15" t="s">
        <v>20</v>
      </c>
      <c r="F1231" s="15" t="s">
        <v>26</v>
      </c>
      <c r="G1231" s="15" t="s">
        <v>62</v>
      </c>
      <c r="H1231" s="15">
        <v>250</v>
      </c>
      <c r="I1231" s="15"/>
      <c r="J1231" s="15"/>
      <c r="K12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31" s="5">
        <f t="shared" si="38"/>
        <v>1</v>
      </c>
      <c r="Q1231" s="6">
        <f t="shared" si="39"/>
        <v>250</v>
      </c>
      <c r="R1231" s="3" t="e">
        <f>COUNTIF(#REF!,#REF!&amp;"*")</f>
        <v>#REF!</v>
      </c>
      <c r="S1231" s="3" t="e">
        <f>VLOOKUP(#REF!,[2]明细表!$D$1:$P$65536,1,0)</f>
        <v>#REF!</v>
      </c>
    </row>
    <row r="1232" spans="1:19">
      <c r="A1232" s="13" t="s">
        <v>403</v>
      </c>
      <c r="B1232" s="14" t="s">
        <v>81</v>
      </c>
      <c r="C1232" s="15" t="s">
        <v>1647</v>
      </c>
      <c r="D1232" s="16" t="s">
        <v>37</v>
      </c>
      <c r="E1232" s="15" t="s">
        <v>20</v>
      </c>
      <c r="F1232" s="15" t="s">
        <v>26</v>
      </c>
      <c r="G1232" s="15" t="s">
        <v>62</v>
      </c>
      <c r="H1232" s="15">
        <v>250</v>
      </c>
      <c r="I1232" s="15"/>
      <c r="J1232" s="15"/>
      <c r="K12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32" s="5">
        <f t="shared" si="38"/>
        <v>1</v>
      </c>
      <c r="Q1232" s="6">
        <f t="shared" si="39"/>
        <v>250</v>
      </c>
      <c r="R1232" s="3" t="e">
        <f>COUNTIF(#REF!,#REF!&amp;"*")</f>
        <v>#REF!</v>
      </c>
      <c r="S1232" s="3" t="e">
        <f>VLOOKUP(#REF!,[2]明细表!$D$1:$P$65536,1,0)</f>
        <v>#REF!</v>
      </c>
    </row>
    <row r="1233" spans="1:19">
      <c r="A1233" s="13" t="s">
        <v>405</v>
      </c>
      <c r="B1233" s="14" t="s">
        <v>81</v>
      </c>
      <c r="C1233" s="15" t="s">
        <v>1648</v>
      </c>
      <c r="D1233" s="16" t="s">
        <v>37</v>
      </c>
      <c r="E1233" s="15" t="s">
        <v>20</v>
      </c>
      <c r="F1233" s="15" t="s">
        <v>26</v>
      </c>
      <c r="G1233" s="15" t="s">
        <v>62</v>
      </c>
      <c r="H1233" s="15">
        <v>250</v>
      </c>
      <c r="I1233" s="15"/>
      <c r="J1233" s="15"/>
      <c r="K12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33" s="5">
        <f t="shared" si="38"/>
        <v>1</v>
      </c>
      <c r="Q1233" s="6">
        <f t="shared" si="39"/>
        <v>250</v>
      </c>
      <c r="R1233" s="3" t="e">
        <f>COUNTIF(#REF!,#REF!&amp;"*")</f>
        <v>#REF!</v>
      </c>
      <c r="S1233" s="3" t="e">
        <f>VLOOKUP(#REF!,[2]明细表!$D$1:$P$65536,1,0)</f>
        <v>#REF!</v>
      </c>
    </row>
    <row r="1234" spans="1:19">
      <c r="A1234" s="13" t="s">
        <v>407</v>
      </c>
      <c r="B1234" s="14" t="s">
        <v>81</v>
      </c>
      <c r="C1234" s="15" t="s">
        <v>1649</v>
      </c>
      <c r="D1234" s="16" t="s">
        <v>37</v>
      </c>
      <c r="E1234" s="15" t="s">
        <v>20</v>
      </c>
      <c r="F1234" s="15" t="s">
        <v>26</v>
      </c>
      <c r="G1234" s="15" t="s">
        <v>62</v>
      </c>
      <c r="H1234" s="15">
        <v>250</v>
      </c>
      <c r="I1234" s="15"/>
      <c r="J1234" s="15"/>
      <c r="K12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34" s="5">
        <f t="shared" si="38"/>
        <v>1</v>
      </c>
      <c r="Q1234" s="6">
        <f t="shared" si="39"/>
        <v>250</v>
      </c>
      <c r="R1234" s="3" t="e">
        <f>COUNTIF(#REF!,#REF!&amp;"*")</f>
        <v>#REF!</v>
      </c>
      <c r="S1234" s="3" t="e">
        <f>VLOOKUP(#REF!,[2]明细表!$D$1:$P$65536,1,0)</f>
        <v>#REF!</v>
      </c>
    </row>
    <row r="1235" spans="1:19">
      <c r="A1235" s="13" t="s">
        <v>409</v>
      </c>
      <c r="B1235" s="14" t="s">
        <v>81</v>
      </c>
      <c r="C1235" s="15" t="s">
        <v>1650</v>
      </c>
      <c r="D1235" s="16" t="s">
        <v>19</v>
      </c>
      <c r="E1235" s="15" t="s">
        <v>278</v>
      </c>
      <c r="F1235" s="15" t="s">
        <v>26</v>
      </c>
      <c r="G1235" s="15" t="s">
        <v>62</v>
      </c>
      <c r="H1235" s="15">
        <v>312.5</v>
      </c>
      <c r="I1235" s="15"/>
      <c r="J1235" s="15"/>
      <c r="K12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35" s="5">
        <f t="shared" si="38"/>
        <v>1</v>
      </c>
      <c r="Q1235" s="6">
        <f t="shared" si="39"/>
        <v>312.5</v>
      </c>
      <c r="R1235" s="3" t="e">
        <f>COUNTIF(#REF!,#REF!&amp;"*")</f>
        <v>#REF!</v>
      </c>
      <c r="S1235" s="3" t="e">
        <f>VLOOKUP(#REF!,[2]明细表!$D$1:$P$65536,1,0)</f>
        <v>#REF!</v>
      </c>
    </row>
    <row r="1236" spans="1:19">
      <c r="A1236" s="13" t="s">
        <v>411</v>
      </c>
      <c r="B1236" s="14" t="s">
        <v>81</v>
      </c>
      <c r="C1236" s="15" t="s">
        <v>1651</v>
      </c>
      <c r="D1236" s="16" t="s">
        <v>19</v>
      </c>
      <c r="E1236" s="15" t="s">
        <v>20</v>
      </c>
      <c r="F1236" s="15" t="s">
        <v>26</v>
      </c>
      <c r="G1236" s="15" t="s">
        <v>62</v>
      </c>
      <c r="H1236" s="15">
        <v>250</v>
      </c>
      <c r="I1236" s="15"/>
      <c r="J1236" s="15"/>
      <c r="K12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36" s="5">
        <f t="shared" si="38"/>
        <v>1</v>
      </c>
      <c r="Q1236" s="6">
        <f t="shared" si="39"/>
        <v>250</v>
      </c>
      <c r="R1236" s="3" t="e">
        <f>COUNTIF(#REF!,#REF!&amp;"*")</f>
        <v>#REF!</v>
      </c>
      <c r="S1236" s="3" t="e">
        <f>VLOOKUP(#REF!,[2]明细表!$D$1:$P$65536,1,0)</f>
        <v>#REF!</v>
      </c>
    </row>
    <row r="1237" spans="1:19">
      <c r="A1237" s="13" t="s">
        <v>413</v>
      </c>
      <c r="B1237" s="14" t="s">
        <v>81</v>
      </c>
      <c r="C1237" s="15" t="s">
        <v>1652</v>
      </c>
      <c r="D1237" s="16" t="s">
        <v>19</v>
      </c>
      <c r="E1237" s="15" t="s">
        <v>20</v>
      </c>
      <c r="F1237" s="15" t="s">
        <v>26</v>
      </c>
      <c r="G1237" s="15" t="s">
        <v>62</v>
      </c>
      <c r="H1237" s="15">
        <v>250</v>
      </c>
      <c r="I1237" s="15"/>
      <c r="J1237" s="15"/>
      <c r="K12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37" s="5">
        <f t="shared" si="38"/>
        <v>1</v>
      </c>
      <c r="Q1237" s="6">
        <f t="shared" si="39"/>
        <v>250</v>
      </c>
      <c r="R1237" s="3" t="e">
        <f>COUNTIF(#REF!,#REF!&amp;"*")</f>
        <v>#REF!</v>
      </c>
      <c r="S1237" s="3" t="e">
        <f>VLOOKUP(#REF!,[2]明细表!$D$1:$P$65536,1,0)</f>
        <v>#REF!</v>
      </c>
    </row>
    <row r="1238" spans="1:19">
      <c r="A1238" s="13" t="s">
        <v>414</v>
      </c>
      <c r="B1238" s="14" t="s">
        <v>81</v>
      </c>
      <c r="C1238" s="15" t="s">
        <v>1653</v>
      </c>
      <c r="D1238" s="16" t="s">
        <v>19</v>
      </c>
      <c r="E1238" s="15" t="s">
        <v>278</v>
      </c>
      <c r="F1238" s="15" t="s">
        <v>46</v>
      </c>
      <c r="G1238" s="15" t="s">
        <v>265</v>
      </c>
      <c r="H1238" s="15">
        <v>312.5</v>
      </c>
      <c r="I1238" s="15"/>
      <c r="J1238" s="15"/>
      <c r="K12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38" s="5">
        <f t="shared" si="38"/>
        <v>1</v>
      </c>
      <c r="Q1238" s="6">
        <f t="shared" si="39"/>
        <v>312.5</v>
      </c>
      <c r="R1238" s="3" t="e">
        <f>COUNTIF(#REF!,#REF!&amp;"*")</f>
        <v>#REF!</v>
      </c>
      <c r="S1238" s="3" t="e">
        <f>VLOOKUP(#REF!,[2]明细表!$D$1:$P$65536,1,0)</f>
        <v>#REF!</v>
      </c>
    </row>
    <row r="1239" spans="1:19">
      <c r="A1239" s="13" t="s">
        <v>416</v>
      </c>
      <c r="B1239" s="14" t="s">
        <v>81</v>
      </c>
      <c r="C1239" s="15" t="s">
        <v>1654</v>
      </c>
      <c r="D1239" s="16" t="s">
        <v>19</v>
      </c>
      <c r="E1239" s="15" t="s">
        <v>20</v>
      </c>
      <c r="F1239" s="15" t="s">
        <v>26</v>
      </c>
      <c r="G1239" s="15" t="s">
        <v>265</v>
      </c>
      <c r="H1239" s="15">
        <v>250</v>
      </c>
      <c r="I1239" s="15"/>
      <c r="J1239" s="15"/>
      <c r="K12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39" s="5">
        <f t="shared" si="38"/>
        <v>1</v>
      </c>
      <c r="Q1239" s="6">
        <f t="shared" si="39"/>
        <v>250</v>
      </c>
      <c r="R1239" s="3" t="e">
        <f>COUNTIF(#REF!,#REF!&amp;"*")</f>
        <v>#REF!</v>
      </c>
      <c r="S1239" s="3" t="e">
        <f>VLOOKUP(#REF!,[2]明细表!$D$1:$P$65536,1,0)</f>
        <v>#REF!</v>
      </c>
    </row>
    <row r="1240" spans="1:19">
      <c r="A1240" s="13" t="s">
        <v>418</v>
      </c>
      <c r="B1240" s="14" t="s">
        <v>81</v>
      </c>
      <c r="C1240" s="15" t="s">
        <v>1655</v>
      </c>
      <c r="D1240" s="16" t="s">
        <v>19</v>
      </c>
      <c r="E1240" s="15" t="s">
        <v>20</v>
      </c>
      <c r="F1240" s="15" t="s">
        <v>26</v>
      </c>
      <c r="G1240" s="15" t="s">
        <v>265</v>
      </c>
      <c r="H1240" s="15">
        <v>250</v>
      </c>
      <c r="I1240" s="15"/>
      <c r="J1240" s="15"/>
      <c r="K12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40" s="5">
        <f t="shared" si="38"/>
        <v>1</v>
      </c>
      <c r="Q1240" s="6">
        <f t="shared" si="39"/>
        <v>250</v>
      </c>
      <c r="R1240" s="3" t="e">
        <f>COUNTIF(#REF!,#REF!&amp;"*")</f>
        <v>#REF!</v>
      </c>
      <c r="S1240" s="3" t="e">
        <f>VLOOKUP(#REF!,[2]明细表!$D$1:$P$65536,1,0)</f>
        <v>#REF!</v>
      </c>
    </row>
    <row r="1241" spans="1:19">
      <c r="A1241" s="13" t="s">
        <v>420</v>
      </c>
      <c r="B1241" s="14" t="s">
        <v>81</v>
      </c>
      <c r="C1241" s="15" t="s">
        <v>1656</v>
      </c>
      <c r="D1241" s="16" t="s">
        <v>19</v>
      </c>
      <c r="E1241" s="15" t="s">
        <v>20</v>
      </c>
      <c r="F1241" s="15" t="s">
        <v>26</v>
      </c>
      <c r="G1241" s="15" t="s">
        <v>62</v>
      </c>
      <c r="H1241" s="15">
        <v>250</v>
      </c>
      <c r="I1241" s="15"/>
      <c r="J1241" s="15"/>
      <c r="K12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41" s="5">
        <f t="shared" si="38"/>
        <v>1</v>
      </c>
      <c r="Q1241" s="6">
        <f t="shared" si="39"/>
        <v>250</v>
      </c>
      <c r="R1241" s="3" t="e">
        <f>COUNTIF(#REF!,#REF!&amp;"*")</f>
        <v>#REF!</v>
      </c>
      <c r="S1241" s="3" t="e">
        <f>VLOOKUP(#REF!,[2]明细表!$D$1:$P$65536,1,0)</f>
        <v>#REF!</v>
      </c>
    </row>
    <row r="1242" spans="1:19">
      <c r="A1242" s="13" t="s">
        <v>422</v>
      </c>
      <c r="B1242" s="14" t="s">
        <v>81</v>
      </c>
      <c r="C1242" s="15" t="s">
        <v>1657</v>
      </c>
      <c r="D1242" s="16" t="s">
        <v>19</v>
      </c>
      <c r="E1242" s="15" t="s">
        <v>20</v>
      </c>
      <c r="F1242" s="15" t="s">
        <v>26</v>
      </c>
      <c r="G1242" s="15" t="s">
        <v>62</v>
      </c>
      <c r="H1242" s="15">
        <v>250</v>
      </c>
      <c r="I1242" s="15"/>
      <c r="J1242" s="15"/>
      <c r="K12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42" s="5">
        <f t="shared" si="38"/>
        <v>1</v>
      </c>
      <c r="Q1242" s="6">
        <f t="shared" si="39"/>
        <v>250</v>
      </c>
      <c r="R1242" s="3" t="e">
        <f>COUNTIF(#REF!,#REF!&amp;"*")</f>
        <v>#REF!</v>
      </c>
      <c r="S1242" s="3" t="e">
        <f>VLOOKUP(#REF!,[2]明细表!$D$1:$P$65536,1,0)</f>
        <v>#REF!</v>
      </c>
    </row>
    <row r="1243" spans="1:19">
      <c r="A1243" s="13" t="s">
        <v>424</v>
      </c>
      <c r="B1243" s="14" t="s">
        <v>81</v>
      </c>
      <c r="C1243" s="15" t="s">
        <v>1658</v>
      </c>
      <c r="D1243" s="16" t="s">
        <v>37</v>
      </c>
      <c r="E1243" s="15" t="s">
        <v>278</v>
      </c>
      <c r="F1243" s="15" t="s">
        <v>26</v>
      </c>
      <c r="G1243" s="15" t="s">
        <v>62</v>
      </c>
      <c r="H1243" s="15">
        <v>312.5</v>
      </c>
      <c r="I1243" s="15"/>
      <c r="J1243" s="15"/>
      <c r="K12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43" s="5">
        <f t="shared" si="38"/>
        <v>1</v>
      </c>
      <c r="Q1243" s="6">
        <f t="shared" si="39"/>
        <v>312.5</v>
      </c>
      <c r="R1243" s="3" t="e">
        <f>COUNTIF(#REF!,#REF!&amp;"*")</f>
        <v>#REF!</v>
      </c>
      <c r="S1243" s="3" t="e">
        <f>VLOOKUP(#REF!,[2]明细表!$D$1:$P$65536,1,0)</f>
        <v>#REF!</v>
      </c>
    </row>
    <row r="1244" spans="1:19">
      <c r="A1244" s="13" t="s">
        <v>426</v>
      </c>
      <c r="B1244" s="14" t="s">
        <v>81</v>
      </c>
      <c r="C1244" s="15" t="s">
        <v>1659</v>
      </c>
      <c r="D1244" s="16" t="s">
        <v>37</v>
      </c>
      <c r="E1244" s="15" t="s">
        <v>20</v>
      </c>
      <c r="F1244" s="15" t="s">
        <v>26</v>
      </c>
      <c r="G1244" s="15" t="s">
        <v>62</v>
      </c>
      <c r="H1244" s="15">
        <v>250</v>
      </c>
      <c r="I1244" s="15"/>
      <c r="J1244" s="15"/>
      <c r="K12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44" s="5">
        <f t="shared" si="38"/>
        <v>1</v>
      </c>
      <c r="Q1244" s="6">
        <f t="shared" si="39"/>
        <v>250</v>
      </c>
      <c r="R1244" s="3" t="e">
        <f>COUNTIF(#REF!,#REF!&amp;"*")</f>
        <v>#REF!</v>
      </c>
      <c r="S1244" s="3" t="e">
        <f>VLOOKUP(#REF!,[2]明细表!$D$1:$P$65536,1,0)</f>
        <v>#REF!</v>
      </c>
    </row>
    <row r="1245" spans="1:19">
      <c r="A1245" s="13" t="s">
        <v>428</v>
      </c>
      <c r="B1245" s="14" t="s">
        <v>81</v>
      </c>
      <c r="C1245" s="15" t="s">
        <v>1660</v>
      </c>
      <c r="D1245" s="16" t="s">
        <v>19</v>
      </c>
      <c r="E1245" s="15" t="s">
        <v>20</v>
      </c>
      <c r="F1245" s="15" t="s">
        <v>55</v>
      </c>
      <c r="G1245" s="15" t="s">
        <v>62</v>
      </c>
      <c r="H1245" s="15">
        <v>250</v>
      </c>
      <c r="I1245" s="15"/>
      <c r="J1245" s="15"/>
      <c r="K12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45" s="5">
        <f t="shared" si="38"/>
        <v>1</v>
      </c>
      <c r="Q1245" s="6">
        <f t="shared" si="39"/>
        <v>250</v>
      </c>
      <c r="R1245" s="3" t="e">
        <f>COUNTIF(#REF!,#REF!&amp;"*")</f>
        <v>#REF!</v>
      </c>
      <c r="S1245" s="3" t="e">
        <f>VLOOKUP(#REF!,[2]明细表!$D$1:$P$65536,1,0)</f>
        <v>#REF!</v>
      </c>
    </row>
    <row r="1246" spans="1:19">
      <c r="A1246" s="13" t="s">
        <v>430</v>
      </c>
      <c r="B1246" s="14" t="s">
        <v>81</v>
      </c>
      <c r="C1246" s="15" t="s">
        <v>1661</v>
      </c>
      <c r="D1246" s="16" t="s">
        <v>37</v>
      </c>
      <c r="E1246" s="15" t="s">
        <v>20</v>
      </c>
      <c r="F1246" s="15" t="s">
        <v>55</v>
      </c>
      <c r="G1246" s="15" t="s">
        <v>62</v>
      </c>
      <c r="H1246" s="15">
        <v>250</v>
      </c>
      <c r="I1246" s="15"/>
      <c r="J1246" s="15"/>
      <c r="K12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46" s="5">
        <f t="shared" si="38"/>
        <v>1</v>
      </c>
      <c r="Q1246" s="6">
        <f t="shared" si="39"/>
        <v>250</v>
      </c>
      <c r="R1246" s="3" t="e">
        <f>COUNTIF(#REF!,#REF!&amp;"*")</f>
        <v>#REF!</v>
      </c>
      <c r="S1246" s="3" t="e">
        <f>VLOOKUP(#REF!,[2]明细表!$D$1:$P$65536,1,0)</f>
        <v>#REF!</v>
      </c>
    </row>
    <row r="1247" spans="1:19">
      <c r="A1247" s="13" t="s">
        <v>432</v>
      </c>
      <c r="B1247" s="14" t="s">
        <v>81</v>
      </c>
      <c r="C1247" s="15" t="s">
        <v>1662</v>
      </c>
      <c r="D1247" s="16" t="s">
        <v>19</v>
      </c>
      <c r="E1247" s="15" t="s">
        <v>20</v>
      </c>
      <c r="F1247" s="15" t="s">
        <v>55</v>
      </c>
      <c r="G1247" s="15" t="s">
        <v>62</v>
      </c>
      <c r="H1247" s="15">
        <v>250</v>
      </c>
      <c r="I1247" s="15"/>
      <c r="J1247" s="15"/>
      <c r="K12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47" s="5">
        <f t="shared" si="38"/>
        <v>1</v>
      </c>
      <c r="Q1247" s="6">
        <f t="shared" si="39"/>
        <v>250</v>
      </c>
      <c r="R1247" s="3" t="e">
        <f>COUNTIF(#REF!,#REF!&amp;"*")</f>
        <v>#REF!</v>
      </c>
      <c r="S1247" s="3" t="e">
        <f>VLOOKUP(#REF!,[2]明细表!$D$1:$P$65536,1,0)</f>
        <v>#REF!</v>
      </c>
    </row>
    <row r="1248" spans="1:19">
      <c r="A1248" s="13" t="s">
        <v>434</v>
      </c>
      <c r="B1248" s="14" t="s">
        <v>81</v>
      </c>
      <c r="C1248" s="15" t="s">
        <v>1663</v>
      </c>
      <c r="D1248" s="16" t="s">
        <v>19</v>
      </c>
      <c r="E1248" s="15" t="s">
        <v>278</v>
      </c>
      <c r="F1248" s="15" t="s">
        <v>55</v>
      </c>
      <c r="G1248" s="15" t="s">
        <v>62</v>
      </c>
      <c r="H1248" s="15">
        <v>312.5</v>
      </c>
      <c r="I1248" s="15"/>
      <c r="J1248" s="15"/>
      <c r="K12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48" s="5">
        <f t="shared" si="38"/>
        <v>1</v>
      </c>
      <c r="Q1248" s="6">
        <f t="shared" si="39"/>
        <v>312.5</v>
      </c>
      <c r="R1248" s="3" t="e">
        <f>COUNTIF(#REF!,#REF!&amp;"*")</f>
        <v>#REF!</v>
      </c>
      <c r="S1248" s="3" t="e">
        <f>VLOOKUP(#REF!,[2]明细表!$D$1:$P$65536,1,0)</f>
        <v>#REF!</v>
      </c>
    </row>
    <row r="1249" spans="1:19">
      <c r="A1249" s="13" t="s">
        <v>436</v>
      </c>
      <c r="B1249" s="14" t="s">
        <v>81</v>
      </c>
      <c r="C1249" s="15" t="s">
        <v>1664</v>
      </c>
      <c r="D1249" s="16" t="s">
        <v>19</v>
      </c>
      <c r="E1249" s="15" t="s">
        <v>20</v>
      </c>
      <c r="F1249" s="15" t="s">
        <v>55</v>
      </c>
      <c r="G1249" s="15" t="s">
        <v>62</v>
      </c>
      <c r="H1249" s="15">
        <v>250</v>
      </c>
      <c r="I1249" s="15"/>
      <c r="J1249" s="15"/>
      <c r="K12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49" s="5">
        <f t="shared" si="38"/>
        <v>1</v>
      </c>
      <c r="Q1249" s="6">
        <f t="shared" si="39"/>
        <v>250</v>
      </c>
      <c r="R1249" s="3" t="e">
        <f>COUNTIF(#REF!,#REF!&amp;"*")</f>
        <v>#REF!</v>
      </c>
      <c r="S1249" s="3" t="e">
        <f>VLOOKUP(#REF!,[2]明细表!$D$1:$P$65536,1,0)</f>
        <v>#REF!</v>
      </c>
    </row>
    <row r="1250" spans="1:19">
      <c r="A1250" s="13" t="s">
        <v>438</v>
      </c>
      <c r="B1250" s="14" t="s">
        <v>81</v>
      </c>
      <c r="C1250" s="15" t="s">
        <v>1665</v>
      </c>
      <c r="D1250" s="16" t="s">
        <v>19</v>
      </c>
      <c r="E1250" s="15" t="s">
        <v>278</v>
      </c>
      <c r="F1250" s="15" t="s">
        <v>55</v>
      </c>
      <c r="G1250" s="15" t="s">
        <v>62</v>
      </c>
      <c r="H1250" s="15">
        <v>312.5</v>
      </c>
      <c r="I1250" s="15"/>
      <c r="J1250" s="15"/>
      <c r="K12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50" s="5">
        <f t="shared" si="38"/>
        <v>1</v>
      </c>
      <c r="Q1250" s="6">
        <f t="shared" si="39"/>
        <v>312.5</v>
      </c>
      <c r="R1250" s="3" t="e">
        <f>COUNTIF(#REF!,#REF!&amp;"*")</f>
        <v>#REF!</v>
      </c>
      <c r="S1250" s="3" t="e">
        <f>VLOOKUP(#REF!,[2]明细表!$D$1:$P$65536,1,0)</f>
        <v>#REF!</v>
      </c>
    </row>
    <row r="1251" spans="1:19">
      <c r="A1251" s="13" t="s">
        <v>440</v>
      </c>
      <c r="B1251" s="14" t="s">
        <v>81</v>
      </c>
      <c r="C1251" s="15" t="s">
        <v>1666</v>
      </c>
      <c r="D1251" s="16" t="s">
        <v>19</v>
      </c>
      <c r="E1251" s="15" t="s">
        <v>278</v>
      </c>
      <c r="F1251" s="15" t="s">
        <v>26</v>
      </c>
      <c r="G1251" s="15" t="s">
        <v>62</v>
      </c>
      <c r="H1251" s="15">
        <v>312.5</v>
      </c>
      <c r="I1251" s="15"/>
      <c r="J1251" s="15"/>
      <c r="K12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51" s="5">
        <f t="shared" si="38"/>
        <v>1</v>
      </c>
      <c r="Q1251" s="6">
        <f t="shared" si="39"/>
        <v>312.5</v>
      </c>
      <c r="R1251" s="3" t="e">
        <f>COUNTIF(#REF!,#REF!&amp;"*")</f>
        <v>#REF!</v>
      </c>
      <c r="S1251" s="3" t="e">
        <f>VLOOKUP(#REF!,[2]明细表!$D$1:$P$65536,1,0)</f>
        <v>#REF!</v>
      </c>
    </row>
    <row r="1252" spans="1:19">
      <c r="A1252" s="13" t="s">
        <v>442</v>
      </c>
      <c r="B1252" s="14" t="s">
        <v>81</v>
      </c>
      <c r="C1252" s="15" t="s">
        <v>1667</v>
      </c>
      <c r="D1252" s="16" t="s">
        <v>19</v>
      </c>
      <c r="E1252" s="15" t="s">
        <v>278</v>
      </c>
      <c r="F1252" s="15" t="s">
        <v>55</v>
      </c>
      <c r="G1252" s="15" t="s">
        <v>62</v>
      </c>
      <c r="H1252" s="15">
        <v>312.5</v>
      </c>
      <c r="I1252" s="15"/>
      <c r="J1252" s="15"/>
      <c r="K12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52" s="5">
        <f t="shared" si="38"/>
        <v>1</v>
      </c>
      <c r="Q1252" s="6">
        <f t="shared" si="39"/>
        <v>312.5</v>
      </c>
      <c r="R1252" s="3" t="e">
        <f>COUNTIF(#REF!,#REF!&amp;"*")</f>
        <v>#REF!</v>
      </c>
      <c r="S1252" s="3" t="e">
        <f>VLOOKUP(#REF!,[2]明细表!$D$1:$P$65536,1,0)</f>
        <v>#REF!</v>
      </c>
    </row>
    <row r="1253" spans="1:19">
      <c r="A1253" s="13" t="s">
        <v>444</v>
      </c>
      <c r="B1253" s="14" t="s">
        <v>81</v>
      </c>
      <c r="C1253" s="15" t="s">
        <v>1668</v>
      </c>
      <c r="D1253" s="16" t="s">
        <v>19</v>
      </c>
      <c r="E1253" s="15" t="s">
        <v>278</v>
      </c>
      <c r="F1253" s="15" t="s">
        <v>55</v>
      </c>
      <c r="G1253" s="15" t="s">
        <v>62</v>
      </c>
      <c r="H1253" s="15">
        <v>312.5</v>
      </c>
      <c r="I1253" s="15"/>
      <c r="J1253" s="15"/>
      <c r="K12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53" s="5">
        <f t="shared" si="38"/>
        <v>1</v>
      </c>
      <c r="Q1253" s="6">
        <f t="shared" si="39"/>
        <v>312.5</v>
      </c>
      <c r="R1253" s="3" t="e">
        <f>COUNTIF(#REF!,#REF!&amp;"*")</f>
        <v>#REF!</v>
      </c>
      <c r="S1253" s="3" t="e">
        <f>VLOOKUP(#REF!,[2]明细表!$D$1:$P$65536,1,0)</f>
        <v>#REF!</v>
      </c>
    </row>
    <row r="1254" spans="1:19">
      <c r="A1254" s="13" t="s">
        <v>446</v>
      </c>
      <c r="B1254" s="14" t="s">
        <v>81</v>
      </c>
      <c r="C1254" s="15" t="s">
        <v>1669</v>
      </c>
      <c r="D1254" s="16" t="s">
        <v>37</v>
      </c>
      <c r="E1254" s="15" t="s">
        <v>20</v>
      </c>
      <c r="F1254" s="15" t="s">
        <v>55</v>
      </c>
      <c r="G1254" s="15" t="s">
        <v>62</v>
      </c>
      <c r="H1254" s="15">
        <v>250</v>
      </c>
      <c r="I1254" s="15"/>
      <c r="J1254" s="15"/>
      <c r="K12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54" s="5">
        <f t="shared" si="38"/>
        <v>1</v>
      </c>
      <c r="Q1254" s="6">
        <f t="shared" si="39"/>
        <v>250</v>
      </c>
      <c r="R1254" s="3" t="e">
        <f>COUNTIF(#REF!,#REF!&amp;"*")</f>
        <v>#REF!</v>
      </c>
      <c r="S1254" s="3" t="e">
        <f>VLOOKUP(#REF!,[2]明细表!$D$1:$P$65536,1,0)</f>
        <v>#REF!</v>
      </c>
    </row>
    <row r="1255" spans="1:19">
      <c r="A1255" s="13" t="s">
        <v>448</v>
      </c>
      <c r="B1255" s="14" t="s">
        <v>81</v>
      </c>
      <c r="C1255" s="15" t="s">
        <v>1670</v>
      </c>
      <c r="D1255" s="16" t="s">
        <v>37</v>
      </c>
      <c r="E1255" s="15" t="s">
        <v>20</v>
      </c>
      <c r="F1255" s="15" t="s">
        <v>26</v>
      </c>
      <c r="G1255" s="15" t="s">
        <v>57</v>
      </c>
      <c r="H1255" s="15">
        <v>250</v>
      </c>
      <c r="I1255" s="15"/>
      <c r="J1255" s="15"/>
      <c r="K12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55" s="5">
        <f t="shared" si="38"/>
        <v>1</v>
      </c>
      <c r="Q1255" s="6">
        <f t="shared" si="39"/>
        <v>250</v>
      </c>
      <c r="R1255" s="3" t="e">
        <f>COUNTIF(#REF!,#REF!&amp;"*")</f>
        <v>#REF!</v>
      </c>
      <c r="S1255" s="3" t="e">
        <f>VLOOKUP(#REF!,[2]明细表!$D$1:$P$65536,1,0)</f>
        <v>#REF!</v>
      </c>
    </row>
    <row r="1256" spans="1:19">
      <c r="A1256" s="13" t="s">
        <v>450</v>
      </c>
      <c r="B1256" s="14" t="s">
        <v>81</v>
      </c>
      <c r="C1256" s="15" t="s">
        <v>1671</v>
      </c>
      <c r="D1256" s="16" t="s">
        <v>37</v>
      </c>
      <c r="E1256" s="15" t="s">
        <v>20</v>
      </c>
      <c r="F1256" s="15" t="s">
        <v>26</v>
      </c>
      <c r="G1256" s="15" t="s">
        <v>57</v>
      </c>
      <c r="H1256" s="15">
        <v>250</v>
      </c>
      <c r="I1256" s="15"/>
      <c r="J1256" s="15"/>
      <c r="K12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56" s="5">
        <f t="shared" si="38"/>
        <v>1</v>
      </c>
      <c r="Q1256" s="6">
        <f t="shared" si="39"/>
        <v>250</v>
      </c>
      <c r="R1256" s="3" t="e">
        <f>COUNTIF(#REF!,#REF!&amp;"*")</f>
        <v>#REF!</v>
      </c>
      <c r="S1256" s="3" t="e">
        <f>VLOOKUP(#REF!,[2]明细表!$D$1:$P$65536,1,0)</f>
        <v>#REF!</v>
      </c>
    </row>
    <row r="1257" spans="1:19">
      <c r="A1257" s="13" t="s">
        <v>452</v>
      </c>
      <c r="B1257" s="14" t="s">
        <v>81</v>
      </c>
      <c r="C1257" s="15" t="s">
        <v>1672</v>
      </c>
      <c r="D1257" s="16" t="s">
        <v>37</v>
      </c>
      <c r="E1257" s="15" t="s">
        <v>20</v>
      </c>
      <c r="F1257" s="15" t="s">
        <v>55</v>
      </c>
      <c r="G1257" s="15" t="s">
        <v>62</v>
      </c>
      <c r="H1257" s="15">
        <v>250</v>
      </c>
      <c r="I1257" s="15"/>
      <c r="J1257" s="15"/>
      <c r="K12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57" s="5">
        <f t="shared" si="38"/>
        <v>1</v>
      </c>
      <c r="Q1257" s="6">
        <f t="shared" si="39"/>
        <v>250</v>
      </c>
      <c r="R1257" s="3" t="e">
        <f>COUNTIF(#REF!,#REF!&amp;"*")</f>
        <v>#REF!</v>
      </c>
      <c r="S1257" s="3" t="e">
        <f>VLOOKUP(#REF!,[2]明细表!$D$1:$P$65536,1,0)</f>
        <v>#REF!</v>
      </c>
    </row>
    <row r="1258" spans="1:19">
      <c r="A1258" s="13" t="s">
        <v>454</v>
      </c>
      <c r="B1258" s="14" t="s">
        <v>81</v>
      </c>
      <c r="C1258" s="15" t="s">
        <v>1673</v>
      </c>
      <c r="D1258" s="16" t="s">
        <v>37</v>
      </c>
      <c r="E1258" s="15" t="s">
        <v>20</v>
      </c>
      <c r="F1258" s="15" t="s">
        <v>55</v>
      </c>
      <c r="G1258" s="15" t="s">
        <v>62</v>
      </c>
      <c r="H1258" s="15">
        <v>250</v>
      </c>
      <c r="I1258" s="15"/>
      <c r="J1258" s="15"/>
      <c r="K12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58" s="5">
        <f t="shared" si="38"/>
        <v>1</v>
      </c>
      <c r="Q1258" s="6">
        <f t="shared" si="39"/>
        <v>250</v>
      </c>
      <c r="R1258" s="3" t="e">
        <f>COUNTIF(#REF!,#REF!&amp;"*")</f>
        <v>#REF!</v>
      </c>
      <c r="S1258" s="3" t="e">
        <f>VLOOKUP(#REF!,[2]明细表!$D$1:$P$65536,1,0)</f>
        <v>#REF!</v>
      </c>
    </row>
    <row r="1259" spans="1:19">
      <c r="A1259" s="13" t="s">
        <v>456</v>
      </c>
      <c r="B1259" s="14" t="s">
        <v>81</v>
      </c>
      <c r="C1259" s="15" t="s">
        <v>1674</v>
      </c>
      <c r="D1259" s="16" t="s">
        <v>19</v>
      </c>
      <c r="E1259" s="15" t="s">
        <v>20</v>
      </c>
      <c r="F1259" s="15" t="s">
        <v>55</v>
      </c>
      <c r="G1259" s="15" t="s">
        <v>62</v>
      </c>
      <c r="H1259" s="15">
        <v>250</v>
      </c>
      <c r="I1259" s="15"/>
      <c r="J1259" s="15"/>
      <c r="K12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59" s="5">
        <f t="shared" si="38"/>
        <v>1</v>
      </c>
      <c r="Q1259" s="6">
        <f t="shared" si="39"/>
        <v>250</v>
      </c>
      <c r="R1259" s="3" t="e">
        <f>COUNTIF(#REF!,#REF!&amp;"*")</f>
        <v>#REF!</v>
      </c>
      <c r="S1259" s="3" t="e">
        <f>VLOOKUP(#REF!,[2]明细表!$D$1:$P$65536,1,0)</f>
        <v>#REF!</v>
      </c>
    </row>
    <row r="1260" spans="1:19">
      <c r="A1260" s="13" t="s">
        <v>458</v>
      </c>
      <c r="B1260" s="14" t="s">
        <v>81</v>
      </c>
      <c r="C1260" s="15" t="s">
        <v>1675</v>
      </c>
      <c r="D1260" s="16" t="s">
        <v>37</v>
      </c>
      <c r="E1260" s="15" t="s">
        <v>20</v>
      </c>
      <c r="F1260" s="15" t="s">
        <v>55</v>
      </c>
      <c r="G1260" s="15" t="s">
        <v>62</v>
      </c>
      <c r="H1260" s="15">
        <v>250</v>
      </c>
      <c r="I1260" s="15"/>
      <c r="J1260" s="15"/>
      <c r="K12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60" s="5">
        <f t="shared" si="38"/>
        <v>1</v>
      </c>
      <c r="Q1260" s="6">
        <f t="shared" si="39"/>
        <v>250</v>
      </c>
      <c r="R1260" s="3" t="e">
        <f>COUNTIF(#REF!,#REF!&amp;"*")</f>
        <v>#REF!</v>
      </c>
      <c r="S1260" s="3" t="e">
        <f>VLOOKUP(#REF!,[2]明细表!$D$1:$P$65536,1,0)</f>
        <v>#REF!</v>
      </c>
    </row>
    <row r="1261" spans="1:19">
      <c r="A1261" s="13" t="s">
        <v>460</v>
      </c>
      <c r="B1261" s="14" t="s">
        <v>81</v>
      </c>
      <c r="C1261" s="15" t="s">
        <v>1676</v>
      </c>
      <c r="D1261" s="16" t="s">
        <v>19</v>
      </c>
      <c r="E1261" s="15" t="s">
        <v>278</v>
      </c>
      <c r="F1261" s="15" t="s">
        <v>55</v>
      </c>
      <c r="G1261" s="15" t="s">
        <v>62</v>
      </c>
      <c r="H1261" s="15">
        <v>312.5</v>
      </c>
      <c r="I1261" s="15"/>
      <c r="J1261" s="15"/>
      <c r="K12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61" s="5">
        <f t="shared" si="38"/>
        <v>1</v>
      </c>
      <c r="Q1261" s="6">
        <f t="shared" si="39"/>
        <v>312.5</v>
      </c>
      <c r="R1261" s="3" t="e">
        <f>COUNTIF(#REF!,#REF!&amp;"*")</f>
        <v>#REF!</v>
      </c>
      <c r="S1261" s="3" t="e">
        <f>VLOOKUP(#REF!,[2]明细表!$D$1:$P$65536,1,0)</f>
        <v>#REF!</v>
      </c>
    </row>
    <row r="1262" spans="1:19">
      <c r="A1262" s="13" t="s">
        <v>462</v>
      </c>
      <c r="B1262" s="14" t="s">
        <v>81</v>
      </c>
      <c r="C1262" s="15" t="s">
        <v>1677</v>
      </c>
      <c r="D1262" s="16" t="s">
        <v>19</v>
      </c>
      <c r="E1262" s="15" t="s">
        <v>278</v>
      </c>
      <c r="F1262" s="15" t="s">
        <v>55</v>
      </c>
      <c r="G1262" s="15" t="s">
        <v>62</v>
      </c>
      <c r="H1262" s="15">
        <v>312.5</v>
      </c>
      <c r="I1262" s="15"/>
      <c r="J1262" s="15"/>
      <c r="K12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62" s="5">
        <f t="shared" si="38"/>
        <v>1</v>
      </c>
      <c r="Q1262" s="6">
        <f t="shared" si="39"/>
        <v>312.5</v>
      </c>
      <c r="R1262" s="3" t="e">
        <f>COUNTIF(#REF!,#REF!&amp;"*")</f>
        <v>#REF!</v>
      </c>
      <c r="S1262" s="3" t="e">
        <f>VLOOKUP(#REF!,[2]明细表!$D$1:$P$65536,1,0)</f>
        <v>#REF!</v>
      </c>
    </row>
    <row r="1263" spans="1:19">
      <c r="A1263" s="13" t="s">
        <v>464</v>
      </c>
      <c r="B1263" s="14" t="s">
        <v>81</v>
      </c>
      <c r="C1263" s="15" t="s">
        <v>1678</v>
      </c>
      <c r="D1263" s="16" t="s">
        <v>19</v>
      </c>
      <c r="E1263" s="15" t="s">
        <v>20</v>
      </c>
      <c r="F1263" s="15" t="s">
        <v>55</v>
      </c>
      <c r="G1263" s="15" t="s">
        <v>62</v>
      </c>
      <c r="H1263" s="15">
        <v>250</v>
      </c>
      <c r="I1263" s="15"/>
      <c r="J1263" s="15"/>
      <c r="K12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63" s="5">
        <f t="shared" si="38"/>
        <v>1</v>
      </c>
      <c r="Q1263" s="6">
        <f t="shared" si="39"/>
        <v>250</v>
      </c>
      <c r="R1263" s="3" t="e">
        <f>COUNTIF(#REF!,#REF!&amp;"*")</f>
        <v>#REF!</v>
      </c>
      <c r="S1263" s="3" t="e">
        <f>VLOOKUP(#REF!,[2]明细表!$D$1:$P$65536,1,0)</f>
        <v>#REF!</v>
      </c>
    </row>
    <row r="1264" spans="1:19">
      <c r="A1264" s="13" t="s">
        <v>466</v>
      </c>
      <c r="B1264" s="14" t="s">
        <v>81</v>
      </c>
      <c r="C1264" s="15" t="s">
        <v>1679</v>
      </c>
      <c r="D1264" s="16" t="s">
        <v>19</v>
      </c>
      <c r="E1264" s="15" t="s">
        <v>20</v>
      </c>
      <c r="F1264" s="15" t="s">
        <v>55</v>
      </c>
      <c r="G1264" s="15" t="s">
        <v>62</v>
      </c>
      <c r="H1264" s="15">
        <v>250</v>
      </c>
      <c r="I1264" s="15"/>
      <c r="J1264" s="15"/>
      <c r="K12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64" s="5">
        <f t="shared" si="38"/>
        <v>1</v>
      </c>
      <c r="Q1264" s="6">
        <f t="shared" si="39"/>
        <v>250</v>
      </c>
      <c r="R1264" s="3" t="e">
        <f>COUNTIF(#REF!,#REF!&amp;"*")</f>
        <v>#REF!</v>
      </c>
      <c r="S1264" s="3" t="e">
        <f>VLOOKUP(#REF!,[2]明细表!$D$1:$P$65536,1,0)</f>
        <v>#REF!</v>
      </c>
    </row>
    <row r="1265" spans="1:19">
      <c r="A1265" s="13" t="s">
        <v>468</v>
      </c>
      <c r="B1265" s="14" t="s">
        <v>81</v>
      </c>
      <c r="C1265" s="15" t="s">
        <v>1680</v>
      </c>
      <c r="D1265" s="16" t="s">
        <v>37</v>
      </c>
      <c r="E1265" s="15" t="s">
        <v>20</v>
      </c>
      <c r="F1265" s="15" t="s">
        <v>55</v>
      </c>
      <c r="G1265" s="15" t="s">
        <v>62</v>
      </c>
      <c r="H1265" s="15">
        <v>250</v>
      </c>
      <c r="I1265" s="15"/>
      <c r="J1265" s="15"/>
      <c r="K12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65" s="5">
        <f t="shared" si="38"/>
        <v>1</v>
      </c>
      <c r="Q1265" s="6">
        <f t="shared" si="39"/>
        <v>250</v>
      </c>
      <c r="R1265" s="3" t="e">
        <f>COUNTIF(#REF!,#REF!&amp;"*")</f>
        <v>#REF!</v>
      </c>
      <c r="S1265" s="3" t="e">
        <f>VLOOKUP(#REF!,[2]明细表!$D$1:$P$65536,1,0)</f>
        <v>#REF!</v>
      </c>
    </row>
    <row r="1266" spans="1:19">
      <c r="A1266" s="13" t="s">
        <v>470</v>
      </c>
      <c r="B1266" s="14" t="s">
        <v>81</v>
      </c>
      <c r="C1266" s="15" t="s">
        <v>1681</v>
      </c>
      <c r="D1266" s="16" t="s">
        <v>37</v>
      </c>
      <c r="E1266" s="15" t="s">
        <v>20</v>
      </c>
      <c r="F1266" s="15" t="s">
        <v>26</v>
      </c>
      <c r="G1266" s="15" t="s">
        <v>62</v>
      </c>
      <c r="H1266" s="15">
        <v>250</v>
      </c>
      <c r="I1266" s="15"/>
      <c r="J1266" s="15"/>
      <c r="K12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66" s="5">
        <f t="shared" si="38"/>
        <v>1</v>
      </c>
      <c r="Q1266" s="6">
        <f t="shared" si="39"/>
        <v>250</v>
      </c>
      <c r="R1266" s="3" t="e">
        <f>COUNTIF(#REF!,#REF!&amp;"*")</f>
        <v>#REF!</v>
      </c>
      <c r="S1266" s="3" t="e">
        <f>VLOOKUP(#REF!,[2]明细表!$D$1:$P$65536,1,0)</f>
        <v>#REF!</v>
      </c>
    </row>
    <row r="1267" spans="1:19">
      <c r="A1267" s="13" t="s">
        <v>472</v>
      </c>
      <c r="B1267" s="14" t="s">
        <v>81</v>
      </c>
      <c r="C1267" s="15" t="s">
        <v>1682</v>
      </c>
      <c r="D1267" s="16" t="s">
        <v>19</v>
      </c>
      <c r="E1267" s="15" t="s">
        <v>278</v>
      </c>
      <c r="F1267" s="15" t="s">
        <v>26</v>
      </c>
      <c r="G1267" s="15" t="s">
        <v>62</v>
      </c>
      <c r="H1267" s="15">
        <v>312.5</v>
      </c>
      <c r="I1267" s="15"/>
      <c r="J1267" s="15"/>
      <c r="K12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67" s="5">
        <f t="shared" si="38"/>
        <v>1</v>
      </c>
      <c r="Q1267" s="6">
        <f t="shared" si="39"/>
        <v>312.5</v>
      </c>
      <c r="R1267" s="3" t="e">
        <f>COUNTIF(#REF!,#REF!&amp;"*")</f>
        <v>#REF!</v>
      </c>
      <c r="S1267" s="3" t="e">
        <f>VLOOKUP(#REF!,[2]明细表!$D$1:$P$65536,1,0)</f>
        <v>#REF!</v>
      </c>
    </row>
    <row r="1268" spans="1:19">
      <c r="A1268" s="13" t="s">
        <v>474</v>
      </c>
      <c r="B1268" s="14" t="s">
        <v>81</v>
      </c>
      <c r="C1268" s="15" t="s">
        <v>1683</v>
      </c>
      <c r="D1268" s="16" t="s">
        <v>37</v>
      </c>
      <c r="E1268" s="15" t="s">
        <v>278</v>
      </c>
      <c r="F1268" s="15" t="s">
        <v>26</v>
      </c>
      <c r="G1268" s="15" t="s">
        <v>62</v>
      </c>
      <c r="H1268" s="15">
        <v>312.5</v>
      </c>
      <c r="I1268" s="15"/>
      <c r="J1268" s="15"/>
      <c r="K12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68" s="5">
        <f t="shared" si="38"/>
        <v>1</v>
      </c>
      <c r="Q1268" s="6">
        <f t="shared" si="39"/>
        <v>312.5</v>
      </c>
      <c r="R1268" s="3" t="e">
        <f>COUNTIF(#REF!,#REF!&amp;"*")</f>
        <v>#REF!</v>
      </c>
      <c r="S1268" s="3" t="e">
        <f>VLOOKUP(#REF!,[2]明细表!$D$1:$P$65536,1,0)</f>
        <v>#REF!</v>
      </c>
    </row>
    <row r="1269" spans="1:19">
      <c r="A1269" s="13" t="s">
        <v>476</v>
      </c>
      <c r="B1269" s="14" t="s">
        <v>81</v>
      </c>
      <c r="C1269" s="15" t="s">
        <v>1684</v>
      </c>
      <c r="D1269" s="16" t="s">
        <v>19</v>
      </c>
      <c r="E1269" s="15" t="s">
        <v>278</v>
      </c>
      <c r="F1269" s="15" t="s">
        <v>26</v>
      </c>
      <c r="G1269" s="15" t="s">
        <v>62</v>
      </c>
      <c r="H1269" s="15">
        <v>312.5</v>
      </c>
      <c r="I1269" s="15"/>
      <c r="J1269" s="15"/>
      <c r="K12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69" s="5">
        <f t="shared" si="38"/>
        <v>1</v>
      </c>
      <c r="Q1269" s="6">
        <f t="shared" si="39"/>
        <v>312.5</v>
      </c>
      <c r="R1269" s="3" t="e">
        <f>COUNTIF(#REF!,#REF!&amp;"*")</f>
        <v>#REF!</v>
      </c>
      <c r="S1269" s="3" t="e">
        <f>VLOOKUP(#REF!,[2]明细表!$D$1:$P$65536,1,0)</f>
        <v>#REF!</v>
      </c>
    </row>
    <row r="1270" spans="1:19">
      <c r="A1270" s="13" t="s">
        <v>478</v>
      </c>
      <c r="B1270" s="14" t="s">
        <v>81</v>
      </c>
      <c r="C1270" s="15" t="s">
        <v>1685</v>
      </c>
      <c r="D1270" s="16" t="s">
        <v>19</v>
      </c>
      <c r="E1270" s="15" t="s">
        <v>20</v>
      </c>
      <c r="F1270" s="15" t="s">
        <v>26</v>
      </c>
      <c r="G1270" s="15" t="s">
        <v>62</v>
      </c>
      <c r="H1270" s="15">
        <v>250</v>
      </c>
      <c r="I1270" s="15"/>
      <c r="J1270" s="15"/>
      <c r="K12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70" s="5">
        <f t="shared" si="38"/>
        <v>1</v>
      </c>
      <c r="Q1270" s="6">
        <f t="shared" si="39"/>
        <v>250</v>
      </c>
      <c r="R1270" s="3" t="e">
        <f>COUNTIF(#REF!,#REF!&amp;"*")</f>
        <v>#REF!</v>
      </c>
      <c r="S1270" s="3" t="e">
        <f>VLOOKUP(#REF!,[2]明细表!$D$1:$P$65536,1,0)</f>
        <v>#REF!</v>
      </c>
    </row>
    <row r="1271" spans="1:19">
      <c r="A1271" s="13" t="s">
        <v>480</v>
      </c>
      <c r="B1271" s="14" t="s">
        <v>81</v>
      </c>
      <c r="C1271" s="15" t="s">
        <v>1686</v>
      </c>
      <c r="D1271" s="16" t="s">
        <v>37</v>
      </c>
      <c r="E1271" s="15" t="s">
        <v>20</v>
      </c>
      <c r="F1271" s="15" t="s">
        <v>46</v>
      </c>
      <c r="G1271" s="15" t="s">
        <v>265</v>
      </c>
      <c r="H1271" s="15">
        <v>250</v>
      </c>
      <c r="I1271" s="15"/>
      <c r="J1271" s="15"/>
      <c r="K12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71" s="5">
        <f t="shared" si="38"/>
        <v>1</v>
      </c>
      <c r="Q1271" s="6">
        <f t="shared" si="39"/>
        <v>250</v>
      </c>
      <c r="R1271" s="3" t="e">
        <f>COUNTIF(#REF!,#REF!&amp;"*")</f>
        <v>#REF!</v>
      </c>
      <c r="S1271" s="3" t="e">
        <f>VLOOKUP(#REF!,[2]明细表!$D$1:$P$65536,1,0)</f>
        <v>#REF!</v>
      </c>
    </row>
    <row r="1272" spans="1:19">
      <c r="A1272" s="13" t="s">
        <v>482</v>
      </c>
      <c r="B1272" s="14" t="s">
        <v>81</v>
      </c>
      <c r="C1272" s="15" t="s">
        <v>1687</v>
      </c>
      <c r="D1272" s="16" t="s">
        <v>37</v>
      </c>
      <c r="E1272" s="15" t="s">
        <v>20</v>
      </c>
      <c r="F1272" s="15" t="s">
        <v>46</v>
      </c>
      <c r="G1272" s="15" t="s">
        <v>265</v>
      </c>
      <c r="H1272" s="15">
        <v>250</v>
      </c>
      <c r="I1272" s="15"/>
      <c r="J1272" s="15"/>
      <c r="K12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72" s="5">
        <f t="shared" si="38"/>
        <v>1</v>
      </c>
      <c r="Q1272" s="6">
        <f t="shared" si="39"/>
        <v>250</v>
      </c>
      <c r="R1272" s="3" t="e">
        <f>COUNTIF(#REF!,#REF!&amp;"*")</f>
        <v>#REF!</v>
      </c>
      <c r="S1272" s="3" t="e">
        <f>VLOOKUP(#REF!,[2]明细表!$D$1:$P$65536,1,0)</f>
        <v>#REF!</v>
      </c>
    </row>
    <row r="1273" spans="1:19">
      <c r="A1273" s="13" t="s">
        <v>484</v>
      </c>
      <c r="B1273" s="14" t="s">
        <v>81</v>
      </c>
      <c r="C1273" s="15" t="s">
        <v>1688</v>
      </c>
      <c r="D1273" s="16" t="s">
        <v>19</v>
      </c>
      <c r="E1273" s="15" t="s">
        <v>20</v>
      </c>
      <c r="F1273" s="15" t="s">
        <v>16</v>
      </c>
      <c r="G1273" s="15" t="s">
        <v>62</v>
      </c>
      <c r="H1273" s="15">
        <v>250</v>
      </c>
      <c r="I1273" s="15"/>
      <c r="J1273" s="15"/>
      <c r="K12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73" s="5">
        <f t="shared" si="38"/>
        <v>1</v>
      </c>
      <c r="Q1273" s="6">
        <f t="shared" si="39"/>
        <v>250</v>
      </c>
      <c r="R1273" s="3" t="e">
        <f>COUNTIF(#REF!,#REF!&amp;"*")</f>
        <v>#REF!</v>
      </c>
      <c r="S1273" s="3" t="e">
        <f>VLOOKUP(#REF!,[2]明细表!$D$1:$P$65536,1,0)</f>
        <v>#REF!</v>
      </c>
    </row>
    <row r="1274" spans="1:19">
      <c r="A1274" s="13" t="s">
        <v>486</v>
      </c>
      <c r="B1274" s="14" t="s">
        <v>81</v>
      </c>
      <c r="C1274" s="15" t="s">
        <v>1689</v>
      </c>
      <c r="D1274" s="16" t="s">
        <v>19</v>
      </c>
      <c r="E1274" s="15" t="s">
        <v>20</v>
      </c>
      <c r="F1274" s="15" t="s">
        <v>16</v>
      </c>
      <c r="G1274" s="15" t="s">
        <v>62</v>
      </c>
      <c r="H1274" s="15">
        <v>250</v>
      </c>
      <c r="I1274" s="15"/>
      <c r="J1274" s="15"/>
      <c r="K12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74" s="5">
        <f t="shared" si="38"/>
        <v>1</v>
      </c>
      <c r="Q1274" s="6">
        <f t="shared" si="39"/>
        <v>250</v>
      </c>
      <c r="R1274" s="3" t="e">
        <f>COUNTIF(#REF!,#REF!&amp;"*")</f>
        <v>#REF!</v>
      </c>
      <c r="S1274" s="3" t="e">
        <f>VLOOKUP(#REF!,[2]明细表!$D$1:$P$65536,1,0)</f>
        <v>#REF!</v>
      </c>
    </row>
    <row r="1275" spans="1:19">
      <c r="A1275" s="13" t="s">
        <v>488</v>
      </c>
      <c r="B1275" s="14" t="s">
        <v>81</v>
      </c>
      <c r="C1275" s="15" t="s">
        <v>1690</v>
      </c>
      <c r="D1275" s="16" t="s">
        <v>19</v>
      </c>
      <c r="E1275" s="15" t="s">
        <v>278</v>
      </c>
      <c r="F1275" s="15" t="s">
        <v>26</v>
      </c>
      <c r="G1275" s="15" t="s">
        <v>62</v>
      </c>
      <c r="H1275" s="15">
        <v>312.5</v>
      </c>
      <c r="I1275" s="15"/>
      <c r="J1275" s="15"/>
      <c r="K12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75" s="5">
        <f t="shared" si="38"/>
        <v>1</v>
      </c>
      <c r="Q1275" s="6">
        <f t="shared" si="39"/>
        <v>312.5</v>
      </c>
      <c r="R1275" s="3" t="e">
        <f>COUNTIF(#REF!,#REF!&amp;"*")</f>
        <v>#REF!</v>
      </c>
      <c r="S1275" s="3" t="e">
        <f>VLOOKUP(#REF!,[2]明细表!$D$1:$P$65536,1,0)</f>
        <v>#REF!</v>
      </c>
    </row>
    <row r="1276" spans="1:19">
      <c r="A1276" s="13" t="s">
        <v>490</v>
      </c>
      <c r="B1276" s="14" t="s">
        <v>81</v>
      </c>
      <c r="C1276" s="15" t="s">
        <v>1691</v>
      </c>
      <c r="D1276" s="16" t="s">
        <v>19</v>
      </c>
      <c r="E1276" s="15" t="s">
        <v>20</v>
      </c>
      <c r="F1276" s="15" t="s">
        <v>26</v>
      </c>
      <c r="G1276" s="15" t="s">
        <v>62</v>
      </c>
      <c r="H1276" s="15">
        <v>250</v>
      </c>
      <c r="I1276" s="15"/>
      <c r="J1276" s="15"/>
      <c r="K12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76" s="5">
        <f t="shared" si="38"/>
        <v>1</v>
      </c>
      <c r="Q1276" s="6">
        <f t="shared" si="39"/>
        <v>250</v>
      </c>
      <c r="R1276" s="3" t="e">
        <f>COUNTIF(#REF!,#REF!&amp;"*")</f>
        <v>#REF!</v>
      </c>
      <c r="S1276" s="3" t="e">
        <f>VLOOKUP(#REF!,[2]明细表!$D$1:$P$65536,1,0)</f>
        <v>#REF!</v>
      </c>
    </row>
    <row r="1277" spans="1:19">
      <c r="A1277" s="13" t="s">
        <v>492</v>
      </c>
      <c r="B1277" s="14" t="s">
        <v>81</v>
      </c>
      <c r="C1277" s="15" t="s">
        <v>1692</v>
      </c>
      <c r="D1277" s="16" t="s">
        <v>19</v>
      </c>
      <c r="E1277" s="15" t="s">
        <v>20</v>
      </c>
      <c r="F1277" s="15" t="s">
        <v>26</v>
      </c>
      <c r="G1277" s="15" t="s">
        <v>62</v>
      </c>
      <c r="H1277" s="15">
        <v>250</v>
      </c>
      <c r="I1277" s="15"/>
      <c r="J1277" s="15"/>
      <c r="K12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77" s="5">
        <f t="shared" si="38"/>
        <v>1</v>
      </c>
      <c r="Q1277" s="6">
        <f t="shared" si="39"/>
        <v>250</v>
      </c>
      <c r="R1277" s="3" t="e">
        <f>COUNTIF(#REF!,#REF!&amp;"*")</f>
        <v>#REF!</v>
      </c>
      <c r="S1277" s="3" t="e">
        <f>VLOOKUP(#REF!,[2]明细表!$D$1:$P$65536,1,0)</f>
        <v>#REF!</v>
      </c>
    </row>
    <row r="1278" ht="33.75" spans="1:19">
      <c r="A1278" s="13" t="s">
        <v>16</v>
      </c>
      <c r="B1278" s="14" t="s">
        <v>237</v>
      </c>
      <c r="C1278" s="15" t="s">
        <v>1693</v>
      </c>
      <c r="D1278" s="16" t="s">
        <v>19</v>
      </c>
      <c r="E1278" s="15" t="s">
        <v>278</v>
      </c>
      <c r="F1278" s="15" t="s">
        <v>16</v>
      </c>
      <c r="G1278" s="15" t="s">
        <v>273</v>
      </c>
      <c r="H1278" s="15">
        <v>312.5</v>
      </c>
      <c r="I1278" s="15" t="s">
        <v>22</v>
      </c>
      <c r="J1278" s="15"/>
      <c r="K12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78" s="5">
        <f t="shared" si="38"/>
        <v>1</v>
      </c>
      <c r="Q1278" s="6">
        <f t="shared" si="39"/>
        <v>312.5</v>
      </c>
      <c r="R1278" s="3" t="e">
        <f>COUNTIF(#REF!,#REF!&amp;"*")</f>
        <v>#REF!</v>
      </c>
      <c r="S1278" s="3" t="e">
        <f>VLOOKUP(#REF!,[2]明细表!$D$1:$P$65536,1,0)</f>
        <v>#REF!</v>
      </c>
    </row>
    <row r="1279" ht="33.75" spans="1:19">
      <c r="A1279" s="13" t="s">
        <v>23</v>
      </c>
      <c r="B1279" s="14" t="s">
        <v>237</v>
      </c>
      <c r="C1279" s="15" t="s">
        <v>1694</v>
      </c>
      <c r="D1279" s="16" t="s">
        <v>37</v>
      </c>
      <c r="E1279" s="15" t="s">
        <v>278</v>
      </c>
      <c r="F1279" s="15" t="s">
        <v>16</v>
      </c>
      <c r="G1279" s="15" t="s">
        <v>38</v>
      </c>
      <c r="H1279" s="15">
        <v>312.5</v>
      </c>
      <c r="I1279" s="15" t="s">
        <v>22</v>
      </c>
      <c r="J1279" s="15"/>
      <c r="K12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79" s="5">
        <f t="shared" si="38"/>
        <v>1</v>
      </c>
      <c r="Q1279" s="6">
        <f t="shared" si="39"/>
        <v>312.5</v>
      </c>
      <c r="R1279" s="3" t="e">
        <f>COUNTIF(#REF!,#REF!&amp;"*")</f>
        <v>#REF!</v>
      </c>
      <c r="S1279" s="3" t="e">
        <f>VLOOKUP(#REF!,[2]明细表!$D$1:$P$65536,1,0)</f>
        <v>#REF!</v>
      </c>
    </row>
    <row r="1280" ht="33.75" spans="1:19">
      <c r="A1280" s="13" t="s">
        <v>26</v>
      </c>
      <c r="B1280" s="14" t="s">
        <v>237</v>
      </c>
      <c r="C1280" s="15" t="s">
        <v>1695</v>
      </c>
      <c r="D1280" s="16" t="s">
        <v>19</v>
      </c>
      <c r="E1280" s="15" t="s">
        <v>278</v>
      </c>
      <c r="F1280" s="15" t="s">
        <v>16</v>
      </c>
      <c r="G1280" s="15" t="s">
        <v>38</v>
      </c>
      <c r="H1280" s="15">
        <v>312.5</v>
      </c>
      <c r="I1280" s="15" t="s">
        <v>22</v>
      </c>
      <c r="J1280" s="15"/>
      <c r="K12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80" s="5">
        <f t="shared" si="38"/>
        <v>1</v>
      </c>
      <c r="Q1280" s="6">
        <f t="shared" si="39"/>
        <v>312.5</v>
      </c>
      <c r="R1280" s="3" t="e">
        <f>COUNTIF(#REF!,#REF!&amp;"*")</f>
        <v>#REF!</v>
      </c>
      <c r="S1280" s="3" t="e">
        <f>VLOOKUP(#REF!,[2]明细表!$D$1:$P$65536,1,0)</f>
        <v>#REF!</v>
      </c>
    </row>
    <row r="1281" ht="33.75" spans="1:19">
      <c r="A1281" s="13" t="s">
        <v>31</v>
      </c>
      <c r="B1281" s="14" t="s">
        <v>237</v>
      </c>
      <c r="C1281" s="15" t="s">
        <v>1696</v>
      </c>
      <c r="D1281" s="16" t="s">
        <v>19</v>
      </c>
      <c r="E1281" s="15" t="s">
        <v>278</v>
      </c>
      <c r="F1281" s="15" t="s">
        <v>16</v>
      </c>
      <c r="G1281" s="15" t="s">
        <v>38</v>
      </c>
      <c r="H1281" s="15">
        <v>312.5</v>
      </c>
      <c r="I1281" s="15" t="s">
        <v>22</v>
      </c>
      <c r="J1281" s="15"/>
      <c r="K12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81" s="5">
        <f t="shared" si="38"/>
        <v>1</v>
      </c>
      <c r="Q1281" s="6">
        <f t="shared" si="39"/>
        <v>312.5</v>
      </c>
      <c r="R1281" s="3" t="e">
        <f>COUNTIF(#REF!,#REF!&amp;"*")</f>
        <v>#REF!</v>
      </c>
      <c r="S1281" s="3" t="e">
        <f>VLOOKUP(#REF!,[2]明细表!$D$1:$P$65536,1,0)</f>
        <v>#REF!</v>
      </c>
    </row>
    <row r="1282" ht="33.75" spans="1:19">
      <c r="A1282" s="13" t="s">
        <v>35</v>
      </c>
      <c r="B1282" s="14" t="s">
        <v>237</v>
      </c>
      <c r="C1282" s="15" t="s">
        <v>1697</v>
      </c>
      <c r="D1282" s="16" t="s">
        <v>19</v>
      </c>
      <c r="E1282" s="15" t="s">
        <v>278</v>
      </c>
      <c r="F1282" s="15" t="s">
        <v>16</v>
      </c>
      <c r="G1282" s="15" t="s">
        <v>38</v>
      </c>
      <c r="H1282" s="15">
        <v>312.5</v>
      </c>
      <c r="I1282" s="15" t="s">
        <v>22</v>
      </c>
      <c r="J1282" s="15"/>
      <c r="K12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82" s="5">
        <f t="shared" si="38"/>
        <v>1</v>
      </c>
      <c r="Q1282" s="6">
        <f t="shared" si="39"/>
        <v>312.5</v>
      </c>
      <c r="R1282" s="3" t="e">
        <f>COUNTIF(#REF!,#REF!&amp;"*")</f>
        <v>#REF!</v>
      </c>
      <c r="S1282" s="3" t="e">
        <f>VLOOKUP(#REF!,[2]明细表!$D$1:$P$65536,1,0)</f>
        <v>#REF!</v>
      </c>
    </row>
    <row r="1283" ht="33.75" spans="1:19">
      <c r="A1283" s="13" t="s">
        <v>41</v>
      </c>
      <c r="B1283" s="14" t="s">
        <v>237</v>
      </c>
      <c r="C1283" s="15" t="s">
        <v>1698</v>
      </c>
      <c r="D1283" s="16" t="s">
        <v>19</v>
      </c>
      <c r="E1283" s="15" t="s">
        <v>278</v>
      </c>
      <c r="F1283" s="15" t="s">
        <v>16</v>
      </c>
      <c r="G1283" s="15" t="s">
        <v>38</v>
      </c>
      <c r="H1283" s="15">
        <v>312.5</v>
      </c>
      <c r="I1283" s="15" t="s">
        <v>22</v>
      </c>
      <c r="J1283" s="15"/>
      <c r="K12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83" s="5">
        <f t="shared" si="38"/>
        <v>1</v>
      </c>
      <c r="Q1283" s="6">
        <f t="shared" si="39"/>
        <v>312.5</v>
      </c>
      <c r="R1283" s="3" t="e">
        <f>COUNTIF(#REF!,#REF!&amp;"*")</f>
        <v>#REF!</v>
      </c>
      <c r="S1283" s="3" t="e">
        <f>VLOOKUP(#REF!,[2]明细表!$D$1:$P$65536,1,0)</f>
        <v>#REF!</v>
      </c>
    </row>
    <row r="1284" ht="33.75" spans="1:19">
      <c r="A1284" s="13" t="s">
        <v>46</v>
      </c>
      <c r="B1284" s="14" t="s">
        <v>237</v>
      </c>
      <c r="C1284" s="15" t="s">
        <v>1699</v>
      </c>
      <c r="D1284" s="16" t="s">
        <v>37</v>
      </c>
      <c r="E1284" s="15" t="s">
        <v>278</v>
      </c>
      <c r="F1284" s="15" t="s">
        <v>16</v>
      </c>
      <c r="G1284" s="15" t="s">
        <v>38</v>
      </c>
      <c r="H1284" s="15">
        <v>312.5</v>
      </c>
      <c r="I1284" s="15" t="s">
        <v>22</v>
      </c>
      <c r="J1284" s="15"/>
      <c r="K12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84" s="5">
        <f t="shared" ref="P1284:P1347" si="40">IF(C1284&gt;0,1,"")</f>
        <v>1</v>
      </c>
      <c r="Q1284" s="6">
        <f t="shared" ref="Q1284:Q1347" si="41">IF(H1284&gt;0,VALUE(H1284),0)</f>
        <v>312.5</v>
      </c>
      <c r="R1284" s="3" t="e">
        <f>COUNTIF(#REF!,#REF!&amp;"*")</f>
        <v>#REF!</v>
      </c>
      <c r="S1284" s="3" t="e">
        <f>VLOOKUP(#REF!,[2]明细表!$D$1:$P$65536,1,0)</f>
        <v>#REF!</v>
      </c>
    </row>
    <row r="1285" ht="33.75" spans="1:19">
      <c r="A1285" s="13" t="s">
        <v>51</v>
      </c>
      <c r="B1285" s="14" t="s">
        <v>237</v>
      </c>
      <c r="C1285" s="15" t="s">
        <v>1700</v>
      </c>
      <c r="D1285" s="16" t="s">
        <v>19</v>
      </c>
      <c r="E1285" s="15" t="s">
        <v>278</v>
      </c>
      <c r="F1285" s="15" t="s">
        <v>16</v>
      </c>
      <c r="G1285" s="15" t="s">
        <v>38</v>
      </c>
      <c r="H1285" s="15">
        <v>312.5</v>
      </c>
      <c r="I1285" s="15" t="s">
        <v>22</v>
      </c>
      <c r="J1285" s="15"/>
      <c r="K12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85" s="5">
        <f t="shared" si="40"/>
        <v>1</v>
      </c>
      <c r="Q1285" s="6">
        <f t="shared" si="41"/>
        <v>312.5</v>
      </c>
      <c r="R1285" s="3" t="e">
        <f>COUNTIF(#REF!,#REF!&amp;"*")</f>
        <v>#REF!</v>
      </c>
      <c r="S1285" s="3" t="e">
        <f>VLOOKUP(#REF!,[2]明细表!$D$1:$P$65536,1,0)</f>
        <v>#REF!</v>
      </c>
    </row>
    <row r="1286" ht="33.75" spans="1:19">
      <c r="A1286" s="13" t="s">
        <v>55</v>
      </c>
      <c r="B1286" s="14" t="s">
        <v>237</v>
      </c>
      <c r="C1286" s="15" t="s">
        <v>1701</v>
      </c>
      <c r="D1286" s="16" t="s">
        <v>19</v>
      </c>
      <c r="E1286" s="15" t="s">
        <v>278</v>
      </c>
      <c r="F1286" s="15" t="s">
        <v>16</v>
      </c>
      <c r="G1286" s="15" t="s">
        <v>38</v>
      </c>
      <c r="H1286" s="15">
        <v>312.5</v>
      </c>
      <c r="I1286" s="15" t="s">
        <v>22</v>
      </c>
      <c r="J1286" s="15"/>
      <c r="K12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86" s="5">
        <f t="shared" si="40"/>
        <v>1</v>
      </c>
      <c r="Q1286" s="6">
        <f t="shared" si="41"/>
        <v>312.5</v>
      </c>
      <c r="R1286" s="3" t="e">
        <f>COUNTIF(#REF!,#REF!&amp;"*")</f>
        <v>#REF!</v>
      </c>
      <c r="S1286" s="3" t="e">
        <f>VLOOKUP(#REF!,[2]明细表!$D$1:$P$65536,1,0)</f>
        <v>#REF!</v>
      </c>
    </row>
    <row r="1287" ht="33.75" spans="1:19">
      <c r="A1287" s="13" t="s">
        <v>60</v>
      </c>
      <c r="B1287" s="14" t="s">
        <v>237</v>
      </c>
      <c r="C1287" s="15" t="s">
        <v>1702</v>
      </c>
      <c r="D1287" s="16" t="s">
        <v>19</v>
      </c>
      <c r="E1287" s="15" t="s">
        <v>278</v>
      </c>
      <c r="F1287" s="15" t="s">
        <v>26</v>
      </c>
      <c r="G1287" s="15" t="s">
        <v>202</v>
      </c>
      <c r="H1287" s="15">
        <v>312.5</v>
      </c>
      <c r="I1287" s="15" t="s">
        <v>95</v>
      </c>
      <c r="J1287" s="15"/>
      <c r="K12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87" s="5">
        <f t="shared" si="40"/>
        <v>1</v>
      </c>
      <c r="Q1287" s="6">
        <f t="shared" si="41"/>
        <v>312.5</v>
      </c>
      <c r="R1287" s="3" t="e">
        <f>COUNTIF(#REF!,#REF!&amp;"*")</f>
        <v>#REF!</v>
      </c>
      <c r="S1287" s="3" t="e">
        <f>VLOOKUP(#REF!,[2]明细表!$D$1:$P$65536,1,0)</f>
        <v>#REF!</v>
      </c>
    </row>
    <row r="1288" ht="33.75" spans="1:19">
      <c r="A1288" s="13" t="s">
        <v>65</v>
      </c>
      <c r="B1288" s="14" t="s">
        <v>237</v>
      </c>
      <c r="C1288" s="15" t="s">
        <v>1703</v>
      </c>
      <c r="D1288" s="16" t="s">
        <v>37</v>
      </c>
      <c r="E1288" s="15" t="s">
        <v>278</v>
      </c>
      <c r="F1288" s="15" t="s">
        <v>26</v>
      </c>
      <c r="G1288" s="15" t="s">
        <v>38</v>
      </c>
      <c r="H1288" s="15">
        <v>312.5</v>
      </c>
      <c r="I1288" s="15" t="s">
        <v>95</v>
      </c>
      <c r="J1288" s="15"/>
      <c r="K12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88" s="5">
        <f t="shared" si="40"/>
        <v>1</v>
      </c>
      <c r="Q1288" s="6">
        <f t="shared" si="41"/>
        <v>312.5</v>
      </c>
      <c r="R1288" s="3" t="e">
        <f>COUNTIF(#REF!,#REF!&amp;"*")</f>
        <v>#REF!</v>
      </c>
      <c r="S1288" s="3" t="e">
        <f>VLOOKUP(#REF!,[2]明细表!$D$1:$P$65536,1,0)</f>
        <v>#REF!</v>
      </c>
    </row>
    <row r="1289" ht="33.75" spans="1:19">
      <c r="A1289" s="13" t="s">
        <v>69</v>
      </c>
      <c r="B1289" s="14" t="s">
        <v>237</v>
      </c>
      <c r="C1289" s="15" t="s">
        <v>1704</v>
      </c>
      <c r="D1289" s="16" t="s">
        <v>37</v>
      </c>
      <c r="E1289" s="15" t="s">
        <v>278</v>
      </c>
      <c r="F1289" s="15" t="s">
        <v>26</v>
      </c>
      <c r="G1289" s="15" t="s">
        <v>202</v>
      </c>
      <c r="H1289" s="15">
        <v>312.5</v>
      </c>
      <c r="I1289" s="15" t="s">
        <v>95</v>
      </c>
      <c r="J1289" s="15"/>
      <c r="K12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89" s="5">
        <f t="shared" si="40"/>
        <v>1</v>
      </c>
      <c r="Q1289" s="6">
        <f t="shared" si="41"/>
        <v>312.5</v>
      </c>
      <c r="R1289" s="3" t="e">
        <f>COUNTIF(#REF!,#REF!&amp;"*")</f>
        <v>#REF!</v>
      </c>
      <c r="S1289" s="3" t="e">
        <f>VLOOKUP(#REF!,[2]明细表!$D$1:$P$65536,1,0)</f>
        <v>#REF!</v>
      </c>
    </row>
    <row r="1290" ht="33.75" spans="1:19">
      <c r="A1290" s="13" t="s">
        <v>73</v>
      </c>
      <c r="B1290" s="14" t="s">
        <v>237</v>
      </c>
      <c r="C1290" s="15" t="s">
        <v>1705</v>
      </c>
      <c r="D1290" s="16" t="s">
        <v>19</v>
      </c>
      <c r="E1290" s="15" t="s">
        <v>278</v>
      </c>
      <c r="F1290" s="15" t="s">
        <v>26</v>
      </c>
      <c r="G1290" s="15" t="s">
        <v>38</v>
      </c>
      <c r="H1290" s="15">
        <v>312.5</v>
      </c>
      <c r="I1290" s="15" t="s">
        <v>95</v>
      </c>
      <c r="J1290" s="15"/>
      <c r="K12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90" s="5">
        <f t="shared" si="40"/>
        <v>1</v>
      </c>
      <c r="Q1290" s="6">
        <f t="shared" si="41"/>
        <v>312.5</v>
      </c>
      <c r="R1290" s="3" t="e">
        <f>COUNTIF(#REF!,#REF!&amp;"*")</f>
        <v>#REF!</v>
      </c>
      <c r="S1290" s="3" t="e">
        <f>VLOOKUP(#REF!,[2]明细表!$D$1:$P$65536,1,0)</f>
        <v>#REF!</v>
      </c>
    </row>
    <row r="1291" ht="33.75" spans="1:19">
      <c r="A1291" s="13" t="s">
        <v>78</v>
      </c>
      <c r="B1291" s="14" t="s">
        <v>237</v>
      </c>
      <c r="C1291" s="15" t="s">
        <v>1706</v>
      </c>
      <c r="D1291" s="16" t="s">
        <v>19</v>
      </c>
      <c r="E1291" s="15" t="s">
        <v>278</v>
      </c>
      <c r="F1291" s="15" t="s">
        <v>55</v>
      </c>
      <c r="G1291" s="15" t="s">
        <v>38</v>
      </c>
      <c r="H1291" s="15">
        <v>312.5</v>
      </c>
      <c r="I1291" s="15" t="s">
        <v>95</v>
      </c>
      <c r="J1291" s="15"/>
      <c r="K12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91" s="5">
        <f t="shared" si="40"/>
        <v>1</v>
      </c>
      <c r="Q1291" s="6">
        <f t="shared" si="41"/>
        <v>312.5</v>
      </c>
      <c r="R1291" s="3" t="e">
        <f>COUNTIF(#REF!,#REF!&amp;"*")</f>
        <v>#REF!</v>
      </c>
      <c r="S1291" s="3" t="e">
        <f>VLOOKUP(#REF!,[2]明细表!$D$1:$P$65536,1,0)</f>
        <v>#REF!</v>
      </c>
    </row>
    <row r="1292" ht="33.75" spans="1:19">
      <c r="A1292" s="13" t="s">
        <v>82</v>
      </c>
      <c r="B1292" s="14" t="s">
        <v>237</v>
      </c>
      <c r="C1292" s="15" t="s">
        <v>1707</v>
      </c>
      <c r="D1292" s="16" t="s">
        <v>19</v>
      </c>
      <c r="E1292" s="15" t="s">
        <v>278</v>
      </c>
      <c r="F1292" s="15" t="s">
        <v>55</v>
      </c>
      <c r="G1292" s="15" t="s">
        <v>38</v>
      </c>
      <c r="H1292" s="15">
        <v>312.5</v>
      </c>
      <c r="I1292" s="15" t="s">
        <v>95</v>
      </c>
      <c r="J1292" s="15"/>
      <c r="K12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92" s="5">
        <f t="shared" si="40"/>
        <v>1</v>
      </c>
      <c r="Q1292" s="6">
        <f t="shared" si="41"/>
        <v>312.5</v>
      </c>
      <c r="R1292" s="3" t="e">
        <f>COUNTIF(#REF!,#REF!&amp;"*")</f>
        <v>#REF!</v>
      </c>
      <c r="S1292" s="3" t="e">
        <f>VLOOKUP(#REF!,[2]明细表!$D$1:$P$65536,1,0)</f>
        <v>#REF!</v>
      </c>
    </row>
    <row r="1293" ht="33.75" spans="1:19">
      <c r="A1293" s="13" t="s">
        <v>16</v>
      </c>
      <c r="B1293" s="14" t="s">
        <v>119</v>
      </c>
      <c r="C1293" s="15" t="s">
        <v>1708</v>
      </c>
      <c r="D1293" s="16" t="s">
        <v>37</v>
      </c>
      <c r="E1293" s="15" t="s">
        <v>20</v>
      </c>
      <c r="F1293" s="15" t="s">
        <v>16</v>
      </c>
      <c r="G1293" s="15" t="s">
        <v>28</v>
      </c>
      <c r="H1293" s="15">
        <v>250</v>
      </c>
      <c r="I1293" s="15" t="s">
        <v>22</v>
      </c>
      <c r="J1293" s="15" t="s">
        <v>1709</v>
      </c>
      <c r="K12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93" s="5">
        <f t="shared" si="40"/>
        <v>1</v>
      </c>
      <c r="Q1293" s="6">
        <f t="shared" si="41"/>
        <v>250</v>
      </c>
      <c r="R1293" s="3" t="e">
        <f>COUNTIF(#REF!,#REF!&amp;"*")</f>
        <v>#REF!</v>
      </c>
      <c r="S1293" s="3" t="e">
        <f>VLOOKUP(#REF!,[2]明细表!$D$1:$P$65536,1,0)</f>
        <v>#REF!</v>
      </c>
    </row>
    <row r="1294" ht="33.75" spans="1:19">
      <c r="A1294" s="13" t="s">
        <v>23</v>
      </c>
      <c r="B1294" s="14" t="s">
        <v>119</v>
      </c>
      <c r="C1294" s="15" t="s">
        <v>1710</v>
      </c>
      <c r="D1294" s="16" t="s">
        <v>37</v>
      </c>
      <c r="E1294" s="15" t="s">
        <v>20</v>
      </c>
      <c r="F1294" s="15" t="s">
        <v>46</v>
      </c>
      <c r="G1294" s="15" t="s">
        <v>28</v>
      </c>
      <c r="H1294" s="15">
        <v>250</v>
      </c>
      <c r="I1294" s="15" t="s">
        <v>95</v>
      </c>
      <c r="J1294" s="15" t="s">
        <v>1711</v>
      </c>
      <c r="K12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94" s="5">
        <f t="shared" si="40"/>
        <v>1</v>
      </c>
      <c r="Q1294" s="6">
        <f t="shared" si="41"/>
        <v>250</v>
      </c>
      <c r="R1294" s="3" t="e">
        <f>COUNTIF(#REF!,#REF!&amp;"*")</f>
        <v>#REF!</v>
      </c>
      <c r="S1294" s="3" t="e">
        <f>VLOOKUP(#REF!,[2]明细表!$D$1:$P$65536,1,0)</f>
        <v>#REF!</v>
      </c>
    </row>
    <row r="1295" ht="33.75" spans="1:19">
      <c r="A1295" s="13" t="s">
        <v>26</v>
      </c>
      <c r="B1295" s="14" t="s">
        <v>119</v>
      </c>
      <c r="C1295" s="15" t="s">
        <v>1712</v>
      </c>
      <c r="D1295" s="16" t="s">
        <v>19</v>
      </c>
      <c r="E1295" s="15" t="s">
        <v>20</v>
      </c>
      <c r="F1295" s="15" t="s">
        <v>46</v>
      </c>
      <c r="G1295" s="15" t="s">
        <v>28</v>
      </c>
      <c r="H1295" s="15">
        <v>250</v>
      </c>
      <c r="I1295" s="15" t="s">
        <v>95</v>
      </c>
      <c r="J1295" s="15" t="s">
        <v>1711</v>
      </c>
      <c r="K12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95" s="5">
        <f t="shared" si="40"/>
        <v>1</v>
      </c>
      <c r="Q1295" s="6">
        <f t="shared" si="41"/>
        <v>250</v>
      </c>
      <c r="R1295" s="3" t="e">
        <f>COUNTIF(#REF!,#REF!&amp;"*")</f>
        <v>#REF!</v>
      </c>
      <c r="S1295" s="3" t="e">
        <f>VLOOKUP(#REF!,[2]明细表!$D$1:$P$65536,1,0)</f>
        <v>#REF!</v>
      </c>
    </row>
    <row r="1296" ht="33.75" spans="1:19">
      <c r="A1296" s="13" t="s">
        <v>31</v>
      </c>
      <c r="B1296" s="14" t="s">
        <v>119</v>
      </c>
      <c r="C1296" s="15" t="s">
        <v>1713</v>
      </c>
      <c r="D1296" s="16" t="s">
        <v>19</v>
      </c>
      <c r="E1296" s="15" t="s">
        <v>20</v>
      </c>
      <c r="F1296" s="15" t="s">
        <v>26</v>
      </c>
      <c r="G1296" s="15" t="s">
        <v>28</v>
      </c>
      <c r="H1296" s="15">
        <v>250</v>
      </c>
      <c r="I1296" s="15" t="s">
        <v>95</v>
      </c>
      <c r="J1296" s="15" t="s">
        <v>1711</v>
      </c>
      <c r="K12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96" s="5">
        <f t="shared" si="40"/>
        <v>1</v>
      </c>
      <c r="Q1296" s="6">
        <f t="shared" si="41"/>
        <v>250</v>
      </c>
      <c r="R1296" s="3" t="e">
        <f>COUNTIF(#REF!,#REF!&amp;"*")</f>
        <v>#REF!</v>
      </c>
      <c r="S1296" s="3" t="e">
        <f>VLOOKUP(#REF!,[2]明细表!$D$1:$P$65536,1,0)</f>
        <v>#REF!</v>
      </c>
    </row>
    <row r="1297" ht="33.75" spans="1:19">
      <c r="A1297" s="13" t="s">
        <v>35</v>
      </c>
      <c r="B1297" s="14" t="s">
        <v>119</v>
      </c>
      <c r="C1297" s="15" t="s">
        <v>1714</v>
      </c>
      <c r="D1297" s="16" t="s">
        <v>37</v>
      </c>
      <c r="E1297" s="15" t="s">
        <v>20</v>
      </c>
      <c r="F1297" s="15" t="s">
        <v>46</v>
      </c>
      <c r="G1297" s="15" t="s">
        <v>28</v>
      </c>
      <c r="H1297" s="15">
        <v>250</v>
      </c>
      <c r="I1297" s="15" t="s">
        <v>95</v>
      </c>
      <c r="J1297" s="15" t="s">
        <v>1711</v>
      </c>
      <c r="K12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97" s="5">
        <f t="shared" si="40"/>
        <v>1</v>
      </c>
      <c r="Q1297" s="6">
        <f t="shared" si="41"/>
        <v>250</v>
      </c>
      <c r="R1297" s="3" t="e">
        <f>COUNTIF(#REF!,#REF!&amp;"*")</f>
        <v>#REF!</v>
      </c>
      <c r="S1297" s="3" t="e">
        <f>VLOOKUP(#REF!,[2]明细表!$D$1:$P$65536,1,0)</f>
        <v>#REF!</v>
      </c>
    </row>
    <row r="1298" ht="33.75" spans="1:19">
      <c r="A1298" s="13" t="s">
        <v>41</v>
      </c>
      <c r="B1298" s="14" t="s">
        <v>119</v>
      </c>
      <c r="C1298" s="15" t="s">
        <v>1715</v>
      </c>
      <c r="D1298" s="16" t="s">
        <v>19</v>
      </c>
      <c r="E1298" s="15" t="s">
        <v>20</v>
      </c>
      <c r="F1298" s="15" t="s">
        <v>16</v>
      </c>
      <c r="G1298" s="15" t="s">
        <v>28</v>
      </c>
      <c r="H1298" s="15">
        <v>250</v>
      </c>
      <c r="I1298" s="15" t="s">
        <v>22</v>
      </c>
      <c r="J1298" s="15" t="s">
        <v>1716</v>
      </c>
      <c r="K12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98" s="5">
        <f t="shared" si="40"/>
        <v>1</v>
      </c>
      <c r="Q1298" s="6">
        <f t="shared" si="41"/>
        <v>250</v>
      </c>
      <c r="R1298" s="3" t="e">
        <f>COUNTIF(#REF!,#REF!&amp;"*")</f>
        <v>#REF!</v>
      </c>
      <c r="S1298" s="3" t="e">
        <f>VLOOKUP(#REF!,[2]明细表!$D$1:$P$65536,1,0)</f>
        <v>#REF!</v>
      </c>
    </row>
    <row r="1299" ht="33.75" spans="1:19">
      <c r="A1299" s="13" t="s">
        <v>46</v>
      </c>
      <c r="B1299" s="14" t="s">
        <v>119</v>
      </c>
      <c r="C1299" s="15" t="s">
        <v>1717</v>
      </c>
      <c r="D1299" s="16" t="s">
        <v>37</v>
      </c>
      <c r="E1299" s="15" t="s">
        <v>20</v>
      </c>
      <c r="F1299" s="15" t="s">
        <v>16</v>
      </c>
      <c r="G1299" s="15" t="s">
        <v>28</v>
      </c>
      <c r="H1299" s="15">
        <v>250</v>
      </c>
      <c r="I1299" s="15" t="s">
        <v>22</v>
      </c>
      <c r="J1299" s="15" t="s">
        <v>1716</v>
      </c>
      <c r="K12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2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299" s="5">
        <f t="shared" si="40"/>
        <v>1</v>
      </c>
      <c r="Q1299" s="6">
        <f t="shared" si="41"/>
        <v>250</v>
      </c>
      <c r="R1299" s="3" t="e">
        <f>COUNTIF(#REF!,#REF!&amp;"*")</f>
        <v>#REF!</v>
      </c>
      <c r="S1299" s="3" t="e">
        <f>VLOOKUP(#REF!,[2]明细表!$D$1:$P$65536,1,0)</f>
        <v>#REF!</v>
      </c>
    </row>
    <row r="1300" ht="33.75" spans="1:19">
      <c r="A1300" s="13" t="s">
        <v>51</v>
      </c>
      <c r="B1300" s="14" t="s">
        <v>119</v>
      </c>
      <c r="C1300" s="15" t="s">
        <v>1718</v>
      </c>
      <c r="D1300" s="16" t="s">
        <v>19</v>
      </c>
      <c r="E1300" s="15" t="s">
        <v>20</v>
      </c>
      <c r="F1300" s="15" t="s">
        <v>16</v>
      </c>
      <c r="G1300" s="15" t="s">
        <v>28</v>
      </c>
      <c r="H1300" s="15">
        <v>250</v>
      </c>
      <c r="I1300" s="15" t="s">
        <v>22</v>
      </c>
      <c r="J1300" s="15" t="s">
        <v>1716</v>
      </c>
      <c r="K13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00" s="5">
        <f t="shared" si="40"/>
        <v>1</v>
      </c>
      <c r="Q1300" s="6">
        <f t="shared" si="41"/>
        <v>250</v>
      </c>
      <c r="R1300" s="3" t="e">
        <f>COUNTIF(#REF!,#REF!&amp;"*")</f>
        <v>#REF!</v>
      </c>
      <c r="S1300" s="3" t="e">
        <f>VLOOKUP(#REF!,[2]明细表!$D$1:$P$65536,1,0)</f>
        <v>#REF!</v>
      </c>
    </row>
    <row r="1301" ht="33.75" spans="1:19">
      <c r="A1301" s="13" t="s">
        <v>55</v>
      </c>
      <c r="B1301" s="14" t="s">
        <v>119</v>
      </c>
      <c r="C1301" s="15" t="s">
        <v>1719</v>
      </c>
      <c r="D1301" s="16" t="s">
        <v>37</v>
      </c>
      <c r="E1301" s="15" t="s">
        <v>20</v>
      </c>
      <c r="F1301" s="15" t="s">
        <v>16</v>
      </c>
      <c r="G1301" s="15" t="s">
        <v>28</v>
      </c>
      <c r="H1301" s="15">
        <v>250</v>
      </c>
      <c r="I1301" s="15" t="s">
        <v>22</v>
      </c>
      <c r="J1301" s="15" t="s">
        <v>1716</v>
      </c>
      <c r="K13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01" s="5">
        <f t="shared" si="40"/>
        <v>1</v>
      </c>
      <c r="Q1301" s="6">
        <f t="shared" si="41"/>
        <v>250</v>
      </c>
      <c r="R1301" s="3" t="e">
        <f>COUNTIF(#REF!,#REF!&amp;"*")</f>
        <v>#REF!</v>
      </c>
      <c r="S1301" s="3" t="e">
        <f>VLOOKUP(#REF!,[2]明细表!$D$1:$P$65536,1,0)</f>
        <v>#REF!</v>
      </c>
    </row>
    <row r="1302" ht="33.75" spans="1:19">
      <c r="A1302" s="13" t="s">
        <v>60</v>
      </c>
      <c r="B1302" s="14" t="s">
        <v>119</v>
      </c>
      <c r="C1302" s="15" t="s">
        <v>1720</v>
      </c>
      <c r="D1302" s="16" t="s">
        <v>19</v>
      </c>
      <c r="E1302" s="15" t="s">
        <v>20</v>
      </c>
      <c r="F1302" s="15" t="s">
        <v>16</v>
      </c>
      <c r="G1302" s="15" t="s">
        <v>28</v>
      </c>
      <c r="H1302" s="15">
        <v>250</v>
      </c>
      <c r="I1302" s="15" t="s">
        <v>22</v>
      </c>
      <c r="J1302" s="15" t="s">
        <v>1716</v>
      </c>
      <c r="K13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02" s="5">
        <f t="shared" si="40"/>
        <v>1</v>
      </c>
      <c r="Q1302" s="6">
        <f t="shared" si="41"/>
        <v>250</v>
      </c>
      <c r="R1302" s="3" t="e">
        <f>COUNTIF(#REF!,#REF!&amp;"*")</f>
        <v>#REF!</v>
      </c>
      <c r="S1302" s="3" t="e">
        <f>VLOOKUP(#REF!,[2]明细表!$D$1:$P$65536,1,0)</f>
        <v>#REF!</v>
      </c>
    </row>
    <row r="1303" ht="33.75" spans="1:19">
      <c r="A1303" s="13" t="s">
        <v>65</v>
      </c>
      <c r="B1303" s="14" t="s">
        <v>119</v>
      </c>
      <c r="C1303" s="15" t="s">
        <v>1721</v>
      </c>
      <c r="D1303" s="16" t="s">
        <v>37</v>
      </c>
      <c r="E1303" s="15" t="s">
        <v>20</v>
      </c>
      <c r="F1303" s="15" t="s">
        <v>46</v>
      </c>
      <c r="G1303" s="15" t="s">
        <v>28</v>
      </c>
      <c r="H1303" s="15">
        <v>250</v>
      </c>
      <c r="I1303" s="15" t="s">
        <v>95</v>
      </c>
      <c r="J1303" s="15" t="s">
        <v>1722</v>
      </c>
      <c r="K13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03" s="5">
        <f t="shared" si="40"/>
        <v>1</v>
      </c>
      <c r="Q1303" s="6">
        <f t="shared" si="41"/>
        <v>250</v>
      </c>
      <c r="R1303" s="3" t="e">
        <f>COUNTIF(#REF!,#REF!&amp;"*")</f>
        <v>#REF!</v>
      </c>
      <c r="S1303" s="3" t="e">
        <f>VLOOKUP(#REF!,[2]明细表!$D$1:$P$65536,1,0)</f>
        <v>#REF!</v>
      </c>
    </row>
    <row r="1304" ht="33.75" spans="1:19">
      <c r="A1304" s="13" t="s">
        <v>69</v>
      </c>
      <c r="B1304" s="14" t="s">
        <v>119</v>
      </c>
      <c r="C1304" s="15" t="s">
        <v>1723</v>
      </c>
      <c r="D1304" s="16" t="s">
        <v>19</v>
      </c>
      <c r="E1304" s="15" t="s">
        <v>20</v>
      </c>
      <c r="F1304" s="15" t="s">
        <v>46</v>
      </c>
      <c r="G1304" s="15" t="s">
        <v>28</v>
      </c>
      <c r="H1304" s="15">
        <v>250</v>
      </c>
      <c r="I1304" s="15" t="s">
        <v>95</v>
      </c>
      <c r="J1304" s="15" t="s">
        <v>1724</v>
      </c>
      <c r="K13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04" s="5">
        <f t="shared" si="40"/>
        <v>1</v>
      </c>
      <c r="Q1304" s="6">
        <f t="shared" si="41"/>
        <v>250</v>
      </c>
      <c r="R1304" s="3" t="e">
        <f>COUNTIF(#REF!,#REF!&amp;"*")</f>
        <v>#REF!</v>
      </c>
      <c r="S1304" s="3" t="e">
        <f>VLOOKUP(#REF!,[2]明细表!$D$1:$P$65536,1,0)</f>
        <v>#REF!</v>
      </c>
    </row>
    <row r="1305" ht="33.75" spans="1:19">
      <c r="A1305" s="13" t="s">
        <v>73</v>
      </c>
      <c r="B1305" s="14" t="s">
        <v>119</v>
      </c>
      <c r="C1305" s="15" t="s">
        <v>1725</v>
      </c>
      <c r="D1305" s="16" t="s">
        <v>19</v>
      </c>
      <c r="E1305" s="15" t="s">
        <v>20</v>
      </c>
      <c r="F1305" s="15">
        <v>3</v>
      </c>
      <c r="G1305" s="15" t="s">
        <v>28</v>
      </c>
      <c r="H1305" s="15">
        <v>250</v>
      </c>
      <c r="I1305" s="15" t="s">
        <v>22</v>
      </c>
      <c r="J1305" s="15" t="s">
        <v>1724</v>
      </c>
      <c r="K13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05" s="5">
        <f t="shared" si="40"/>
        <v>1</v>
      </c>
      <c r="Q1305" s="6">
        <f t="shared" si="41"/>
        <v>250</v>
      </c>
      <c r="R1305" s="3" t="e">
        <f>COUNTIF(#REF!,#REF!&amp;"*")</f>
        <v>#REF!</v>
      </c>
      <c r="S1305" s="3" t="e">
        <f>VLOOKUP(#REF!,[2]明细表!$D$1:$P$65536,1,0)</f>
        <v>#REF!</v>
      </c>
    </row>
    <row r="1306" ht="33.75" spans="1:19">
      <c r="A1306" s="13" t="s">
        <v>78</v>
      </c>
      <c r="B1306" s="14" t="s">
        <v>119</v>
      </c>
      <c r="C1306" s="15" t="s">
        <v>1726</v>
      </c>
      <c r="D1306" s="16" t="s">
        <v>37</v>
      </c>
      <c r="E1306" s="15" t="s">
        <v>20</v>
      </c>
      <c r="F1306" s="15" t="s">
        <v>46</v>
      </c>
      <c r="G1306" s="15" t="s">
        <v>28</v>
      </c>
      <c r="H1306" s="15">
        <v>250</v>
      </c>
      <c r="I1306" s="15" t="s">
        <v>95</v>
      </c>
      <c r="J1306" s="15" t="s">
        <v>1724</v>
      </c>
      <c r="K13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06" s="5">
        <f t="shared" si="40"/>
        <v>1</v>
      </c>
      <c r="Q1306" s="6">
        <f t="shared" si="41"/>
        <v>250</v>
      </c>
      <c r="R1306" s="3" t="e">
        <f>COUNTIF(#REF!,#REF!&amp;"*")</f>
        <v>#REF!</v>
      </c>
      <c r="S1306" s="3" t="e">
        <f>VLOOKUP(#REF!,[2]明细表!$D$1:$P$65536,1,0)</f>
        <v>#REF!</v>
      </c>
    </row>
    <row r="1307" ht="33.75" spans="1:19">
      <c r="A1307" s="13" t="s">
        <v>82</v>
      </c>
      <c r="B1307" s="14" t="s">
        <v>119</v>
      </c>
      <c r="C1307" s="15" t="s">
        <v>1727</v>
      </c>
      <c r="D1307" s="16" t="s">
        <v>19</v>
      </c>
      <c r="E1307" s="15" t="s">
        <v>20</v>
      </c>
      <c r="F1307" s="15" t="s">
        <v>46</v>
      </c>
      <c r="G1307" s="15" t="s">
        <v>28</v>
      </c>
      <c r="H1307" s="15">
        <v>250</v>
      </c>
      <c r="I1307" s="15" t="s">
        <v>95</v>
      </c>
      <c r="J1307" s="15" t="s">
        <v>1724</v>
      </c>
      <c r="K13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07" s="5">
        <f t="shared" si="40"/>
        <v>1</v>
      </c>
      <c r="Q1307" s="6">
        <f t="shared" si="41"/>
        <v>250</v>
      </c>
      <c r="R1307" s="3" t="e">
        <f>COUNTIF(#REF!,#REF!&amp;"*")</f>
        <v>#REF!</v>
      </c>
      <c r="S1307" s="3" t="e">
        <f>VLOOKUP(#REF!,[2]明细表!$D$1:$P$65536,1,0)</f>
        <v>#REF!</v>
      </c>
    </row>
    <row r="1308" ht="33.75" spans="1:19">
      <c r="A1308" s="13" t="s">
        <v>88</v>
      </c>
      <c r="B1308" s="14" t="s">
        <v>119</v>
      </c>
      <c r="C1308" s="15" t="s">
        <v>1728</v>
      </c>
      <c r="D1308" s="16" t="s">
        <v>37</v>
      </c>
      <c r="E1308" s="15" t="s">
        <v>20</v>
      </c>
      <c r="F1308" s="15" t="s">
        <v>16</v>
      </c>
      <c r="G1308" s="15" t="s">
        <v>43</v>
      </c>
      <c r="H1308" s="15">
        <v>250</v>
      </c>
      <c r="I1308" s="15" t="s">
        <v>22</v>
      </c>
      <c r="J1308" s="15" t="s">
        <v>1729</v>
      </c>
      <c r="K13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08" s="5">
        <f t="shared" si="40"/>
        <v>1</v>
      </c>
      <c r="Q1308" s="6">
        <f t="shared" si="41"/>
        <v>250</v>
      </c>
      <c r="R1308" s="3" t="e">
        <f>COUNTIF(#REF!,#REF!&amp;"*")</f>
        <v>#REF!</v>
      </c>
      <c r="S1308" s="3" t="e">
        <f>VLOOKUP(#REF!,[2]明细表!$D$1:$P$65536,1,0)</f>
        <v>#REF!</v>
      </c>
    </row>
    <row r="1309" ht="33.75" spans="1:19">
      <c r="A1309" s="13" t="s">
        <v>93</v>
      </c>
      <c r="B1309" s="14" t="s">
        <v>119</v>
      </c>
      <c r="C1309" s="15" t="s">
        <v>1730</v>
      </c>
      <c r="D1309" s="16" t="s">
        <v>37</v>
      </c>
      <c r="E1309" s="15" t="s">
        <v>20</v>
      </c>
      <c r="F1309" s="15" t="s">
        <v>16</v>
      </c>
      <c r="G1309" s="15" t="s">
        <v>43</v>
      </c>
      <c r="H1309" s="15">
        <v>250</v>
      </c>
      <c r="I1309" s="15" t="s">
        <v>22</v>
      </c>
      <c r="J1309" s="15" t="s">
        <v>1729</v>
      </c>
      <c r="K13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09" s="5">
        <f t="shared" si="40"/>
        <v>1</v>
      </c>
      <c r="Q1309" s="6">
        <f t="shared" si="41"/>
        <v>250</v>
      </c>
      <c r="R1309" s="3" t="e">
        <f>COUNTIF(#REF!,#REF!&amp;"*")</f>
        <v>#REF!</v>
      </c>
      <c r="S1309" s="3" t="e">
        <f>VLOOKUP(#REF!,[2]明细表!$D$1:$P$65536,1,0)</f>
        <v>#REF!</v>
      </c>
    </row>
    <row r="1310" ht="33.75" spans="1:19">
      <c r="A1310" s="13" t="s">
        <v>98</v>
      </c>
      <c r="B1310" s="14" t="s">
        <v>119</v>
      </c>
      <c r="C1310" s="15" t="s">
        <v>1099</v>
      </c>
      <c r="D1310" s="16" t="s">
        <v>37</v>
      </c>
      <c r="E1310" s="15" t="s">
        <v>20</v>
      </c>
      <c r="F1310" s="15" t="s">
        <v>23</v>
      </c>
      <c r="G1310" s="15" t="s">
        <v>43</v>
      </c>
      <c r="H1310" s="15">
        <v>250</v>
      </c>
      <c r="I1310" s="15" t="s">
        <v>95</v>
      </c>
      <c r="J1310" s="15" t="s">
        <v>1729</v>
      </c>
      <c r="K13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10" s="5">
        <f t="shared" si="40"/>
        <v>1</v>
      </c>
      <c r="Q1310" s="6">
        <f t="shared" si="41"/>
        <v>250</v>
      </c>
      <c r="R1310" s="3" t="e">
        <f>COUNTIF(#REF!,#REF!&amp;"*")</f>
        <v>#REF!</v>
      </c>
      <c r="S1310" s="3" t="e">
        <f>VLOOKUP(#REF!,[2]明细表!$D$1:$P$65536,1,0)</f>
        <v>#REF!</v>
      </c>
    </row>
    <row r="1311" ht="33.75" spans="1:19">
      <c r="A1311" s="13" t="s">
        <v>103</v>
      </c>
      <c r="B1311" s="14" t="s">
        <v>119</v>
      </c>
      <c r="C1311" s="15" t="s">
        <v>1731</v>
      </c>
      <c r="D1311" s="16" t="s">
        <v>19</v>
      </c>
      <c r="E1311" s="15" t="s">
        <v>20</v>
      </c>
      <c r="F1311" s="15">
        <v>3</v>
      </c>
      <c r="G1311" s="15" t="s">
        <v>43</v>
      </c>
      <c r="H1311" s="15">
        <v>250</v>
      </c>
      <c r="I1311" s="15" t="s">
        <v>95</v>
      </c>
      <c r="J1311" s="15" t="s">
        <v>1729</v>
      </c>
      <c r="K13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11" s="5">
        <f t="shared" si="40"/>
        <v>1</v>
      </c>
      <c r="Q1311" s="6">
        <f t="shared" si="41"/>
        <v>250</v>
      </c>
      <c r="R1311" s="3" t="e">
        <f>COUNTIF(#REF!,#REF!&amp;"*")</f>
        <v>#REF!</v>
      </c>
      <c r="S1311" s="3" t="e">
        <f>VLOOKUP(#REF!,[2]明细表!$D$1:$P$65536,1,0)</f>
        <v>#REF!</v>
      </c>
    </row>
    <row r="1312" ht="33.75" spans="1:19">
      <c r="A1312" s="13" t="s">
        <v>107</v>
      </c>
      <c r="B1312" s="14" t="s">
        <v>119</v>
      </c>
      <c r="C1312" s="15" t="s">
        <v>1732</v>
      </c>
      <c r="D1312" s="16" t="s">
        <v>19</v>
      </c>
      <c r="E1312" s="15" t="s">
        <v>20</v>
      </c>
      <c r="F1312" s="15" t="s">
        <v>16</v>
      </c>
      <c r="G1312" s="15" t="s">
        <v>28</v>
      </c>
      <c r="H1312" s="15">
        <v>250</v>
      </c>
      <c r="I1312" s="15" t="s">
        <v>22</v>
      </c>
      <c r="J1312" s="15" t="s">
        <v>1733</v>
      </c>
      <c r="K13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12" s="5">
        <f t="shared" si="40"/>
        <v>1</v>
      </c>
      <c r="Q1312" s="6">
        <f t="shared" si="41"/>
        <v>250</v>
      </c>
      <c r="R1312" s="3" t="e">
        <f>COUNTIF(#REF!,#REF!&amp;"*")</f>
        <v>#REF!</v>
      </c>
      <c r="S1312" s="3" t="e">
        <f>VLOOKUP(#REF!,[2]明细表!$D$1:$P$65536,1,0)</f>
        <v>#REF!</v>
      </c>
    </row>
    <row r="1313" ht="33.75" spans="1:19">
      <c r="A1313" s="13" t="s">
        <v>111</v>
      </c>
      <c r="B1313" s="14" t="s">
        <v>119</v>
      </c>
      <c r="C1313" s="15" t="s">
        <v>1734</v>
      </c>
      <c r="D1313" s="16" t="s">
        <v>37</v>
      </c>
      <c r="E1313" s="15" t="s">
        <v>20</v>
      </c>
      <c r="F1313" s="15" t="s">
        <v>16</v>
      </c>
      <c r="G1313" s="15" t="s">
        <v>28</v>
      </c>
      <c r="H1313" s="15">
        <v>250</v>
      </c>
      <c r="I1313" s="15" t="s">
        <v>22</v>
      </c>
      <c r="J1313" s="15" t="s">
        <v>1733</v>
      </c>
      <c r="K13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13" s="5">
        <f t="shared" si="40"/>
        <v>1</v>
      </c>
      <c r="Q1313" s="6">
        <f t="shared" si="41"/>
        <v>250</v>
      </c>
      <c r="R1313" s="3" t="e">
        <f>COUNTIF(#REF!,#REF!&amp;"*")</f>
        <v>#REF!</v>
      </c>
      <c r="S1313" s="3" t="e">
        <f>VLOOKUP(#REF!,[2]明细表!$D$1:$P$65536,1,0)</f>
        <v>#REF!</v>
      </c>
    </row>
    <row r="1314" ht="33.75" spans="1:19">
      <c r="A1314" s="13" t="s">
        <v>115</v>
      </c>
      <c r="B1314" s="14" t="s">
        <v>119</v>
      </c>
      <c r="C1314" s="15" t="s">
        <v>1735</v>
      </c>
      <c r="D1314" s="16" t="s">
        <v>37</v>
      </c>
      <c r="E1314" s="15" t="s">
        <v>20</v>
      </c>
      <c r="F1314" s="15" t="s">
        <v>16</v>
      </c>
      <c r="G1314" s="15" t="s">
        <v>28</v>
      </c>
      <c r="H1314" s="15">
        <v>250</v>
      </c>
      <c r="I1314" s="15" t="s">
        <v>22</v>
      </c>
      <c r="J1314" s="15" t="s">
        <v>1733</v>
      </c>
      <c r="K13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14" s="5">
        <f t="shared" si="40"/>
        <v>1</v>
      </c>
      <c r="Q1314" s="6">
        <f t="shared" si="41"/>
        <v>250</v>
      </c>
      <c r="R1314" s="3" t="e">
        <f>COUNTIF(#REF!,#REF!&amp;"*")</f>
        <v>#REF!</v>
      </c>
      <c r="S1314" s="3" t="e">
        <f>VLOOKUP(#REF!,[2]明细表!$D$1:$P$65536,1,0)</f>
        <v>#REF!</v>
      </c>
    </row>
    <row r="1315" ht="33.75" spans="1:19">
      <c r="A1315" s="13" t="s">
        <v>120</v>
      </c>
      <c r="B1315" s="14" t="s">
        <v>119</v>
      </c>
      <c r="C1315" s="15" t="s">
        <v>1736</v>
      </c>
      <c r="D1315" s="16" t="s">
        <v>19</v>
      </c>
      <c r="E1315" s="15" t="s">
        <v>20</v>
      </c>
      <c r="F1315" s="15" t="s">
        <v>16</v>
      </c>
      <c r="G1315" s="15" t="s">
        <v>28</v>
      </c>
      <c r="H1315" s="15">
        <v>250</v>
      </c>
      <c r="I1315" s="15" t="s">
        <v>22</v>
      </c>
      <c r="J1315" s="15" t="s">
        <v>1733</v>
      </c>
      <c r="K13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15" s="5">
        <f t="shared" si="40"/>
        <v>1</v>
      </c>
      <c r="Q1315" s="6">
        <f t="shared" si="41"/>
        <v>250</v>
      </c>
      <c r="R1315" s="3" t="e">
        <f>COUNTIF(#REF!,#REF!&amp;"*")</f>
        <v>#REF!</v>
      </c>
      <c r="S1315" s="3" t="e">
        <f>VLOOKUP(#REF!,[2]明细表!$D$1:$P$65536,1,0)</f>
        <v>#REF!</v>
      </c>
    </row>
    <row r="1316" ht="33.75" spans="1:19">
      <c r="A1316" s="13" t="s">
        <v>124</v>
      </c>
      <c r="B1316" s="14" t="s">
        <v>119</v>
      </c>
      <c r="C1316" s="15" t="s">
        <v>1737</v>
      </c>
      <c r="D1316" s="16" t="s">
        <v>37</v>
      </c>
      <c r="E1316" s="15" t="s">
        <v>20</v>
      </c>
      <c r="F1316" s="15" t="s">
        <v>46</v>
      </c>
      <c r="G1316" s="15" t="s">
        <v>28</v>
      </c>
      <c r="H1316" s="15">
        <v>250</v>
      </c>
      <c r="I1316" s="15" t="s">
        <v>95</v>
      </c>
      <c r="J1316" s="15" t="s">
        <v>1733</v>
      </c>
      <c r="K13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16" s="5">
        <f t="shared" si="40"/>
        <v>1</v>
      </c>
      <c r="Q1316" s="6">
        <f t="shared" si="41"/>
        <v>250</v>
      </c>
      <c r="R1316" s="3" t="e">
        <f>COUNTIF(#REF!,#REF!&amp;"*")</f>
        <v>#REF!</v>
      </c>
      <c r="S1316" s="3" t="e">
        <f>VLOOKUP(#REF!,[2]明细表!$D$1:$P$65536,1,0)</f>
        <v>#REF!</v>
      </c>
    </row>
    <row r="1317" ht="33.75" spans="1:19">
      <c r="A1317" s="13" t="s">
        <v>128</v>
      </c>
      <c r="B1317" s="14" t="s">
        <v>119</v>
      </c>
      <c r="C1317" s="15" t="s">
        <v>1738</v>
      </c>
      <c r="D1317" s="16" t="s">
        <v>19</v>
      </c>
      <c r="E1317" s="15" t="s">
        <v>20</v>
      </c>
      <c r="F1317" s="15" t="s">
        <v>26</v>
      </c>
      <c r="G1317" s="15" t="s">
        <v>28</v>
      </c>
      <c r="H1317" s="15">
        <v>250</v>
      </c>
      <c r="I1317" s="15" t="s">
        <v>95</v>
      </c>
      <c r="J1317" s="15" t="s">
        <v>1733</v>
      </c>
      <c r="K13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17" s="5">
        <f t="shared" si="40"/>
        <v>1</v>
      </c>
      <c r="Q1317" s="6">
        <f t="shared" si="41"/>
        <v>250</v>
      </c>
      <c r="R1317" s="3" t="e">
        <f>COUNTIF(#REF!,#REF!&amp;"*")</f>
        <v>#REF!</v>
      </c>
      <c r="S1317" s="3" t="e">
        <f>VLOOKUP(#REF!,[2]明细表!$D$1:$P$65536,1,0)</f>
        <v>#REF!</v>
      </c>
    </row>
    <row r="1318" ht="33.75" spans="1:19">
      <c r="A1318" s="13" t="s">
        <v>132</v>
      </c>
      <c r="B1318" s="14" t="s">
        <v>119</v>
      </c>
      <c r="C1318" s="15" t="s">
        <v>1739</v>
      </c>
      <c r="D1318" s="16" t="s">
        <v>37</v>
      </c>
      <c r="E1318" s="15" t="s">
        <v>20</v>
      </c>
      <c r="F1318" s="15" t="s">
        <v>55</v>
      </c>
      <c r="G1318" s="15" t="s">
        <v>62</v>
      </c>
      <c r="H1318" s="15">
        <v>250</v>
      </c>
      <c r="I1318" s="15" t="s">
        <v>95</v>
      </c>
      <c r="J1318" s="15" t="s">
        <v>1740</v>
      </c>
      <c r="K13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18" s="5">
        <f t="shared" si="40"/>
        <v>1</v>
      </c>
      <c r="Q1318" s="6">
        <f t="shared" si="41"/>
        <v>250</v>
      </c>
      <c r="R1318" s="3" t="e">
        <f>COUNTIF(#REF!,#REF!&amp;"*")</f>
        <v>#REF!</v>
      </c>
      <c r="S1318" s="3" t="e">
        <f>VLOOKUP(#REF!,[2]明细表!$D$1:$P$65536,1,0)</f>
        <v>#REF!</v>
      </c>
    </row>
    <row r="1319" ht="33.75" spans="1:19">
      <c r="A1319" s="13" t="s">
        <v>136</v>
      </c>
      <c r="B1319" s="14" t="s">
        <v>119</v>
      </c>
      <c r="C1319" s="15" t="s">
        <v>1741</v>
      </c>
      <c r="D1319" s="16" t="s">
        <v>19</v>
      </c>
      <c r="E1319" s="15" t="s">
        <v>20</v>
      </c>
      <c r="F1319" s="15">
        <v>7</v>
      </c>
      <c r="G1319" s="15" t="s">
        <v>28</v>
      </c>
      <c r="H1319" s="15">
        <v>250</v>
      </c>
      <c r="I1319" s="15" t="s">
        <v>95</v>
      </c>
      <c r="J1319" s="15" t="s">
        <v>1740</v>
      </c>
      <c r="K13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19" s="5">
        <f t="shared" si="40"/>
        <v>1</v>
      </c>
      <c r="Q1319" s="6">
        <f t="shared" si="41"/>
        <v>250</v>
      </c>
      <c r="R1319" s="3" t="e">
        <f>COUNTIF(#REF!,#REF!&amp;"*")</f>
        <v>#REF!</v>
      </c>
      <c r="S1319" s="3" t="e">
        <f>VLOOKUP(#REF!,[2]明细表!$D$1:$P$65536,1,0)</f>
        <v>#REF!</v>
      </c>
    </row>
    <row r="1320" ht="33.75" spans="1:19">
      <c r="A1320" s="13" t="s">
        <v>140</v>
      </c>
      <c r="B1320" s="14" t="s">
        <v>119</v>
      </c>
      <c r="C1320" s="15" t="s">
        <v>1742</v>
      </c>
      <c r="D1320" s="16" t="s">
        <v>19</v>
      </c>
      <c r="E1320" s="15" t="s">
        <v>20</v>
      </c>
      <c r="F1320" s="15" t="s">
        <v>46</v>
      </c>
      <c r="G1320" s="15" t="s">
        <v>28</v>
      </c>
      <c r="H1320" s="15">
        <v>250</v>
      </c>
      <c r="I1320" s="15" t="s">
        <v>22</v>
      </c>
      <c r="J1320" s="15" t="s">
        <v>1743</v>
      </c>
      <c r="K13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20" s="5">
        <f t="shared" si="40"/>
        <v>1</v>
      </c>
      <c r="Q1320" s="6">
        <f t="shared" si="41"/>
        <v>250</v>
      </c>
      <c r="R1320" s="3" t="e">
        <f>COUNTIF(#REF!,#REF!&amp;"*")</f>
        <v>#REF!</v>
      </c>
      <c r="S1320" s="3" t="e">
        <f>VLOOKUP(#REF!,[2]明细表!$D$1:$P$65536,1,0)</f>
        <v>#REF!</v>
      </c>
    </row>
    <row r="1321" ht="33.75" spans="1:19">
      <c r="A1321" s="13" t="s">
        <v>144</v>
      </c>
      <c r="B1321" s="14" t="s">
        <v>119</v>
      </c>
      <c r="C1321" s="15" t="s">
        <v>1744</v>
      </c>
      <c r="D1321" s="16" t="s">
        <v>19</v>
      </c>
      <c r="E1321" s="15" t="s">
        <v>20</v>
      </c>
      <c r="F1321" s="15" t="s">
        <v>46</v>
      </c>
      <c r="G1321" s="15" t="s">
        <v>28</v>
      </c>
      <c r="H1321" s="15">
        <v>250</v>
      </c>
      <c r="I1321" s="15" t="s">
        <v>22</v>
      </c>
      <c r="J1321" s="15" t="s">
        <v>1743</v>
      </c>
      <c r="K13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21" s="5">
        <f t="shared" si="40"/>
        <v>1</v>
      </c>
      <c r="Q1321" s="6">
        <f t="shared" si="41"/>
        <v>250</v>
      </c>
      <c r="R1321" s="3" t="e">
        <f>COUNTIF(#REF!,#REF!&amp;"*")</f>
        <v>#REF!</v>
      </c>
      <c r="S1321" s="3" t="e">
        <f>VLOOKUP(#REF!,[2]明细表!$D$1:$P$65536,1,0)</f>
        <v>#REF!</v>
      </c>
    </row>
    <row r="1322" ht="33.75" spans="1:19">
      <c r="A1322" s="13" t="s">
        <v>148</v>
      </c>
      <c r="B1322" s="14" t="s">
        <v>119</v>
      </c>
      <c r="C1322" s="15" t="s">
        <v>1745</v>
      </c>
      <c r="D1322" s="16" t="s">
        <v>37</v>
      </c>
      <c r="E1322" s="15" t="s">
        <v>20</v>
      </c>
      <c r="F1322" s="15" t="s">
        <v>26</v>
      </c>
      <c r="G1322" s="15" t="s">
        <v>28</v>
      </c>
      <c r="H1322" s="15">
        <v>250</v>
      </c>
      <c r="I1322" s="15" t="s">
        <v>95</v>
      </c>
      <c r="J1322" s="15" t="s">
        <v>1746</v>
      </c>
      <c r="K13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22" s="5">
        <f t="shared" si="40"/>
        <v>1</v>
      </c>
      <c r="Q1322" s="6">
        <f t="shared" si="41"/>
        <v>250</v>
      </c>
      <c r="R1322" s="3" t="e">
        <f>COUNTIF(#REF!,#REF!&amp;"*")</f>
        <v>#REF!</v>
      </c>
      <c r="S1322" s="3" t="e">
        <f>VLOOKUP(#REF!,[2]明细表!$D$1:$P$65536,1,0)</f>
        <v>#REF!</v>
      </c>
    </row>
    <row r="1323" ht="33.75" spans="1:19">
      <c r="A1323" s="13" t="s">
        <v>152</v>
      </c>
      <c r="B1323" s="14" t="s">
        <v>119</v>
      </c>
      <c r="C1323" s="15" t="s">
        <v>1747</v>
      </c>
      <c r="D1323" s="16" t="s">
        <v>37</v>
      </c>
      <c r="E1323" s="15" t="s">
        <v>20</v>
      </c>
      <c r="F1323" s="15" t="s">
        <v>16</v>
      </c>
      <c r="G1323" s="15" t="s">
        <v>334</v>
      </c>
      <c r="H1323" s="15">
        <v>250</v>
      </c>
      <c r="I1323" s="15" t="s">
        <v>22</v>
      </c>
      <c r="J1323" s="15" t="s">
        <v>1746</v>
      </c>
      <c r="K13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23" s="5">
        <f t="shared" si="40"/>
        <v>1</v>
      </c>
      <c r="Q1323" s="6">
        <f t="shared" si="41"/>
        <v>250</v>
      </c>
      <c r="R1323" s="3" t="e">
        <f>COUNTIF(#REF!,#REF!&amp;"*")</f>
        <v>#REF!</v>
      </c>
      <c r="S1323" s="3" t="e">
        <f>VLOOKUP(#REF!,[2]明细表!$D$1:$P$65536,1,0)</f>
        <v>#REF!</v>
      </c>
    </row>
    <row r="1324" ht="33.75" spans="1:19">
      <c r="A1324" s="13" t="s">
        <v>156</v>
      </c>
      <c r="B1324" s="14" t="s">
        <v>119</v>
      </c>
      <c r="C1324" s="15" t="s">
        <v>1748</v>
      </c>
      <c r="D1324" s="16" t="s">
        <v>37</v>
      </c>
      <c r="E1324" s="15" t="s">
        <v>20</v>
      </c>
      <c r="F1324" s="15" t="s">
        <v>16</v>
      </c>
      <c r="G1324" s="15" t="s">
        <v>21</v>
      </c>
      <c r="H1324" s="15">
        <v>250</v>
      </c>
      <c r="I1324" s="15" t="s">
        <v>22</v>
      </c>
      <c r="J1324" s="15" t="s">
        <v>1746</v>
      </c>
      <c r="K13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24" s="5">
        <f t="shared" si="40"/>
        <v>1</v>
      </c>
      <c r="Q1324" s="6">
        <f t="shared" si="41"/>
        <v>250</v>
      </c>
      <c r="R1324" s="3" t="e">
        <f>COUNTIF(#REF!,#REF!&amp;"*")</f>
        <v>#REF!</v>
      </c>
      <c r="S1324" s="3" t="e">
        <f>VLOOKUP(#REF!,[2]明细表!$D$1:$P$65536,1,0)</f>
        <v>#REF!</v>
      </c>
    </row>
    <row r="1325" ht="33.75" spans="1:19">
      <c r="A1325" s="13" t="s">
        <v>160</v>
      </c>
      <c r="B1325" s="14" t="s">
        <v>119</v>
      </c>
      <c r="C1325" s="15" t="s">
        <v>1749</v>
      </c>
      <c r="D1325" s="16" t="s">
        <v>37</v>
      </c>
      <c r="E1325" s="15" t="s">
        <v>20</v>
      </c>
      <c r="F1325" s="15" t="s">
        <v>16</v>
      </c>
      <c r="G1325" s="15" t="s">
        <v>43</v>
      </c>
      <c r="H1325" s="15">
        <v>250</v>
      </c>
      <c r="I1325" s="15" t="s">
        <v>22</v>
      </c>
      <c r="J1325" s="15" t="s">
        <v>1746</v>
      </c>
      <c r="K13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25" s="5">
        <f t="shared" si="40"/>
        <v>1</v>
      </c>
      <c r="Q1325" s="6">
        <f t="shared" si="41"/>
        <v>250</v>
      </c>
      <c r="R1325" s="3" t="e">
        <f>COUNTIF(#REF!,#REF!&amp;"*")</f>
        <v>#REF!</v>
      </c>
      <c r="S1325" s="3" t="e">
        <f>VLOOKUP(#REF!,[2]明细表!$D$1:$P$65536,1,0)</f>
        <v>#REF!</v>
      </c>
    </row>
    <row r="1326" ht="33.75" spans="1:19">
      <c r="A1326" s="13" t="s">
        <v>164</v>
      </c>
      <c r="B1326" s="14" t="s">
        <v>119</v>
      </c>
      <c r="C1326" s="15" t="s">
        <v>1750</v>
      </c>
      <c r="D1326" s="16" t="s">
        <v>37</v>
      </c>
      <c r="E1326" s="15" t="s">
        <v>20</v>
      </c>
      <c r="F1326" s="15">
        <v>1</v>
      </c>
      <c r="G1326" s="15" t="s">
        <v>1751</v>
      </c>
      <c r="H1326" s="15">
        <v>250</v>
      </c>
      <c r="I1326" s="15" t="s">
        <v>85</v>
      </c>
      <c r="J1326" s="15" t="s">
        <v>1746</v>
      </c>
      <c r="K13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26" s="5">
        <f t="shared" si="40"/>
        <v>1</v>
      </c>
      <c r="Q1326" s="6">
        <f t="shared" si="41"/>
        <v>250</v>
      </c>
      <c r="R1326" s="3" t="e">
        <f>COUNTIF(#REF!,#REF!&amp;"*")</f>
        <v>#REF!</v>
      </c>
      <c r="S1326" s="3" t="e">
        <f>VLOOKUP(#REF!,[2]明细表!$D$1:$P$65536,1,0)</f>
        <v>#REF!</v>
      </c>
    </row>
    <row r="1327" ht="33.75" spans="1:19">
      <c r="A1327" s="13" t="s">
        <v>168</v>
      </c>
      <c r="B1327" s="14" t="s">
        <v>119</v>
      </c>
      <c r="C1327" s="15" t="s">
        <v>1752</v>
      </c>
      <c r="D1327" s="16" t="s">
        <v>37</v>
      </c>
      <c r="E1327" s="15" t="s">
        <v>20</v>
      </c>
      <c r="F1327" s="15" t="s">
        <v>26</v>
      </c>
      <c r="G1327" s="15" t="s">
        <v>298</v>
      </c>
      <c r="H1327" s="15">
        <v>250</v>
      </c>
      <c r="I1327" s="15" t="s">
        <v>95</v>
      </c>
      <c r="J1327" s="15" t="s">
        <v>1746</v>
      </c>
      <c r="K13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27" s="5">
        <f t="shared" si="40"/>
        <v>1</v>
      </c>
      <c r="Q1327" s="6">
        <f t="shared" si="41"/>
        <v>250</v>
      </c>
      <c r="R1327" s="3" t="e">
        <f>COUNTIF(#REF!,#REF!&amp;"*")</f>
        <v>#REF!</v>
      </c>
      <c r="S1327" s="3" t="e">
        <f>VLOOKUP(#REF!,[2]明细表!$D$1:$P$65536,1,0)</f>
        <v>#REF!</v>
      </c>
    </row>
    <row r="1328" ht="33.75" spans="1:19">
      <c r="A1328" s="13" t="s">
        <v>172</v>
      </c>
      <c r="B1328" s="14" t="s">
        <v>119</v>
      </c>
      <c r="C1328" s="15" t="s">
        <v>1753</v>
      </c>
      <c r="D1328" s="16" t="s">
        <v>37</v>
      </c>
      <c r="E1328" s="15" t="s">
        <v>20</v>
      </c>
      <c r="F1328" s="15" t="s">
        <v>26</v>
      </c>
      <c r="G1328" s="15" t="s">
        <v>244</v>
      </c>
      <c r="H1328" s="15">
        <v>250</v>
      </c>
      <c r="I1328" s="15" t="s">
        <v>95</v>
      </c>
      <c r="J1328" s="15" t="s">
        <v>1746</v>
      </c>
      <c r="K13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28" s="5">
        <f t="shared" si="40"/>
        <v>1</v>
      </c>
      <c r="Q1328" s="6">
        <f t="shared" si="41"/>
        <v>250</v>
      </c>
      <c r="R1328" s="3" t="e">
        <f>COUNTIF(#REF!,#REF!&amp;"*")</f>
        <v>#REF!</v>
      </c>
      <c r="S1328" s="3" t="e">
        <f>VLOOKUP(#REF!,[2]明细表!$D$1:$P$65536,1,0)</f>
        <v>#REF!</v>
      </c>
    </row>
    <row r="1329" ht="33.75" spans="1:19">
      <c r="A1329" s="13" t="s">
        <v>176</v>
      </c>
      <c r="B1329" s="14" t="s">
        <v>119</v>
      </c>
      <c r="C1329" s="15" t="s">
        <v>1754</v>
      </c>
      <c r="D1329" s="16" t="s">
        <v>19</v>
      </c>
      <c r="E1329" s="15" t="s">
        <v>20</v>
      </c>
      <c r="F1329" s="15" t="s">
        <v>26</v>
      </c>
      <c r="G1329" s="15" t="s">
        <v>75</v>
      </c>
      <c r="H1329" s="15">
        <v>250</v>
      </c>
      <c r="I1329" s="15" t="s">
        <v>95</v>
      </c>
      <c r="J1329" s="15" t="s">
        <v>1746</v>
      </c>
      <c r="K13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29" s="5">
        <f t="shared" si="40"/>
        <v>1</v>
      </c>
      <c r="Q1329" s="6">
        <f t="shared" si="41"/>
        <v>250</v>
      </c>
      <c r="R1329" s="3" t="e">
        <f>COUNTIF(#REF!,#REF!&amp;"*")</f>
        <v>#REF!</v>
      </c>
      <c r="S1329" s="3" t="e">
        <f>VLOOKUP(#REF!,[2]明细表!$D$1:$P$65536,1,0)</f>
        <v>#REF!</v>
      </c>
    </row>
    <row r="1330" ht="33.75" spans="1:19">
      <c r="A1330" s="13" t="s">
        <v>180</v>
      </c>
      <c r="B1330" s="14" t="s">
        <v>119</v>
      </c>
      <c r="C1330" s="15" t="s">
        <v>1755</v>
      </c>
      <c r="D1330" s="16" t="s">
        <v>37</v>
      </c>
      <c r="E1330" s="15" t="s">
        <v>20</v>
      </c>
      <c r="F1330" s="15" t="s">
        <v>16</v>
      </c>
      <c r="G1330" s="15" t="s">
        <v>334</v>
      </c>
      <c r="H1330" s="15">
        <v>250</v>
      </c>
      <c r="I1330" s="15" t="s">
        <v>22</v>
      </c>
      <c r="J1330" s="15" t="s">
        <v>1746</v>
      </c>
      <c r="K13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30" s="5">
        <f t="shared" si="40"/>
        <v>1</v>
      </c>
      <c r="Q1330" s="6">
        <f t="shared" si="41"/>
        <v>250</v>
      </c>
      <c r="R1330" s="3" t="e">
        <f>COUNTIF(#REF!,#REF!&amp;"*")</f>
        <v>#REF!</v>
      </c>
      <c r="S1330" s="3" t="e">
        <f>VLOOKUP(#REF!,[2]明细表!$D$1:$P$65536,1,0)</f>
        <v>#REF!</v>
      </c>
    </row>
    <row r="1331" ht="33.75" spans="1:19">
      <c r="A1331" s="13" t="s">
        <v>184</v>
      </c>
      <c r="B1331" s="14" t="s">
        <v>119</v>
      </c>
      <c r="C1331" s="15" t="s">
        <v>1756</v>
      </c>
      <c r="D1331" s="16" t="s">
        <v>37</v>
      </c>
      <c r="E1331" s="15" t="s">
        <v>20</v>
      </c>
      <c r="F1331" s="15" t="s">
        <v>16</v>
      </c>
      <c r="G1331" s="15" t="s">
        <v>48</v>
      </c>
      <c r="H1331" s="15">
        <v>250</v>
      </c>
      <c r="I1331" s="15" t="s">
        <v>22</v>
      </c>
      <c r="J1331" s="15" t="s">
        <v>1746</v>
      </c>
      <c r="K13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31" s="5">
        <f t="shared" si="40"/>
        <v>1</v>
      </c>
      <c r="Q1331" s="6">
        <f t="shared" si="41"/>
        <v>250</v>
      </c>
      <c r="R1331" s="3" t="e">
        <f>COUNTIF(#REF!,#REF!&amp;"*")</f>
        <v>#REF!</v>
      </c>
      <c r="S1331" s="3" t="e">
        <f>VLOOKUP(#REF!,[2]明细表!$D$1:$P$65536,1,0)</f>
        <v>#REF!</v>
      </c>
    </row>
    <row r="1332" ht="33.75" spans="1:19">
      <c r="A1332" s="13" t="s">
        <v>188</v>
      </c>
      <c r="B1332" s="14" t="s">
        <v>119</v>
      </c>
      <c r="C1332" s="15" t="s">
        <v>1757</v>
      </c>
      <c r="D1332" s="16" t="s">
        <v>19</v>
      </c>
      <c r="E1332" s="15" t="s">
        <v>20</v>
      </c>
      <c r="F1332" s="15" t="s">
        <v>26</v>
      </c>
      <c r="G1332" s="15" t="s">
        <v>1286</v>
      </c>
      <c r="H1332" s="15">
        <v>250</v>
      </c>
      <c r="I1332" s="15" t="s">
        <v>85</v>
      </c>
      <c r="J1332" s="15" t="s">
        <v>1746</v>
      </c>
      <c r="K13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32" s="5">
        <f t="shared" si="40"/>
        <v>1</v>
      </c>
      <c r="Q1332" s="6">
        <f t="shared" si="41"/>
        <v>250</v>
      </c>
      <c r="R1332" s="3" t="e">
        <f>COUNTIF(#REF!,#REF!&amp;"*")</f>
        <v>#REF!</v>
      </c>
      <c r="S1332" s="3" t="e">
        <f>VLOOKUP(#REF!,[2]明细表!$D$1:$P$65536,1,0)</f>
        <v>#REF!</v>
      </c>
    </row>
    <row r="1333" ht="33.75" spans="1:19">
      <c r="A1333" s="13" t="s">
        <v>192</v>
      </c>
      <c r="B1333" s="14" t="s">
        <v>119</v>
      </c>
      <c r="C1333" s="15" t="s">
        <v>1758</v>
      </c>
      <c r="D1333" s="16" t="s">
        <v>19</v>
      </c>
      <c r="E1333" s="15" t="s">
        <v>20</v>
      </c>
      <c r="F1333" s="15" t="s">
        <v>16</v>
      </c>
      <c r="G1333" s="15" t="s">
        <v>28</v>
      </c>
      <c r="H1333" s="15">
        <v>250</v>
      </c>
      <c r="I1333" s="15" t="s">
        <v>22</v>
      </c>
      <c r="J1333" s="15" t="s">
        <v>1746</v>
      </c>
      <c r="K13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33" s="5">
        <f t="shared" si="40"/>
        <v>1</v>
      </c>
      <c r="Q1333" s="6">
        <f t="shared" si="41"/>
        <v>250</v>
      </c>
      <c r="R1333" s="3" t="e">
        <f>COUNTIF(#REF!,#REF!&amp;"*")</f>
        <v>#REF!</v>
      </c>
      <c r="S1333" s="3" t="e">
        <f>VLOOKUP(#REF!,[2]明细表!$D$1:$P$65536,1,0)</f>
        <v>#REF!</v>
      </c>
    </row>
    <row r="1334" ht="33.75" spans="1:19">
      <c r="A1334" s="13" t="s">
        <v>196</v>
      </c>
      <c r="B1334" s="14" t="s">
        <v>119</v>
      </c>
      <c r="C1334" s="15" t="s">
        <v>1759</v>
      </c>
      <c r="D1334" s="16" t="s">
        <v>37</v>
      </c>
      <c r="E1334" s="15" t="s">
        <v>20</v>
      </c>
      <c r="F1334" s="15" t="s">
        <v>16</v>
      </c>
      <c r="G1334" s="15" t="s">
        <v>298</v>
      </c>
      <c r="H1334" s="15">
        <v>250</v>
      </c>
      <c r="I1334" s="15" t="s">
        <v>22</v>
      </c>
      <c r="J1334" s="15" t="s">
        <v>1746</v>
      </c>
      <c r="K13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34" s="5">
        <f t="shared" si="40"/>
        <v>1</v>
      </c>
      <c r="Q1334" s="6">
        <f t="shared" si="41"/>
        <v>250</v>
      </c>
      <c r="R1334" s="3" t="e">
        <f>COUNTIF(#REF!,#REF!&amp;"*")</f>
        <v>#REF!</v>
      </c>
      <c r="S1334" s="3" t="e">
        <f>VLOOKUP(#REF!,[2]明细表!$D$1:$P$65536,1,0)</f>
        <v>#REF!</v>
      </c>
    </row>
    <row r="1335" ht="33.75" spans="1:19">
      <c r="A1335" s="13" t="s">
        <v>200</v>
      </c>
      <c r="B1335" s="14" t="s">
        <v>119</v>
      </c>
      <c r="C1335" s="15" t="s">
        <v>1760</v>
      </c>
      <c r="D1335" s="16" t="s">
        <v>19</v>
      </c>
      <c r="E1335" s="15" t="s">
        <v>20</v>
      </c>
      <c r="F1335" s="15" t="s">
        <v>26</v>
      </c>
      <c r="G1335" s="15" t="s">
        <v>298</v>
      </c>
      <c r="H1335" s="15">
        <v>250</v>
      </c>
      <c r="I1335" s="15" t="s">
        <v>95</v>
      </c>
      <c r="J1335" s="15" t="s">
        <v>1746</v>
      </c>
      <c r="K13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35" s="5">
        <f t="shared" si="40"/>
        <v>1</v>
      </c>
      <c r="Q1335" s="6">
        <f t="shared" si="41"/>
        <v>250</v>
      </c>
      <c r="R1335" s="3" t="e">
        <f>COUNTIF(#REF!,#REF!&amp;"*")</f>
        <v>#REF!</v>
      </c>
      <c r="S1335" s="3" t="e">
        <f>VLOOKUP(#REF!,[2]明细表!$D$1:$P$65536,1,0)</f>
        <v>#REF!</v>
      </c>
    </row>
    <row r="1336" ht="33.75" spans="1:19">
      <c r="A1336" s="13" t="s">
        <v>205</v>
      </c>
      <c r="B1336" s="14" t="s">
        <v>119</v>
      </c>
      <c r="C1336" s="15" t="s">
        <v>1761</v>
      </c>
      <c r="D1336" s="16" t="s">
        <v>37</v>
      </c>
      <c r="E1336" s="15" t="s">
        <v>20</v>
      </c>
      <c r="F1336" s="15" t="s">
        <v>26</v>
      </c>
      <c r="G1336" s="15" t="s">
        <v>298</v>
      </c>
      <c r="H1336" s="15">
        <v>250</v>
      </c>
      <c r="I1336" s="15" t="s">
        <v>95</v>
      </c>
      <c r="J1336" s="15" t="s">
        <v>1746</v>
      </c>
      <c r="K13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36" s="5">
        <f t="shared" si="40"/>
        <v>1</v>
      </c>
      <c r="Q1336" s="6">
        <f t="shared" si="41"/>
        <v>250</v>
      </c>
      <c r="R1336" s="3" t="e">
        <f>COUNTIF(#REF!,#REF!&amp;"*")</f>
        <v>#REF!</v>
      </c>
      <c r="S1336" s="3" t="e">
        <f>VLOOKUP(#REF!,[2]明细表!$D$1:$P$65536,1,0)</f>
        <v>#REF!</v>
      </c>
    </row>
    <row r="1337" ht="33.75" spans="1:19">
      <c r="A1337" s="13" t="s">
        <v>210</v>
      </c>
      <c r="B1337" s="14" t="s">
        <v>119</v>
      </c>
      <c r="C1337" s="15" t="s">
        <v>1762</v>
      </c>
      <c r="D1337" s="16" t="s">
        <v>37</v>
      </c>
      <c r="E1337" s="15" t="s">
        <v>20</v>
      </c>
      <c r="F1337" s="15" t="s">
        <v>16</v>
      </c>
      <c r="G1337" s="15" t="s">
        <v>75</v>
      </c>
      <c r="H1337" s="15">
        <v>250</v>
      </c>
      <c r="I1337" s="15" t="s">
        <v>22</v>
      </c>
      <c r="J1337" s="15" t="s">
        <v>1746</v>
      </c>
      <c r="K13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37" s="5">
        <f t="shared" si="40"/>
        <v>1</v>
      </c>
      <c r="Q1337" s="6">
        <f t="shared" si="41"/>
        <v>250</v>
      </c>
      <c r="R1337" s="3" t="e">
        <f>COUNTIF(#REF!,#REF!&amp;"*")</f>
        <v>#REF!</v>
      </c>
      <c r="S1337" s="3" t="e">
        <f>VLOOKUP(#REF!,[2]明细表!$D$1:$P$65536,1,0)</f>
        <v>#REF!</v>
      </c>
    </row>
    <row r="1338" ht="33.75" spans="1:19">
      <c r="A1338" s="13" t="s">
        <v>214</v>
      </c>
      <c r="B1338" s="14" t="s">
        <v>119</v>
      </c>
      <c r="C1338" s="15" t="s">
        <v>1763</v>
      </c>
      <c r="D1338" s="16" t="s">
        <v>19</v>
      </c>
      <c r="E1338" s="15" t="s">
        <v>20</v>
      </c>
      <c r="F1338" s="15" t="s">
        <v>46</v>
      </c>
      <c r="G1338" s="15" t="s">
        <v>298</v>
      </c>
      <c r="H1338" s="15">
        <v>250</v>
      </c>
      <c r="I1338" s="15" t="s">
        <v>95</v>
      </c>
      <c r="J1338" s="15" t="s">
        <v>1746</v>
      </c>
      <c r="K13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38" s="5">
        <f t="shared" si="40"/>
        <v>1</v>
      </c>
      <c r="Q1338" s="6">
        <f t="shared" si="41"/>
        <v>250</v>
      </c>
      <c r="R1338" s="3" t="e">
        <f>COUNTIF(#REF!,#REF!&amp;"*")</f>
        <v>#REF!</v>
      </c>
      <c r="S1338" s="3" t="e">
        <f>VLOOKUP(#REF!,[2]明细表!$D$1:$P$65536,1,0)</f>
        <v>#REF!</v>
      </c>
    </row>
    <row r="1339" ht="33.75" spans="1:19">
      <c r="A1339" s="13" t="s">
        <v>218</v>
      </c>
      <c r="B1339" s="14" t="s">
        <v>119</v>
      </c>
      <c r="C1339" s="15" t="s">
        <v>1764</v>
      </c>
      <c r="D1339" s="16" t="s">
        <v>19</v>
      </c>
      <c r="E1339" s="15" t="s">
        <v>20</v>
      </c>
      <c r="F1339" s="15" t="s">
        <v>16</v>
      </c>
      <c r="G1339" s="15" t="s">
        <v>48</v>
      </c>
      <c r="H1339" s="15">
        <v>250</v>
      </c>
      <c r="I1339" s="15" t="s">
        <v>22</v>
      </c>
      <c r="J1339" s="15" t="s">
        <v>1746</v>
      </c>
      <c r="K13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39" s="5">
        <f t="shared" si="40"/>
        <v>1</v>
      </c>
      <c r="Q1339" s="6">
        <f t="shared" si="41"/>
        <v>250</v>
      </c>
      <c r="R1339" s="3" t="e">
        <f>COUNTIF(#REF!,#REF!&amp;"*")</f>
        <v>#REF!</v>
      </c>
      <c r="S1339" s="3" t="e">
        <f>VLOOKUP(#REF!,[2]明细表!$D$1:$P$65536,1,0)</f>
        <v>#REF!</v>
      </c>
    </row>
    <row r="1340" ht="33.75" spans="1:19">
      <c r="A1340" s="13" t="s">
        <v>222</v>
      </c>
      <c r="B1340" s="14" t="s">
        <v>119</v>
      </c>
      <c r="C1340" s="15" t="s">
        <v>1765</v>
      </c>
      <c r="D1340" s="16" t="s">
        <v>19</v>
      </c>
      <c r="E1340" s="15" t="s">
        <v>20</v>
      </c>
      <c r="F1340" s="15" t="s">
        <v>26</v>
      </c>
      <c r="G1340" s="15" t="s">
        <v>117</v>
      </c>
      <c r="H1340" s="15">
        <v>250</v>
      </c>
      <c r="I1340" s="15" t="s">
        <v>95</v>
      </c>
      <c r="J1340" s="15" t="s">
        <v>1746</v>
      </c>
      <c r="K13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40" s="5">
        <f t="shared" si="40"/>
        <v>1</v>
      </c>
      <c r="Q1340" s="6">
        <f t="shared" si="41"/>
        <v>250</v>
      </c>
      <c r="R1340" s="3" t="e">
        <f>COUNTIF(#REF!,#REF!&amp;"*")</f>
        <v>#REF!</v>
      </c>
      <c r="S1340" s="3" t="e">
        <f>VLOOKUP(#REF!,[2]明细表!$D$1:$P$65536,1,0)</f>
        <v>#REF!</v>
      </c>
    </row>
    <row r="1341" ht="33.75" spans="1:19">
      <c r="A1341" s="13" t="s">
        <v>226</v>
      </c>
      <c r="B1341" s="14" t="s">
        <v>119</v>
      </c>
      <c r="C1341" s="15" t="s">
        <v>1766</v>
      </c>
      <c r="D1341" s="16" t="s">
        <v>37</v>
      </c>
      <c r="E1341" s="15" t="s">
        <v>20</v>
      </c>
      <c r="F1341" s="15" t="s">
        <v>26</v>
      </c>
      <c r="G1341" s="15" t="s">
        <v>298</v>
      </c>
      <c r="H1341" s="15">
        <v>250</v>
      </c>
      <c r="I1341" s="15" t="s">
        <v>95</v>
      </c>
      <c r="J1341" s="15" t="s">
        <v>1746</v>
      </c>
      <c r="K13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41" s="5">
        <f t="shared" si="40"/>
        <v>1</v>
      </c>
      <c r="Q1341" s="6">
        <f t="shared" si="41"/>
        <v>250</v>
      </c>
      <c r="R1341" s="3" t="e">
        <f>COUNTIF(#REF!,#REF!&amp;"*")</f>
        <v>#REF!</v>
      </c>
      <c r="S1341" s="3" t="e">
        <f>VLOOKUP(#REF!,[2]明细表!$D$1:$P$65536,1,0)</f>
        <v>#REF!</v>
      </c>
    </row>
    <row r="1342" ht="33.75" spans="1:19">
      <c r="A1342" s="13" t="s">
        <v>230</v>
      </c>
      <c r="B1342" s="14" t="s">
        <v>119</v>
      </c>
      <c r="C1342" s="15" t="s">
        <v>1767</v>
      </c>
      <c r="D1342" s="16" t="s">
        <v>37</v>
      </c>
      <c r="E1342" s="15" t="s">
        <v>20</v>
      </c>
      <c r="F1342" s="15" t="s">
        <v>26</v>
      </c>
      <c r="G1342" s="15" t="s">
        <v>28</v>
      </c>
      <c r="H1342" s="15">
        <v>250</v>
      </c>
      <c r="I1342" s="15" t="s">
        <v>95</v>
      </c>
      <c r="J1342" s="15" t="s">
        <v>1746</v>
      </c>
      <c r="K13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42" s="5">
        <f t="shared" si="40"/>
        <v>1</v>
      </c>
      <c r="Q1342" s="6">
        <f t="shared" si="41"/>
        <v>250</v>
      </c>
      <c r="R1342" s="3" t="e">
        <f>COUNTIF(#REF!,#REF!&amp;"*")</f>
        <v>#REF!</v>
      </c>
      <c r="S1342" s="3" t="e">
        <f>VLOOKUP(#REF!,[2]明细表!$D$1:$P$65536,1,0)</f>
        <v>#REF!</v>
      </c>
    </row>
    <row r="1343" ht="33.75" spans="1:19">
      <c r="A1343" s="13" t="s">
        <v>234</v>
      </c>
      <c r="B1343" s="14" t="s">
        <v>119</v>
      </c>
      <c r="C1343" s="15" t="s">
        <v>1768</v>
      </c>
      <c r="D1343" s="16" t="s">
        <v>37</v>
      </c>
      <c r="E1343" s="15" t="s">
        <v>20</v>
      </c>
      <c r="F1343" s="15" t="s">
        <v>26</v>
      </c>
      <c r="G1343" s="15" t="s">
        <v>28</v>
      </c>
      <c r="H1343" s="15">
        <v>250</v>
      </c>
      <c r="I1343" s="15" t="s">
        <v>95</v>
      </c>
      <c r="J1343" s="15" t="s">
        <v>1746</v>
      </c>
      <c r="K13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43" s="5">
        <f t="shared" si="40"/>
        <v>1</v>
      </c>
      <c r="Q1343" s="6">
        <f t="shared" si="41"/>
        <v>250</v>
      </c>
      <c r="R1343" s="3" t="e">
        <f>COUNTIF(#REF!,#REF!&amp;"*")</f>
        <v>#REF!</v>
      </c>
      <c r="S1343" s="3" t="e">
        <f>VLOOKUP(#REF!,[2]明细表!$D$1:$P$65536,1,0)</f>
        <v>#REF!</v>
      </c>
    </row>
    <row r="1344" ht="33.75" spans="1:19">
      <c r="A1344" s="13" t="s">
        <v>238</v>
      </c>
      <c r="B1344" s="14" t="s">
        <v>119</v>
      </c>
      <c r="C1344" s="15" t="s">
        <v>1736</v>
      </c>
      <c r="D1344" s="16" t="s">
        <v>19</v>
      </c>
      <c r="E1344" s="15" t="s">
        <v>20</v>
      </c>
      <c r="F1344" s="15" t="s">
        <v>16</v>
      </c>
      <c r="G1344" s="15" t="s">
        <v>21</v>
      </c>
      <c r="H1344" s="15">
        <v>250</v>
      </c>
      <c r="I1344" s="15" t="s">
        <v>22</v>
      </c>
      <c r="J1344" s="15" t="s">
        <v>1746</v>
      </c>
      <c r="K13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44" s="5">
        <f t="shared" si="40"/>
        <v>1</v>
      </c>
      <c r="Q1344" s="6">
        <f t="shared" si="41"/>
        <v>250</v>
      </c>
      <c r="R1344" s="3" t="e">
        <f>COUNTIF(#REF!,#REF!&amp;"*")</f>
        <v>#REF!</v>
      </c>
      <c r="S1344" s="3" t="e">
        <f>VLOOKUP(#REF!,[2]明细表!$D$1:$P$65536,1,0)</f>
        <v>#REF!</v>
      </c>
    </row>
    <row r="1345" ht="33.75" spans="1:19">
      <c r="A1345" s="13" t="s">
        <v>242</v>
      </c>
      <c r="B1345" s="14" t="s">
        <v>119</v>
      </c>
      <c r="C1345" s="15" t="s">
        <v>1769</v>
      </c>
      <c r="D1345" s="16" t="s">
        <v>19</v>
      </c>
      <c r="E1345" s="15" t="s">
        <v>20</v>
      </c>
      <c r="F1345" s="15" t="s">
        <v>16</v>
      </c>
      <c r="G1345" s="15" t="s">
        <v>298</v>
      </c>
      <c r="H1345" s="15">
        <v>250</v>
      </c>
      <c r="I1345" s="15" t="s">
        <v>22</v>
      </c>
      <c r="J1345" s="15" t="s">
        <v>1746</v>
      </c>
      <c r="K13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45" s="5">
        <f t="shared" si="40"/>
        <v>1</v>
      </c>
      <c r="Q1345" s="6">
        <f t="shared" si="41"/>
        <v>250</v>
      </c>
      <c r="R1345" s="3" t="e">
        <f>COUNTIF(#REF!,#REF!&amp;"*")</f>
        <v>#REF!</v>
      </c>
      <c r="S1345" s="3" t="e">
        <f>VLOOKUP(#REF!,[2]明细表!$D$1:$P$65536,1,0)</f>
        <v>#REF!</v>
      </c>
    </row>
    <row r="1346" ht="33.75" spans="1:19">
      <c r="A1346" s="13" t="s">
        <v>308</v>
      </c>
      <c r="B1346" s="14" t="s">
        <v>119</v>
      </c>
      <c r="C1346" s="15" t="s">
        <v>1770</v>
      </c>
      <c r="D1346" s="16" t="s">
        <v>37</v>
      </c>
      <c r="E1346" s="15" t="s">
        <v>20</v>
      </c>
      <c r="F1346" s="15" t="s">
        <v>26</v>
      </c>
      <c r="G1346" s="15" t="s">
        <v>298</v>
      </c>
      <c r="H1346" s="15">
        <v>250</v>
      </c>
      <c r="I1346" s="15" t="s">
        <v>95</v>
      </c>
      <c r="J1346" s="15" t="s">
        <v>1746</v>
      </c>
      <c r="K13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46" s="5">
        <f t="shared" si="40"/>
        <v>1</v>
      </c>
      <c r="Q1346" s="6">
        <f t="shared" si="41"/>
        <v>250</v>
      </c>
      <c r="R1346" s="3" t="e">
        <f>COUNTIF(#REF!,#REF!&amp;"*")</f>
        <v>#REF!</v>
      </c>
      <c r="S1346" s="3" t="e">
        <f>VLOOKUP(#REF!,[2]明细表!$D$1:$P$65536,1,0)</f>
        <v>#REF!</v>
      </c>
    </row>
    <row r="1347" ht="33.75" spans="1:19">
      <c r="A1347" s="13" t="s">
        <v>310</v>
      </c>
      <c r="B1347" s="14" t="s">
        <v>119</v>
      </c>
      <c r="C1347" s="15" t="s">
        <v>1771</v>
      </c>
      <c r="D1347" s="16" t="s">
        <v>51</v>
      </c>
      <c r="E1347" s="15" t="s">
        <v>20</v>
      </c>
      <c r="F1347" s="15" t="s">
        <v>26</v>
      </c>
      <c r="G1347" s="15" t="s">
        <v>21</v>
      </c>
      <c r="H1347" s="15">
        <v>250</v>
      </c>
      <c r="I1347" s="15" t="s">
        <v>95</v>
      </c>
      <c r="J1347" s="15" t="s">
        <v>1746</v>
      </c>
      <c r="K13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47" s="5">
        <f t="shared" si="40"/>
        <v>1</v>
      </c>
      <c r="Q1347" s="6">
        <f t="shared" si="41"/>
        <v>250</v>
      </c>
      <c r="R1347" s="3" t="e">
        <f>COUNTIF(#REF!,#REF!&amp;"*")</f>
        <v>#REF!</v>
      </c>
      <c r="S1347" s="3" t="e">
        <f>VLOOKUP(#REF!,[2]明细表!$D$1:$P$65536,1,0)</f>
        <v>#REF!</v>
      </c>
    </row>
    <row r="1348" ht="33.75" spans="1:19">
      <c r="A1348" s="13" t="s">
        <v>312</v>
      </c>
      <c r="B1348" s="14" t="s">
        <v>119</v>
      </c>
      <c r="C1348" s="15" t="s">
        <v>1772</v>
      </c>
      <c r="D1348" s="16" t="s">
        <v>19</v>
      </c>
      <c r="E1348" s="15" t="s">
        <v>20</v>
      </c>
      <c r="F1348" s="15" t="s">
        <v>51</v>
      </c>
      <c r="G1348" s="15" t="s">
        <v>28</v>
      </c>
      <c r="H1348" s="15">
        <v>250</v>
      </c>
      <c r="I1348" s="15" t="s">
        <v>22</v>
      </c>
      <c r="J1348" s="15" t="s">
        <v>1746</v>
      </c>
      <c r="K13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48" s="5">
        <f t="shared" ref="P1348:P1411" si="42">IF(C1348&gt;0,1,"")</f>
        <v>1</v>
      </c>
      <c r="Q1348" s="6">
        <f t="shared" ref="Q1348:Q1411" si="43">IF(H1348&gt;0,VALUE(H1348),0)</f>
        <v>250</v>
      </c>
      <c r="R1348" s="3" t="e">
        <f>COUNTIF(#REF!,#REF!&amp;"*")</f>
        <v>#REF!</v>
      </c>
      <c r="S1348" s="3" t="e">
        <f>VLOOKUP(#REF!,[2]明细表!$D$1:$P$65536,1,0)</f>
        <v>#REF!</v>
      </c>
    </row>
    <row r="1349" ht="33.75" spans="1:19">
      <c r="A1349" s="13" t="s">
        <v>314</v>
      </c>
      <c r="B1349" s="14" t="s">
        <v>119</v>
      </c>
      <c r="C1349" s="15" t="s">
        <v>1773</v>
      </c>
      <c r="D1349" s="16" t="s">
        <v>19</v>
      </c>
      <c r="E1349" s="15" t="s">
        <v>20</v>
      </c>
      <c r="F1349" s="15" t="s">
        <v>46</v>
      </c>
      <c r="G1349" s="15" t="s">
        <v>298</v>
      </c>
      <c r="H1349" s="15">
        <v>250</v>
      </c>
      <c r="I1349" s="15" t="s">
        <v>95</v>
      </c>
      <c r="J1349" s="15" t="s">
        <v>1746</v>
      </c>
      <c r="K13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49" s="5">
        <f t="shared" si="42"/>
        <v>1</v>
      </c>
      <c r="Q1349" s="6">
        <f t="shared" si="43"/>
        <v>250</v>
      </c>
      <c r="R1349" s="3" t="e">
        <f>COUNTIF(#REF!,#REF!&amp;"*")</f>
        <v>#REF!</v>
      </c>
      <c r="S1349" s="3" t="e">
        <f>VLOOKUP(#REF!,[2]明细表!$D$1:$P$65536,1,0)</f>
        <v>#REF!</v>
      </c>
    </row>
    <row r="1350" ht="33.75" spans="1:19">
      <c r="A1350" s="13" t="s">
        <v>316</v>
      </c>
      <c r="B1350" s="14" t="s">
        <v>119</v>
      </c>
      <c r="C1350" s="15" t="s">
        <v>1774</v>
      </c>
      <c r="D1350" s="16" t="s">
        <v>37</v>
      </c>
      <c r="E1350" s="15" t="s">
        <v>20</v>
      </c>
      <c r="F1350" s="15" t="s">
        <v>26</v>
      </c>
      <c r="G1350" s="15" t="s">
        <v>298</v>
      </c>
      <c r="H1350" s="15">
        <v>250</v>
      </c>
      <c r="I1350" s="15" t="s">
        <v>95</v>
      </c>
      <c r="J1350" s="15" t="s">
        <v>1746</v>
      </c>
      <c r="K13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50" s="5">
        <f t="shared" si="42"/>
        <v>1</v>
      </c>
      <c r="Q1350" s="6">
        <f t="shared" si="43"/>
        <v>250</v>
      </c>
      <c r="R1350" s="3" t="e">
        <f>COUNTIF(#REF!,#REF!&amp;"*")</f>
        <v>#REF!</v>
      </c>
      <c r="S1350" s="3" t="e">
        <f>VLOOKUP(#REF!,[2]明细表!$D$1:$P$65536,1,0)</f>
        <v>#REF!</v>
      </c>
    </row>
    <row r="1351" ht="33.75" spans="1:19">
      <c r="A1351" s="13" t="s">
        <v>318</v>
      </c>
      <c r="B1351" s="14" t="s">
        <v>119</v>
      </c>
      <c r="C1351" s="15" t="s">
        <v>1775</v>
      </c>
      <c r="D1351" s="16" t="s">
        <v>37</v>
      </c>
      <c r="E1351" s="15" t="s">
        <v>20</v>
      </c>
      <c r="F1351" s="15" t="s">
        <v>46</v>
      </c>
      <c r="G1351" s="15" t="s">
        <v>43</v>
      </c>
      <c r="H1351" s="15">
        <v>250</v>
      </c>
      <c r="I1351" s="15" t="s">
        <v>95</v>
      </c>
      <c r="J1351" s="15" t="s">
        <v>1746</v>
      </c>
      <c r="K13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51" s="5">
        <f t="shared" si="42"/>
        <v>1</v>
      </c>
      <c r="Q1351" s="6">
        <f t="shared" si="43"/>
        <v>250</v>
      </c>
      <c r="R1351" s="3" t="e">
        <f>COUNTIF(#REF!,#REF!&amp;"*")</f>
        <v>#REF!</v>
      </c>
      <c r="S1351" s="3" t="e">
        <f>VLOOKUP(#REF!,[2]明细表!$D$1:$P$65536,1,0)</f>
        <v>#REF!</v>
      </c>
    </row>
    <row r="1352" ht="33.75" spans="1:19">
      <c r="A1352" s="13" t="s">
        <v>320</v>
      </c>
      <c r="B1352" s="14" t="s">
        <v>119</v>
      </c>
      <c r="C1352" s="15" t="s">
        <v>1776</v>
      </c>
      <c r="D1352" s="16" t="s">
        <v>19</v>
      </c>
      <c r="E1352" s="15" t="s">
        <v>20</v>
      </c>
      <c r="F1352" s="15" t="s">
        <v>16</v>
      </c>
      <c r="G1352" s="15" t="s">
        <v>334</v>
      </c>
      <c r="H1352" s="15">
        <v>250</v>
      </c>
      <c r="I1352" s="15" t="s">
        <v>22</v>
      </c>
      <c r="J1352" s="15" t="s">
        <v>1746</v>
      </c>
      <c r="K13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52" s="5">
        <f t="shared" si="42"/>
        <v>1</v>
      </c>
      <c r="Q1352" s="6">
        <f t="shared" si="43"/>
        <v>250</v>
      </c>
      <c r="R1352" s="3" t="e">
        <f>COUNTIF(#REF!,#REF!&amp;"*")</f>
        <v>#REF!</v>
      </c>
      <c r="S1352" s="3" t="e">
        <f>VLOOKUP(#REF!,[2]明细表!$D$1:$P$65536,1,0)</f>
        <v>#REF!</v>
      </c>
    </row>
    <row r="1353" ht="33.75" spans="1:19">
      <c r="A1353" s="13" t="s">
        <v>322</v>
      </c>
      <c r="B1353" s="14" t="s">
        <v>119</v>
      </c>
      <c r="C1353" s="15" t="s">
        <v>1777</v>
      </c>
      <c r="D1353" s="16" t="s">
        <v>19</v>
      </c>
      <c r="E1353" s="15" t="s">
        <v>20</v>
      </c>
      <c r="F1353" s="15" t="s">
        <v>16</v>
      </c>
      <c r="G1353" s="15" t="s">
        <v>75</v>
      </c>
      <c r="H1353" s="15">
        <v>250</v>
      </c>
      <c r="I1353" s="15" t="s">
        <v>22</v>
      </c>
      <c r="J1353" s="15" t="s">
        <v>1746</v>
      </c>
      <c r="K13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53" s="5">
        <f t="shared" si="42"/>
        <v>1</v>
      </c>
      <c r="Q1353" s="6">
        <f t="shared" si="43"/>
        <v>250</v>
      </c>
      <c r="R1353" s="3" t="e">
        <f>COUNTIF(#REF!,#REF!&amp;"*")</f>
        <v>#REF!</v>
      </c>
      <c r="S1353" s="3" t="e">
        <f>VLOOKUP(#REF!,[2]明细表!$D$1:$P$65536,1,0)</f>
        <v>#REF!</v>
      </c>
    </row>
    <row r="1354" ht="33.75" spans="1:19">
      <c r="A1354" s="13" t="s">
        <v>324</v>
      </c>
      <c r="B1354" s="14" t="s">
        <v>119</v>
      </c>
      <c r="C1354" s="15" t="s">
        <v>1778</v>
      </c>
      <c r="D1354" s="16" t="s">
        <v>19</v>
      </c>
      <c r="E1354" s="15" t="s">
        <v>20</v>
      </c>
      <c r="F1354" s="15" t="s">
        <v>16</v>
      </c>
      <c r="G1354" s="15" t="s">
        <v>298</v>
      </c>
      <c r="H1354" s="15">
        <v>250</v>
      </c>
      <c r="I1354" s="15" t="s">
        <v>22</v>
      </c>
      <c r="J1354" s="15" t="s">
        <v>1746</v>
      </c>
      <c r="K13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54" s="5">
        <f t="shared" si="42"/>
        <v>1</v>
      </c>
      <c r="Q1354" s="6">
        <f t="shared" si="43"/>
        <v>250</v>
      </c>
      <c r="R1354" s="3" t="e">
        <f>COUNTIF(#REF!,#REF!&amp;"*")</f>
        <v>#REF!</v>
      </c>
      <c r="S1354" s="3" t="e">
        <f>VLOOKUP(#REF!,[2]明细表!$D$1:$P$65536,1,0)</f>
        <v>#REF!</v>
      </c>
    </row>
    <row r="1355" ht="33.75" spans="1:19">
      <c r="A1355" s="13" t="s">
        <v>326</v>
      </c>
      <c r="B1355" s="14" t="s">
        <v>119</v>
      </c>
      <c r="C1355" s="15" t="s">
        <v>1779</v>
      </c>
      <c r="D1355" s="16" t="s">
        <v>19</v>
      </c>
      <c r="E1355" s="15" t="s">
        <v>20</v>
      </c>
      <c r="F1355" s="15" t="s">
        <v>16</v>
      </c>
      <c r="G1355" s="15" t="s">
        <v>298</v>
      </c>
      <c r="H1355" s="15">
        <v>250</v>
      </c>
      <c r="I1355" s="15" t="s">
        <v>22</v>
      </c>
      <c r="J1355" s="15" t="s">
        <v>1746</v>
      </c>
      <c r="K13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55" s="5">
        <f t="shared" si="42"/>
        <v>1</v>
      </c>
      <c r="Q1355" s="6">
        <f t="shared" si="43"/>
        <v>250</v>
      </c>
      <c r="R1355" s="3" t="e">
        <f>COUNTIF(#REF!,#REF!&amp;"*")</f>
        <v>#REF!</v>
      </c>
      <c r="S1355" s="3" t="e">
        <f>VLOOKUP(#REF!,[2]明细表!$D$1:$P$65536,1,0)</f>
        <v>#REF!</v>
      </c>
    </row>
    <row r="1356" ht="33.75" spans="1:19">
      <c r="A1356" s="13" t="s">
        <v>328</v>
      </c>
      <c r="B1356" s="14" t="s">
        <v>119</v>
      </c>
      <c r="C1356" s="15" t="s">
        <v>1780</v>
      </c>
      <c r="D1356" s="16" t="s">
        <v>37</v>
      </c>
      <c r="E1356" s="15" t="s">
        <v>20</v>
      </c>
      <c r="F1356" s="15" t="s">
        <v>16</v>
      </c>
      <c r="G1356" s="15" t="s">
        <v>48</v>
      </c>
      <c r="H1356" s="15">
        <v>250</v>
      </c>
      <c r="I1356" s="15" t="s">
        <v>22</v>
      </c>
      <c r="J1356" s="15" t="s">
        <v>1746</v>
      </c>
      <c r="K13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56" s="5">
        <f t="shared" si="42"/>
        <v>1</v>
      </c>
      <c r="Q1356" s="6">
        <f t="shared" si="43"/>
        <v>250</v>
      </c>
      <c r="R1356" s="3" t="e">
        <f>COUNTIF(#REF!,#REF!&amp;"*")</f>
        <v>#REF!</v>
      </c>
      <c r="S1356" s="3" t="e">
        <f>VLOOKUP(#REF!,[2]明细表!$D$1:$P$65536,1,0)</f>
        <v>#REF!</v>
      </c>
    </row>
    <row r="1357" ht="33.75" spans="1:19">
      <c r="A1357" s="13" t="s">
        <v>330</v>
      </c>
      <c r="B1357" s="14" t="s">
        <v>119</v>
      </c>
      <c r="C1357" s="15" t="s">
        <v>1781</v>
      </c>
      <c r="D1357" s="16" t="s">
        <v>19</v>
      </c>
      <c r="E1357" s="15" t="s">
        <v>20</v>
      </c>
      <c r="F1357" s="15" t="s">
        <v>51</v>
      </c>
      <c r="G1357" s="15" t="s">
        <v>100</v>
      </c>
      <c r="H1357" s="15">
        <v>250</v>
      </c>
      <c r="I1357" s="15" t="s">
        <v>22</v>
      </c>
      <c r="J1357" s="15" t="s">
        <v>1746</v>
      </c>
      <c r="K13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57" s="5">
        <f t="shared" si="42"/>
        <v>1</v>
      </c>
      <c r="Q1357" s="6">
        <f t="shared" si="43"/>
        <v>250</v>
      </c>
      <c r="R1357" s="3" t="e">
        <f>COUNTIF(#REF!,#REF!&amp;"*")</f>
        <v>#REF!</v>
      </c>
      <c r="S1357" s="3" t="e">
        <f>VLOOKUP(#REF!,[2]明细表!$D$1:$P$65536,1,0)</f>
        <v>#REF!</v>
      </c>
    </row>
    <row r="1358" ht="33.75" spans="1:19">
      <c r="A1358" s="13" t="s">
        <v>332</v>
      </c>
      <c r="B1358" s="14" t="s">
        <v>119</v>
      </c>
      <c r="C1358" s="15" t="s">
        <v>1782</v>
      </c>
      <c r="D1358" s="16" t="s">
        <v>37</v>
      </c>
      <c r="E1358" s="15" t="s">
        <v>20</v>
      </c>
      <c r="F1358" s="15" t="s">
        <v>16</v>
      </c>
      <c r="G1358" s="15" t="s">
        <v>62</v>
      </c>
      <c r="H1358" s="15">
        <v>250</v>
      </c>
      <c r="I1358" s="15" t="s">
        <v>22</v>
      </c>
      <c r="J1358" s="15" t="s">
        <v>1746</v>
      </c>
      <c r="K13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58" s="5">
        <f t="shared" si="42"/>
        <v>1</v>
      </c>
      <c r="Q1358" s="6">
        <f t="shared" si="43"/>
        <v>250</v>
      </c>
      <c r="R1358" s="3" t="e">
        <f>COUNTIF(#REF!,#REF!&amp;"*")</f>
        <v>#REF!</v>
      </c>
      <c r="S1358" s="3" t="e">
        <f>VLOOKUP(#REF!,[2]明细表!$D$1:$P$65536,1,0)</f>
        <v>#REF!</v>
      </c>
    </row>
    <row r="1359" ht="33.75" spans="1:19">
      <c r="A1359" s="13" t="s">
        <v>335</v>
      </c>
      <c r="B1359" s="14" t="s">
        <v>119</v>
      </c>
      <c r="C1359" s="15" t="s">
        <v>1783</v>
      </c>
      <c r="D1359" s="16" t="s">
        <v>37</v>
      </c>
      <c r="E1359" s="15" t="s">
        <v>20</v>
      </c>
      <c r="F1359" s="15" t="s">
        <v>16</v>
      </c>
      <c r="G1359" s="15" t="s">
        <v>334</v>
      </c>
      <c r="H1359" s="15">
        <v>250</v>
      </c>
      <c r="I1359" s="15" t="s">
        <v>22</v>
      </c>
      <c r="J1359" s="15" t="s">
        <v>1746</v>
      </c>
      <c r="K13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59" s="5">
        <f t="shared" si="42"/>
        <v>1</v>
      </c>
      <c r="Q1359" s="6">
        <f t="shared" si="43"/>
        <v>250</v>
      </c>
      <c r="R1359" s="3" t="e">
        <f>COUNTIF(#REF!,#REF!&amp;"*")</f>
        <v>#REF!</v>
      </c>
      <c r="S1359" s="3" t="e">
        <f>VLOOKUP(#REF!,[2]明细表!$D$1:$P$65536,1,0)</f>
        <v>#REF!</v>
      </c>
    </row>
    <row r="1360" ht="33.75" spans="1:19">
      <c r="A1360" s="13" t="s">
        <v>337</v>
      </c>
      <c r="B1360" s="14" t="s">
        <v>119</v>
      </c>
      <c r="C1360" s="15" t="s">
        <v>1784</v>
      </c>
      <c r="D1360" s="16" t="s">
        <v>19</v>
      </c>
      <c r="E1360" s="15" t="s">
        <v>20</v>
      </c>
      <c r="F1360" s="15" t="s">
        <v>16</v>
      </c>
      <c r="G1360" s="15" t="s">
        <v>1785</v>
      </c>
      <c r="H1360" s="15">
        <v>250</v>
      </c>
      <c r="I1360" s="15" t="s">
        <v>85</v>
      </c>
      <c r="J1360" s="15" t="s">
        <v>1746</v>
      </c>
      <c r="K13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60" s="5">
        <f t="shared" si="42"/>
        <v>1</v>
      </c>
      <c r="Q1360" s="6">
        <f t="shared" si="43"/>
        <v>250</v>
      </c>
      <c r="R1360" s="3" t="e">
        <f>COUNTIF(#REF!,#REF!&amp;"*")</f>
        <v>#REF!</v>
      </c>
      <c r="S1360" s="3" t="e">
        <f>VLOOKUP(#REF!,[2]明细表!$D$1:$P$65536,1,0)</f>
        <v>#REF!</v>
      </c>
    </row>
    <row r="1361" ht="33.75" spans="1:19">
      <c r="A1361" s="13" t="s">
        <v>339</v>
      </c>
      <c r="B1361" s="14" t="s">
        <v>119</v>
      </c>
      <c r="C1361" s="15" t="s">
        <v>1786</v>
      </c>
      <c r="D1361" s="16" t="s">
        <v>37</v>
      </c>
      <c r="E1361" s="15" t="s">
        <v>20</v>
      </c>
      <c r="F1361" s="15" t="s">
        <v>26</v>
      </c>
      <c r="G1361" s="15" t="s">
        <v>1787</v>
      </c>
      <c r="H1361" s="15">
        <v>250</v>
      </c>
      <c r="I1361" s="15" t="s">
        <v>85</v>
      </c>
      <c r="J1361" s="15" t="s">
        <v>1746</v>
      </c>
      <c r="K13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61" s="5">
        <f t="shared" si="42"/>
        <v>1</v>
      </c>
      <c r="Q1361" s="6">
        <f t="shared" si="43"/>
        <v>250</v>
      </c>
      <c r="R1361" s="3" t="e">
        <f>COUNTIF(#REF!,#REF!&amp;"*")</f>
        <v>#REF!</v>
      </c>
      <c r="S1361" s="3" t="e">
        <f>VLOOKUP(#REF!,[2]明细表!$D$1:$P$65536,1,0)</f>
        <v>#REF!</v>
      </c>
    </row>
    <row r="1362" ht="33.75" spans="1:19">
      <c r="A1362" s="13" t="s">
        <v>341</v>
      </c>
      <c r="B1362" s="14" t="s">
        <v>119</v>
      </c>
      <c r="C1362" s="15" t="s">
        <v>1788</v>
      </c>
      <c r="D1362" s="16" t="s">
        <v>37</v>
      </c>
      <c r="E1362" s="15" t="s">
        <v>20</v>
      </c>
      <c r="F1362" s="15" t="s">
        <v>16</v>
      </c>
      <c r="G1362" s="15" t="s">
        <v>1789</v>
      </c>
      <c r="H1362" s="15">
        <v>250</v>
      </c>
      <c r="I1362" s="15" t="s">
        <v>22</v>
      </c>
      <c r="J1362" s="15" t="s">
        <v>1746</v>
      </c>
      <c r="K13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62" s="5">
        <f t="shared" si="42"/>
        <v>1</v>
      </c>
      <c r="Q1362" s="6">
        <f t="shared" si="43"/>
        <v>250</v>
      </c>
      <c r="R1362" s="3" t="e">
        <f>COUNTIF(#REF!,#REF!&amp;"*")</f>
        <v>#REF!</v>
      </c>
      <c r="S1362" s="3" t="e">
        <f>VLOOKUP(#REF!,[2]明细表!$D$1:$P$65536,1,0)</f>
        <v>#REF!</v>
      </c>
    </row>
    <row r="1363" ht="33.75" spans="1:19">
      <c r="A1363" s="13" t="s">
        <v>343</v>
      </c>
      <c r="B1363" s="14" t="s">
        <v>119</v>
      </c>
      <c r="C1363" s="15" t="s">
        <v>1790</v>
      </c>
      <c r="D1363" s="16" t="s">
        <v>37</v>
      </c>
      <c r="E1363" s="15" t="s">
        <v>20</v>
      </c>
      <c r="F1363" s="15" t="s">
        <v>55</v>
      </c>
      <c r="G1363" s="15" t="s">
        <v>21</v>
      </c>
      <c r="H1363" s="15">
        <v>250</v>
      </c>
      <c r="I1363" s="15" t="s">
        <v>95</v>
      </c>
      <c r="J1363" s="15" t="s">
        <v>1746</v>
      </c>
      <c r="K13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63" s="5">
        <f t="shared" si="42"/>
        <v>1</v>
      </c>
      <c r="Q1363" s="6">
        <f t="shared" si="43"/>
        <v>250</v>
      </c>
      <c r="R1363" s="3" t="e">
        <f>COUNTIF(#REF!,#REF!&amp;"*")</f>
        <v>#REF!</v>
      </c>
      <c r="S1363" s="3" t="e">
        <f>VLOOKUP(#REF!,[2]明细表!$D$1:$P$65536,1,0)</f>
        <v>#REF!</v>
      </c>
    </row>
    <row r="1364" ht="33.75" spans="1:19">
      <c r="A1364" s="13" t="s">
        <v>345</v>
      </c>
      <c r="B1364" s="14" t="s">
        <v>119</v>
      </c>
      <c r="C1364" s="15" t="s">
        <v>1791</v>
      </c>
      <c r="D1364" s="16" t="s">
        <v>19</v>
      </c>
      <c r="E1364" s="15" t="s">
        <v>20</v>
      </c>
      <c r="F1364" s="15" t="s">
        <v>26</v>
      </c>
      <c r="G1364" s="15" t="s">
        <v>244</v>
      </c>
      <c r="H1364" s="15">
        <v>250</v>
      </c>
      <c r="I1364" s="15" t="s">
        <v>95</v>
      </c>
      <c r="J1364" s="15" t="s">
        <v>1746</v>
      </c>
      <c r="K13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64" s="5">
        <f t="shared" si="42"/>
        <v>1</v>
      </c>
      <c r="Q1364" s="6">
        <f t="shared" si="43"/>
        <v>250</v>
      </c>
      <c r="R1364" s="3" t="e">
        <f>COUNTIF(#REF!,#REF!&amp;"*")</f>
        <v>#REF!</v>
      </c>
      <c r="S1364" s="3" t="e">
        <f>VLOOKUP(#REF!,[2]明细表!$D$1:$P$65536,1,0)</f>
        <v>#REF!</v>
      </c>
    </row>
    <row r="1365" ht="33.75" spans="1:19">
      <c r="A1365" s="13" t="s">
        <v>347</v>
      </c>
      <c r="B1365" s="14" t="s">
        <v>119</v>
      </c>
      <c r="C1365" s="15" t="s">
        <v>1792</v>
      </c>
      <c r="D1365" s="16" t="s">
        <v>37</v>
      </c>
      <c r="E1365" s="15" t="s">
        <v>20</v>
      </c>
      <c r="F1365" s="15" t="s">
        <v>16</v>
      </c>
      <c r="G1365" s="15" t="s">
        <v>334</v>
      </c>
      <c r="H1365" s="15">
        <v>250</v>
      </c>
      <c r="I1365" s="15" t="s">
        <v>22</v>
      </c>
      <c r="J1365" s="15" t="s">
        <v>1746</v>
      </c>
      <c r="K13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65" s="5">
        <f t="shared" si="42"/>
        <v>1</v>
      </c>
      <c r="Q1365" s="6">
        <f t="shared" si="43"/>
        <v>250</v>
      </c>
      <c r="R1365" s="3" t="e">
        <f>COUNTIF(#REF!,#REF!&amp;"*")</f>
        <v>#REF!</v>
      </c>
      <c r="S1365" s="3" t="e">
        <f>VLOOKUP(#REF!,[2]明细表!$D$1:$P$65536,1,0)</f>
        <v>#REF!</v>
      </c>
    </row>
    <row r="1366" ht="33.75" spans="1:19">
      <c r="A1366" s="13" t="s">
        <v>349</v>
      </c>
      <c r="B1366" s="14" t="s">
        <v>119</v>
      </c>
      <c r="C1366" s="15" t="s">
        <v>1793</v>
      </c>
      <c r="D1366" s="16" t="s">
        <v>19</v>
      </c>
      <c r="E1366" s="15" t="s">
        <v>20</v>
      </c>
      <c r="F1366" s="15" t="s">
        <v>26</v>
      </c>
      <c r="G1366" s="15" t="s">
        <v>28</v>
      </c>
      <c r="H1366" s="15">
        <v>250</v>
      </c>
      <c r="I1366" s="15" t="s">
        <v>95</v>
      </c>
      <c r="J1366" s="15" t="s">
        <v>1746</v>
      </c>
      <c r="K13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66" s="5">
        <f t="shared" si="42"/>
        <v>1</v>
      </c>
      <c r="Q1366" s="6">
        <f t="shared" si="43"/>
        <v>250</v>
      </c>
      <c r="R1366" s="3" t="e">
        <f>COUNTIF(#REF!,#REF!&amp;"*")</f>
        <v>#REF!</v>
      </c>
      <c r="S1366" s="3" t="e">
        <f>VLOOKUP(#REF!,[2]明细表!$D$1:$P$65536,1,0)</f>
        <v>#REF!</v>
      </c>
    </row>
    <row r="1367" ht="33.75" spans="1:19">
      <c r="A1367" s="13" t="s">
        <v>351</v>
      </c>
      <c r="B1367" s="14" t="s">
        <v>119</v>
      </c>
      <c r="C1367" s="15" t="s">
        <v>1794</v>
      </c>
      <c r="D1367" s="16" t="s">
        <v>19</v>
      </c>
      <c r="E1367" s="15" t="s">
        <v>20</v>
      </c>
      <c r="F1367" s="15" t="s">
        <v>26</v>
      </c>
      <c r="G1367" s="15" t="s">
        <v>28</v>
      </c>
      <c r="H1367" s="15">
        <v>250</v>
      </c>
      <c r="I1367" s="15" t="s">
        <v>95</v>
      </c>
      <c r="J1367" s="15" t="s">
        <v>1746</v>
      </c>
      <c r="K13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67" s="5">
        <f t="shared" si="42"/>
        <v>1</v>
      </c>
      <c r="Q1367" s="6">
        <f t="shared" si="43"/>
        <v>250</v>
      </c>
      <c r="R1367" s="3" t="e">
        <f>COUNTIF(#REF!,#REF!&amp;"*")</f>
        <v>#REF!</v>
      </c>
      <c r="S1367" s="3" t="e">
        <f>VLOOKUP(#REF!,[2]明细表!$D$1:$P$65536,1,0)</f>
        <v>#REF!</v>
      </c>
    </row>
    <row r="1368" ht="33.75" spans="1:19">
      <c r="A1368" s="13" t="s">
        <v>353</v>
      </c>
      <c r="B1368" s="14" t="s">
        <v>119</v>
      </c>
      <c r="C1368" s="15" t="s">
        <v>1795</v>
      </c>
      <c r="D1368" s="16" t="s">
        <v>19</v>
      </c>
      <c r="E1368" s="15" t="s">
        <v>20</v>
      </c>
      <c r="F1368" s="15"/>
      <c r="G1368" s="15" t="s">
        <v>28</v>
      </c>
      <c r="H1368" s="15">
        <v>250</v>
      </c>
      <c r="I1368" s="15" t="s">
        <v>95</v>
      </c>
      <c r="J1368" s="15" t="s">
        <v>1746</v>
      </c>
      <c r="K13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68" s="5">
        <f t="shared" si="42"/>
        <v>1</v>
      </c>
      <c r="Q1368" s="6">
        <f t="shared" si="43"/>
        <v>250</v>
      </c>
      <c r="R1368" s="3" t="e">
        <f>COUNTIF(#REF!,#REF!&amp;"*")</f>
        <v>#REF!</v>
      </c>
      <c r="S1368" s="3" t="e">
        <f>VLOOKUP(#REF!,[2]明细表!$D$1:$P$65536,1,0)</f>
        <v>#REF!</v>
      </c>
    </row>
    <row r="1369" ht="33.75" spans="1:19">
      <c r="A1369" s="13" t="s">
        <v>355</v>
      </c>
      <c r="B1369" s="14" t="s">
        <v>119</v>
      </c>
      <c r="C1369" s="15" t="s">
        <v>1796</v>
      </c>
      <c r="D1369" s="16" t="s">
        <v>37</v>
      </c>
      <c r="E1369" s="15" t="s">
        <v>20</v>
      </c>
      <c r="F1369" s="15" t="s">
        <v>26</v>
      </c>
      <c r="G1369" s="15" t="s">
        <v>21</v>
      </c>
      <c r="H1369" s="15">
        <v>250</v>
      </c>
      <c r="I1369" s="15" t="s">
        <v>95</v>
      </c>
      <c r="J1369" s="15" t="s">
        <v>1746</v>
      </c>
      <c r="K13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69" s="5">
        <f t="shared" si="42"/>
        <v>1</v>
      </c>
      <c r="Q1369" s="6">
        <f t="shared" si="43"/>
        <v>250</v>
      </c>
      <c r="R1369" s="3" t="e">
        <f>COUNTIF(#REF!,#REF!&amp;"*")</f>
        <v>#REF!</v>
      </c>
      <c r="S1369" s="3" t="e">
        <f>VLOOKUP(#REF!,[2]明细表!$D$1:$P$65536,1,0)</f>
        <v>#REF!</v>
      </c>
    </row>
    <row r="1370" ht="33.75" spans="1:19">
      <c r="A1370" s="13" t="s">
        <v>357</v>
      </c>
      <c r="B1370" s="14" t="s">
        <v>119</v>
      </c>
      <c r="C1370" s="15" t="s">
        <v>1797</v>
      </c>
      <c r="D1370" s="16" t="s">
        <v>19</v>
      </c>
      <c r="E1370" s="15" t="s">
        <v>20</v>
      </c>
      <c r="F1370" s="15" t="s">
        <v>16</v>
      </c>
      <c r="G1370" s="15" t="s">
        <v>334</v>
      </c>
      <c r="H1370" s="15">
        <v>250</v>
      </c>
      <c r="I1370" s="15" t="s">
        <v>22</v>
      </c>
      <c r="J1370" s="15" t="s">
        <v>1746</v>
      </c>
      <c r="K13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70" s="5">
        <f t="shared" si="42"/>
        <v>1</v>
      </c>
      <c r="Q1370" s="6">
        <f t="shared" si="43"/>
        <v>250</v>
      </c>
      <c r="R1370" s="3" t="e">
        <f>COUNTIF(#REF!,#REF!&amp;"*")</f>
        <v>#REF!</v>
      </c>
      <c r="S1370" s="3" t="e">
        <f>VLOOKUP(#REF!,[2]明细表!$D$1:$P$65536,1,0)</f>
        <v>#REF!</v>
      </c>
    </row>
    <row r="1371" ht="33.75" spans="1:19">
      <c r="A1371" s="13" t="s">
        <v>359</v>
      </c>
      <c r="B1371" s="14" t="s">
        <v>119</v>
      </c>
      <c r="C1371" s="15" t="s">
        <v>1798</v>
      </c>
      <c r="D1371" s="16" t="s">
        <v>19</v>
      </c>
      <c r="E1371" s="15" t="s">
        <v>20</v>
      </c>
      <c r="F1371" s="15" t="s">
        <v>26</v>
      </c>
      <c r="G1371" s="15" t="s">
        <v>298</v>
      </c>
      <c r="H1371" s="15">
        <v>250</v>
      </c>
      <c r="I1371" s="15" t="s">
        <v>95</v>
      </c>
      <c r="J1371" s="15" t="s">
        <v>1746</v>
      </c>
      <c r="K13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71" s="5">
        <f t="shared" si="42"/>
        <v>1</v>
      </c>
      <c r="Q1371" s="6">
        <f t="shared" si="43"/>
        <v>250</v>
      </c>
      <c r="R1371" s="3" t="e">
        <f>COUNTIF(#REF!,#REF!&amp;"*")</f>
        <v>#REF!</v>
      </c>
      <c r="S1371" s="3" t="e">
        <f>VLOOKUP(#REF!,[2]明细表!$D$1:$P$65536,1,0)</f>
        <v>#REF!</v>
      </c>
    </row>
    <row r="1372" ht="33.75" spans="1:19">
      <c r="A1372" s="13" t="s">
        <v>361</v>
      </c>
      <c r="B1372" s="14" t="s">
        <v>119</v>
      </c>
      <c r="C1372" s="15" t="s">
        <v>1799</v>
      </c>
      <c r="D1372" s="16" t="s">
        <v>37</v>
      </c>
      <c r="E1372" s="15" t="s">
        <v>20</v>
      </c>
      <c r="F1372" s="15" t="s">
        <v>26</v>
      </c>
      <c r="G1372" s="15" t="s">
        <v>117</v>
      </c>
      <c r="H1372" s="15">
        <v>250</v>
      </c>
      <c r="I1372" s="15" t="s">
        <v>95</v>
      </c>
      <c r="J1372" s="15" t="s">
        <v>1746</v>
      </c>
      <c r="K13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72" s="5">
        <f t="shared" si="42"/>
        <v>1</v>
      </c>
      <c r="Q1372" s="6">
        <f t="shared" si="43"/>
        <v>250</v>
      </c>
      <c r="R1372" s="3" t="e">
        <f>COUNTIF(#REF!,#REF!&amp;"*")</f>
        <v>#REF!</v>
      </c>
      <c r="S1372" s="3" t="e">
        <f>VLOOKUP(#REF!,[2]明细表!$D$1:$P$65536,1,0)</f>
        <v>#REF!</v>
      </c>
    </row>
    <row r="1373" ht="33.75" spans="1:19">
      <c r="A1373" s="13" t="s">
        <v>363</v>
      </c>
      <c r="B1373" s="14" t="s">
        <v>119</v>
      </c>
      <c r="C1373" s="15" t="s">
        <v>1800</v>
      </c>
      <c r="D1373" s="16" t="s">
        <v>19</v>
      </c>
      <c r="E1373" s="15" t="s">
        <v>20</v>
      </c>
      <c r="F1373" s="15" t="s">
        <v>26</v>
      </c>
      <c r="G1373" s="15" t="s">
        <v>334</v>
      </c>
      <c r="H1373" s="15">
        <v>250</v>
      </c>
      <c r="I1373" s="15" t="s">
        <v>95</v>
      </c>
      <c r="J1373" s="15" t="s">
        <v>1746</v>
      </c>
      <c r="K13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73" s="5">
        <f t="shared" si="42"/>
        <v>1</v>
      </c>
      <c r="Q1373" s="6">
        <f t="shared" si="43"/>
        <v>250</v>
      </c>
      <c r="R1373" s="3" t="e">
        <f>COUNTIF(#REF!,#REF!&amp;"*")</f>
        <v>#REF!</v>
      </c>
      <c r="S1373" s="3" t="e">
        <f>VLOOKUP(#REF!,[2]明细表!$D$1:$P$65536,1,0)</f>
        <v>#REF!</v>
      </c>
    </row>
    <row r="1374" ht="33.75" spans="1:19">
      <c r="A1374" s="13" t="s">
        <v>365</v>
      </c>
      <c r="B1374" s="14" t="s">
        <v>119</v>
      </c>
      <c r="C1374" s="15" t="s">
        <v>1801</v>
      </c>
      <c r="D1374" s="16" t="s">
        <v>19</v>
      </c>
      <c r="E1374" s="15" t="s">
        <v>20</v>
      </c>
      <c r="F1374" s="15" t="s">
        <v>46</v>
      </c>
      <c r="G1374" s="15" t="s">
        <v>43</v>
      </c>
      <c r="H1374" s="15">
        <v>250</v>
      </c>
      <c r="I1374" s="15" t="s">
        <v>95</v>
      </c>
      <c r="J1374" s="15" t="s">
        <v>1746</v>
      </c>
      <c r="K13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74" s="5">
        <f t="shared" si="42"/>
        <v>1</v>
      </c>
      <c r="Q1374" s="6">
        <f t="shared" si="43"/>
        <v>250</v>
      </c>
      <c r="R1374" s="3" t="e">
        <f>COUNTIF(#REF!,#REF!&amp;"*")</f>
        <v>#REF!</v>
      </c>
      <c r="S1374" s="3" t="e">
        <f>VLOOKUP(#REF!,[2]明细表!$D$1:$P$65536,1,0)</f>
        <v>#REF!</v>
      </c>
    </row>
    <row r="1375" ht="33.75" spans="1:19">
      <c r="A1375" s="13" t="s">
        <v>367</v>
      </c>
      <c r="B1375" s="14" t="s">
        <v>119</v>
      </c>
      <c r="C1375" s="15" t="s">
        <v>1802</v>
      </c>
      <c r="D1375" s="16" t="s">
        <v>19</v>
      </c>
      <c r="E1375" s="15" t="s">
        <v>20</v>
      </c>
      <c r="F1375" s="15" t="s">
        <v>26</v>
      </c>
      <c r="G1375" s="15" t="s">
        <v>298</v>
      </c>
      <c r="H1375" s="15">
        <v>250</v>
      </c>
      <c r="I1375" s="15" t="s">
        <v>95</v>
      </c>
      <c r="J1375" s="15" t="s">
        <v>1746</v>
      </c>
      <c r="K13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75" s="5">
        <f t="shared" si="42"/>
        <v>1</v>
      </c>
      <c r="Q1375" s="6">
        <f t="shared" si="43"/>
        <v>250</v>
      </c>
      <c r="R1375" s="3" t="e">
        <f>COUNTIF(#REF!,#REF!&amp;"*")</f>
        <v>#REF!</v>
      </c>
      <c r="S1375" s="3" t="e">
        <f>VLOOKUP(#REF!,[2]明细表!$D$1:$P$65536,1,0)</f>
        <v>#REF!</v>
      </c>
    </row>
    <row r="1376" ht="33.75" spans="1:19">
      <c r="A1376" s="13" t="s">
        <v>369</v>
      </c>
      <c r="B1376" s="14" t="s">
        <v>119</v>
      </c>
      <c r="C1376" s="15" t="s">
        <v>1803</v>
      </c>
      <c r="D1376" s="16" t="s">
        <v>19</v>
      </c>
      <c r="E1376" s="15" t="s">
        <v>20</v>
      </c>
      <c r="F1376" s="15" t="s">
        <v>26</v>
      </c>
      <c r="G1376" s="15" t="s">
        <v>298</v>
      </c>
      <c r="H1376" s="15">
        <v>250</v>
      </c>
      <c r="I1376" s="15" t="s">
        <v>95</v>
      </c>
      <c r="J1376" s="15" t="s">
        <v>1746</v>
      </c>
      <c r="K13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76" s="5">
        <f t="shared" si="42"/>
        <v>1</v>
      </c>
      <c r="Q1376" s="6">
        <f t="shared" si="43"/>
        <v>250</v>
      </c>
      <c r="R1376" s="3" t="e">
        <f>COUNTIF(#REF!,#REF!&amp;"*")</f>
        <v>#REF!</v>
      </c>
      <c r="S1376" s="3" t="e">
        <f>VLOOKUP(#REF!,[2]明细表!$D$1:$P$65536,1,0)</f>
        <v>#REF!</v>
      </c>
    </row>
    <row r="1377" ht="33.75" spans="1:19">
      <c r="A1377" s="13" t="s">
        <v>371</v>
      </c>
      <c r="B1377" s="14" t="s">
        <v>119</v>
      </c>
      <c r="C1377" s="15" t="s">
        <v>1804</v>
      </c>
      <c r="D1377" s="16" t="s">
        <v>19</v>
      </c>
      <c r="E1377" s="15" t="s">
        <v>20</v>
      </c>
      <c r="F1377" s="15" t="s">
        <v>46</v>
      </c>
      <c r="G1377" s="15" t="s">
        <v>28</v>
      </c>
      <c r="H1377" s="15">
        <v>250</v>
      </c>
      <c r="I1377" s="15" t="s">
        <v>95</v>
      </c>
      <c r="J1377" s="15" t="s">
        <v>1746</v>
      </c>
      <c r="K13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77" s="5">
        <f t="shared" si="42"/>
        <v>1</v>
      </c>
      <c r="Q1377" s="6">
        <f t="shared" si="43"/>
        <v>250</v>
      </c>
      <c r="R1377" s="3" t="e">
        <f>COUNTIF(#REF!,#REF!&amp;"*")</f>
        <v>#REF!</v>
      </c>
      <c r="S1377" s="3" t="e">
        <f>VLOOKUP(#REF!,[2]明细表!$D$1:$P$65536,1,0)</f>
        <v>#REF!</v>
      </c>
    </row>
    <row r="1378" ht="33.75" spans="1:19">
      <c r="A1378" s="13" t="s">
        <v>373</v>
      </c>
      <c r="B1378" s="14" t="s">
        <v>119</v>
      </c>
      <c r="C1378" s="15" t="s">
        <v>1805</v>
      </c>
      <c r="D1378" s="16" t="s">
        <v>37</v>
      </c>
      <c r="E1378" s="15" t="s">
        <v>20</v>
      </c>
      <c r="F1378" s="15" t="s">
        <v>46</v>
      </c>
      <c r="G1378" s="15" t="s">
        <v>298</v>
      </c>
      <c r="H1378" s="15">
        <v>250</v>
      </c>
      <c r="I1378" s="15" t="s">
        <v>95</v>
      </c>
      <c r="J1378" s="15" t="s">
        <v>1746</v>
      </c>
      <c r="K13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78" s="5">
        <f t="shared" si="42"/>
        <v>1</v>
      </c>
      <c r="Q1378" s="6">
        <f t="shared" si="43"/>
        <v>250</v>
      </c>
      <c r="R1378" s="3" t="e">
        <f>COUNTIF(#REF!,#REF!&amp;"*")</f>
        <v>#REF!</v>
      </c>
      <c r="S1378" s="3" t="e">
        <f>VLOOKUP(#REF!,[2]明细表!$D$1:$P$65536,1,0)</f>
        <v>#REF!</v>
      </c>
    </row>
    <row r="1379" ht="33.75" spans="1:19">
      <c r="A1379" s="13" t="s">
        <v>375</v>
      </c>
      <c r="B1379" s="14" t="s">
        <v>119</v>
      </c>
      <c r="C1379" s="15" t="s">
        <v>1806</v>
      </c>
      <c r="D1379" s="16" t="s">
        <v>19</v>
      </c>
      <c r="E1379" s="15" t="s">
        <v>20</v>
      </c>
      <c r="F1379" s="15" t="s">
        <v>16</v>
      </c>
      <c r="G1379" s="15" t="s">
        <v>38</v>
      </c>
      <c r="H1379" s="15">
        <v>250</v>
      </c>
      <c r="I1379" s="15" t="s">
        <v>22</v>
      </c>
      <c r="J1379" s="15" t="s">
        <v>1746</v>
      </c>
      <c r="K13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79" s="5">
        <f t="shared" si="42"/>
        <v>1</v>
      </c>
      <c r="Q1379" s="6">
        <f t="shared" si="43"/>
        <v>250</v>
      </c>
      <c r="R1379" s="3" t="e">
        <f>COUNTIF(#REF!,#REF!&amp;"*")</f>
        <v>#REF!</v>
      </c>
      <c r="S1379" s="3" t="e">
        <f>VLOOKUP(#REF!,[2]明细表!$D$1:$P$65536,1,0)</f>
        <v>#REF!</v>
      </c>
    </row>
    <row r="1380" ht="33.75" spans="1:19">
      <c r="A1380" s="13" t="s">
        <v>377</v>
      </c>
      <c r="B1380" s="14" t="s">
        <v>119</v>
      </c>
      <c r="C1380" s="15" t="s">
        <v>1807</v>
      </c>
      <c r="D1380" s="16" t="s">
        <v>19</v>
      </c>
      <c r="E1380" s="15" t="s">
        <v>20</v>
      </c>
      <c r="F1380" s="15" t="s">
        <v>46</v>
      </c>
      <c r="G1380" s="15" t="s">
        <v>298</v>
      </c>
      <c r="H1380" s="15">
        <v>250</v>
      </c>
      <c r="I1380" s="15" t="s">
        <v>95</v>
      </c>
      <c r="J1380" s="15" t="s">
        <v>1746</v>
      </c>
      <c r="K13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80" s="5">
        <f t="shared" si="42"/>
        <v>1</v>
      </c>
      <c r="Q1380" s="6">
        <f t="shared" si="43"/>
        <v>250</v>
      </c>
      <c r="R1380" s="3" t="e">
        <f>COUNTIF(#REF!,#REF!&amp;"*")</f>
        <v>#REF!</v>
      </c>
      <c r="S1380" s="3" t="e">
        <f>VLOOKUP(#REF!,[2]明细表!$D$1:$P$65536,1,0)</f>
        <v>#REF!</v>
      </c>
    </row>
    <row r="1381" ht="33.75" spans="1:19">
      <c r="A1381" s="13" t="s">
        <v>379</v>
      </c>
      <c r="B1381" s="14" t="s">
        <v>119</v>
      </c>
      <c r="C1381" s="15" t="s">
        <v>1808</v>
      </c>
      <c r="D1381" s="16" t="s">
        <v>19</v>
      </c>
      <c r="E1381" s="15" t="s">
        <v>20</v>
      </c>
      <c r="F1381" s="15" t="s">
        <v>26</v>
      </c>
      <c r="G1381" s="15" t="s">
        <v>28</v>
      </c>
      <c r="H1381" s="15">
        <v>250</v>
      </c>
      <c r="I1381" s="15" t="s">
        <v>95</v>
      </c>
      <c r="J1381" s="15" t="s">
        <v>1746</v>
      </c>
      <c r="K13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81" s="5">
        <f t="shared" si="42"/>
        <v>1</v>
      </c>
      <c r="Q1381" s="6">
        <f t="shared" si="43"/>
        <v>250</v>
      </c>
      <c r="R1381" s="3" t="e">
        <f>COUNTIF(#REF!,#REF!&amp;"*")</f>
        <v>#REF!</v>
      </c>
      <c r="S1381" s="3" t="e">
        <f>VLOOKUP(#REF!,[2]明细表!$D$1:$P$65536,1,0)</f>
        <v>#REF!</v>
      </c>
    </row>
    <row r="1382" ht="33.75" spans="1:19">
      <c r="A1382" s="13" t="s">
        <v>381</v>
      </c>
      <c r="B1382" s="14" t="s">
        <v>119</v>
      </c>
      <c r="C1382" s="15" t="s">
        <v>1809</v>
      </c>
      <c r="D1382" s="16" t="s">
        <v>37</v>
      </c>
      <c r="E1382" s="15" t="s">
        <v>20</v>
      </c>
      <c r="F1382" s="15" t="s">
        <v>26</v>
      </c>
      <c r="G1382" s="15" t="s">
        <v>117</v>
      </c>
      <c r="H1382" s="15">
        <v>250</v>
      </c>
      <c r="I1382" s="15" t="s">
        <v>95</v>
      </c>
      <c r="J1382" s="15" t="s">
        <v>1746</v>
      </c>
      <c r="K13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82" s="5">
        <f t="shared" si="42"/>
        <v>1</v>
      </c>
      <c r="Q1382" s="6">
        <f t="shared" si="43"/>
        <v>250</v>
      </c>
      <c r="R1382" s="3" t="e">
        <f>COUNTIF(#REF!,#REF!&amp;"*")</f>
        <v>#REF!</v>
      </c>
      <c r="S1382" s="3" t="e">
        <f>VLOOKUP(#REF!,[2]明细表!$D$1:$P$65536,1,0)</f>
        <v>#REF!</v>
      </c>
    </row>
    <row r="1383" ht="33.75" spans="1:19">
      <c r="A1383" s="13" t="s">
        <v>383</v>
      </c>
      <c r="B1383" s="14" t="s">
        <v>119</v>
      </c>
      <c r="C1383" s="15" t="s">
        <v>1810</v>
      </c>
      <c r="D1383" s="16" t="s">
        <v>37</v>
      </c>
      <c r="E1383" s="15" t="s">
        <v>20</v>
      </c>
      <c r="F1383" s="15" t="s">
        <v>16</v>
      </c>
      <c r="G1383" s="15" t="s">
        <v>334</v>
      </c>
      <c r="H1383" s="15">
        <v>250</v>
      </c>
      <c r="I1383" s="15" t="s">
        <v>22</v>
      </c>
      <c r="J1383" s="15" t="s">
        <v>1746</v>
      </c>
      <c r="K13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83" s="5">
        <f t="shared" si="42"/>
        <v>1</v>
      </c>
      <c r="Q1383" s="6">
        <f t="shared" si="43"/>
        <v>250</v>
      </c>
      <c r="R1383" s="3" t="e">
        <f>COUNTIF(#REF!,#REF!&amp;"*")</f>
        <v>#REF!</v>
      </c>
      <c r="S1383" s="3" t="e">
        <f>VLOOKUP(#REF!,[2]明细表!$D$1:$P$65536,1,0)</f>
        <v>#REF!</v>
      </c>
    </row>
    <row r="1384" ht="33.75" spans="1:19">
      <c r="A1384" s="13" t="s">
        <v>385</v>
      </c>
      <c r="B1384" s="14" t="s">
        <v>119</v>
      </c>
      <c r="C1384" s="15" t="s">
        <v>1811</v>
      </c>
      <c r="D1384" s="16" t="s">
        <v>19</v>
      </c>
      <c r="E1384" s="15" t="s">
        <v>20</v>
      </c>
      <c r="F1384" s="15" t="s">
        <v>26</v>
      </c>
      <c r="G1384" s="15" t="s">
        <v>334</v>
      </c>
      <c r="H1384" s="15">
        <v>250</v>
      </c>
      <c r="I1384" s="15" t="s">
        <v>95</v>
      </c>
      <c r="J1384" s="15" t="s">
        <v>1746</v>
      </c>
      <c r="K13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84" s="5">
        <f t="shared" si="42"/>
        <v>1</v>
      </c>
      <c r="Q1384" s="6">
        <f t="shared" si="43"/>
        <v>250</v>
      </c>
      <c r="R1384" s="3" t="e">
        <f>COUNTIF(#REF!,#REF!&amp;"*")</f>
        <v>#REF!</v>
      </c>
      <c r="S1384" s="3" t="e">
        <f>VLOOKUP(#REF!,[2]明细表!$D$1:$P$65536,1,0)</f>
        <v>#REF!</v>
      </c>
    </row>
    <row r="1385" ht="33.75" spans="1:19">
      <c r="A1385" s="13" t="s">
        <v>387</v>
      </c>
      <c r="B1385" s="14" t="s">
        <v>119</v>
      </c>
      <c r="C1385" s="15" t="s">
        <v>1812</v>
      </c>
      <c r="D1385" s="16" t="s">
        <v>19</v>
      </c>
      <c r="E1385" s="15" t="s">
        <v>20</v>
      </c>
      <c r="F1385" s="15" t="s">
        <v>46</v>
      </c>
      <c r="G1385" s="15" t="s">
        <v>298</v>
      </c>
      <c r="H1385" s="15">
        <v>250</v>
      </c>
      <c r="I1385" s="15" t="s">
        <v>95</v>
      </c>
      <c r="J1385" s="15" t="s">
        <v>1746</v>
      </c>
      <c r="K13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85" s="5">
        <f t="shared" si="42"/>
        <v>1</v>
      </c>
      <c r="Q1385" s="6">
        <f t="shared" si="43"/>
        <v>250</v>
      </c>
      <c r="R1385" s="3" t="e">
        <f>COUNTIF(#REF!,#REF!&amp;"*")</f>
        <v>#REF!</v>
      </c>
      <c r="S1385" s="3" t="e">
        <f>VLOOKUP(#REF!,[2]明细表!$D$1:$P$65536,1,0)</f>
        <v>#REF!</v>
      </c>
    </row>
    <row r="1386" ht="33.75" spans="1:19">
      <c r="A1386" s="13" t="s">
        <v>389</v>
      </c>
      <c r="B1386" s="14" t="s">
        <v>119</v>
      </c>
      <c r="C1386" s="15" t="s">
        <v>1813</v>
      </c>
      <c r="D1386" s="16" t="s">
        <v>19</v>
      </c>
      <c r="E1386" s="15" t="s">
        <v>20</v>
      </c>
      <c r="F1386" s="15" t="s">
        <v>16</v>
      </c>
      <c r="G1386" s="15" t="s">
        <v>298</v>
      </c>
      <c r="H1386" s="15">
        <v>250</v>
      </c>
      <c r="I1386" s="15" t="s">
        <v>22</v>
      </c>
      <c r="J1386" s="15" t="s">
        <v>1746</v>
      </c>
      <c r="K13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86" s="5">
        <f t="shared" si="42"/>
        <v>1</v>
      </c>
      <c r="Q1386" s="6">
        <f t="shared" si="43"/>
        <v>250</v>
      </c>
      <c r="R1386" s="3" t="e">
        <f>COUNTIF(#REF!,#REF!&amp;"*")</f>
        <v>#REF!</v>
      </c>
      <c r="S1386" s="3" t="e">
        <f>VLOOKUP(#REF!,[2]明细表!$D$1:$P$65536,1,0)</f>
        <v>#REF!</v>
      </c>
    </row>
    <row r="1387" ht="33.75" spans="1:19">
      <c r="A1387" s="13" t="s">
        <v>391</v>
      </c>
      <c r="B1387" s="14" t="s">
        <v>119</v>
      </c>
      <c r="C1387" s="15" t="s">
        <v>1814</v>
      </c>
      <c r="D1387" s="16" t="s">
        <v>37</v>
      </c>
      <c r="E1387" s="15" t="s">
        <v>20</v>
      </c>
      <c r="F1387" s="15" t="s">
        <v>26</v>
      </c>
      <c r="G1387" s="15" t="s">
        <v>100</v>
      </c>
      <c r="H1387" s="15">
        <v>250</v>
      </c>
      <c r="I1387" s="15" t="s">
        <v>95</v>
      </c>
      <c r="J1387" s="15" t="s">
        <v>1746</v>
      </c>
      <c r="K13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87" s="5">
        <f t="shared" si="42"/>
        <v>1</v>
      </c>
      <c r="Q1387" s="6">
        <f t="shared" si="43"/>
        <v>250</v>
      </c>
      <c r="R1387" s="3" t="e">
        <f>COUNTIF(#REF!,#REF!&amp;"*")</f>
        <v>#REF!</v>
      </c>
      <c r="S1387" s="3" t="e">
        <f>VLOOKUP(#REF!,[2]明细表!$D$1:$P$65536,1,0)</f>
        <v>#REF!</v>
      </c>
    </row>
    <row r="1388" ht="33.75" spans="1:19">
      <c r="A1388" s="13" t="s">
        <v>393</v>
      </c>
      <c r="B1388" s="14" t="s">
        <v>119</v>
      </c>
      <c r="C1388" s="15" t="s">
        <v>1815</v>
      </c>
      <c r="D1388" s="16" t="s">
        <v>37</v>
      </c>
      <c r="E1388" s="15" t="s">
        <v>20</v>
      </c>
      <c r="F1388" s="15" t="s">
        <v>26</v>
      </c>
      <c r="G1388" s="15" t="s">
        <v>21</v>
      </c>
      <c r="H1388" s="15">
        <v>250</v>
      </c>
      <c r="I1388" s="15" t="s">
        <v>95</v>
      </c>
      <c r="J1388" s="15" t="s">
        <v>1746</v>
      </c>
      <c r="K13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88" s="5">
        <f t="shared" si="42"/>
        <v>1</v>
      </c>
      <c r="Q1388" s="6">
        <f t="shared" si="43"/>
        <v>250</v>
      </c>
      <c r="R1388" s="3" t="e">
        <f>COUNTIF(#REF!,#REF!&amp;"*")</f>
        <v>#REF!</v>
      </c>
      <c r="S1388" s="3" t="e">
        <f>VLOOKUP(#REF!,[2]明细表!$D$1:$P$65536,1,0)</f>
        <v>#REF!</v>
      </c>
    </row>
    <row r="1389" ht="33.75" spans="1:19">
      <c r="A1389" s="13" t="s">
        <v>395</v>
      </c>
      <c r="B1389" s="14" t="s">
        <v>119</v>
      </c>
      <c r="C1389" s="15" t="s">
        <v>1816</v>
      </c>
      <c r="D1389" s="16" t="s">
        <v>19</v>
      </c>
      <c r="E1389" s="15" t="s">
        <v>20</v>
      </c>
      <c r="F1389" s="15" t="s">
        <v>26</v>
      </c>
      <c r="G1389" s="15" t="s">
        <v>900</v>
      </c>
      <c r="H1389" s="15">
        <v>250</v>
      </c>
      <c r="I1389" s="15" t="s">
        <v>85</v>
      </c>
      <c r="J1389" s="15" t="s">
        <v>1746</v>
      </c>
      <c r="K13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89" s="5">
        <f t="shared" si="42"/>
        <v>1</v>
      </c>
      <c r="Q1389" s="6">
        <f t="shared" si="43"/>
        <v>250</v>
      </c>
      <c r="R1389" s="3" t="e">
        <f>COUNTIF(#REF!,#REF!&amp;"*")</f>
        <v>#REF!</v>
      </c>
      <c r="S1389" s="3" t="e">
        <f>VLOOKUP(#REF!,[2]明细表!$D$1:$P$65536,1,0)</f>
        <v>#REF!</v>
      </c>
    </row>
    <row r="1390" ht="33.75" spans="1:19">
      <c r="A1390" s="13" t="s">
        <v>397</v>
      </c>
      <c r="B1390" s="14" t="s">
        <v>119</v>
      </c>
      <c r="C1390" s="15" t="s">
        <v>1817</v>
      </c>
      <c r="D1390" s="16" t="s">
        <v>37</v>
      </c>
      <c r="E1390" s="15" t="s">
        <v>20</v>
      </c>
      <c r="F1390" s="15" t="s">
        <v>26</v>
      </c>
      <c r="G1390" s="15" t="s">
        <v>298</v>
      </c>
      <c r="H1390" s="15">
        <v>250</v>
      </c>
      <c r="I1390" s="15" t="s">
        <v>95</v>
      </c>
      <c r="J1390" s="15" t="s">
        <v>1746</v>
      </c>
      <c r="K13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90" s="5">
        <f t="shared" si="42"/>
        <v>1</v>
      </c>
      <c r="Q1390" s="6">
        <f t="shared" si="43"/>
        <v>250</v>
      </c>
      <c r="R1390" s="3" t="e">
        <f>COUNTIF(#REF!,#REF!&amp;"*")</f>
        <v>#REF!</v>
      </c>
      <c r="S1390" s="3" t="e">
        <f>VLOOKUP(#REF!,[2]明细表!$D$1:$P$65536,1,0)</f>
        <v>#REF!</v>
      </c>
    </row>
    <row r="1391" ht="33.75" spans="1:19">
      <c r="A1391" s="13" t="s">
        <v>399</v>
      </c>
      <c r="B1391" s="14" t="s">
        <v>119</v>
      </c>
      <c r="C1391" s="15" t="s">
        <v>1818</v>
      </c>
      <c r="D1391" s="16" t="s">
        <v>19</v>
      </c>
      <c r="E1391" s="15" t="s">
        <v>20</v>
      </c>
      <c r="F1391" s="15" t="s">
        <v>16</v>
      </c>
      <c r="G1391" s="15" t="s">
        <v>508</v>
      </c>
      <c r="H1391" s="15">
        <v>250</v>
      </c>
      <c r="I1391" s="15" t="s">
        <v>22</v>
      </c>
      <c r="J1391" s="15" t="s">
        <v>1746</v>
      </c>
      <c r="K13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91" s="5">
        <f t="shared" si="42"/>
        <v>1</v>
      </c>
      <c r="Q1391" s="6">
        <f t="shared" si="43"/>
        <v>250</v>
      </c>
      <c r="R1391" s="3" t="e">
        <f>COUNTIF(#REF!,#REF!&amp;"*")</f>
        <v>#REF!</v>
      </c>
      <c r="S1391" s="3" t="e">
        <f>VLOOKUP(#REF!,[2]明细表!$D$1:$P$65536,1,0)</f>
        <v>#REF!</v>
      </c>
    </row>
    <row r="1392" ht="33.75" spans="1:19">
      <c r="A1392" s="13" t="s">
        <v>401</v>
      </c>
      <c r="B1392" s="14" t="s">
        <v>119</v>
      </c>
      <c r="C1392" s="15" t="s">
        <v>1819</v>
      </c>
      <c r="D1392" s="16" t="s">
        <v>19</v>
      </c>
      <c r="E1392" s="15" t="s">
        <v>20</v>
      </c>
      <c r="F1392" s="15" t="s">
        <v>26</v>
      </c>
      <c r="G1392" s="15" t="s">
        <v>28</v>
      </c>
      <c r="H1392" s="15">
        <v>250</v>
      </c>
      <c r="I1392" s="15" t="s">
        <v>95</v>
      </c>
      <c r="J1392" s="15" t="s">
        <v>1746</v>
      </c>
      <c r="K13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92" s="5">
        <f t="shared" si="42"/>
        <v>1</v>
      </c>
      <c r="Q1392" s="6">
        <f t="shared" si="43"/>
        <v>250</v>
      </c>
      <c r="R1392" s="3" t="e">
        <f>COUNTIF(#REF!,#REF!&amp;"*")</f>
        <v>#REF!</v>
      </c>
      <c r="S1392" s="3" t="e">
        <f>VLOOKUP(#REF!,[2]明细表!$D$1:$P$65536,1,0)</f>
        <v>#REF!</v>
      </c>
    </row>
    <row r="1393" ht="33.75" spans="1:19">
      <c r="A1393" s="13" t="s">
        <v>403</v>
      </c>
      <c r="B1393" s="14" t="s">
        <v>119</v>
      </c>
      <c r="C1393" s="15" t="s">
        <v>1820</v>
      </c>
      <c r="D1393" s="16" t="s">
        <v>37</v>
      </c>
      <c r="E1393" s="15" t="s">
        <v>20</v>
      </c>
      <c r="F1393" s="15" t="s">
        <v>26</v>
      </c>
      <c r="G1393" s="15" t="s">
        <v>298</v>
      </c>
      <c r="H1393" s="15">
        <v>250</v>
      </c>
      <c r="I1393" s="15" t="s">
        <v>95</v>
      </c>
      <c r="J1393" s="15" t="s">
        <v>1746</v>
      </c>
      <c r="K13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93" s="5">
        <f t="shared" si="42"/>
        <v>1</v>
      </c>
      <c r="Q1393" s="6">
        <f t="shared" si="43"/>
        <v>250</v>
      </c>
      <c r="R1393" s="3" t="e">
        <f>COUNTIF(#REF!,#REF!&amp;"*")</f>
        <v>#REF!</v>
      </c>
      <c r="S1393" s="3" t="e">
        <f>VLOOKUP(#REF!,[2]明细表!$D$1:$P$65536,1,0)</f>
        <v>#REF!</v>
      </c>
    </row>
    <row r="1394" ht="33.75" spans="1:19">
      <c r="A1394" s="13" t="s">
        <v>405</v>
      </c>
      <c r="B1394" s="14" t="s">
        <v>119</v>
      </c>
      <c r="C1394" s="15" t="s">
        <v>1821</v>
      </c>
      <c r="D1394" s="16" t="s">
        <v>19</v>
      </c>
      <c r="E1394" s="15" t="s">
        <v>20</v>
      </c>
      <c r="F1394" s="15" t="s">
        <v>31</v>
      </c>
      <c r="G1394" s="15" t="s">
        <v>298</v>
      </c>
      <c r="H1394" s="15">
        <v>250</v>
      </c>
      <c r="I1394" s="15" t="s">
        <v>95</v>
      </c>
      <c r="J1394" s="15" t="s">
        <v>1746</v>
      </c>
      <c r="K13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94" s="5">
        <f t="shared" si="42"/>
        <v>1</v>
      </c>
      <c r="Q1394" s="6">
        <f t="shared" si="43"/>
        <v>250</v>
      </c>
      <c r="R1394" s="3" t="e">
        <f>COUNTIF(#REF!,#REF!&amp;"*")</f>
        <v>#REF!</v>
      </c>
      <c r="S1394" s="3" t="e">
        <f>VLOOKUP(#REF!,[2]明细表!$D$1:$P$65536,1,0)</f>
        <v>#REF!</v>
      </c>
    </row>
    <row r="1395" ht="33.75" spans="1:19">
      <c r="A1395" s="13" t="s">
        <v>407</v>
      </c>
      <c r="B1395" s="14" t="s">
        <v>119</v>
      </c>
      <c r="C1395" s="15" t="s">
        <v>1822</v>
      </c>
      <c r="D1395" s="16" t="s">
        <v>19</v>
      </c>
      <c r="E1395" s="15" t="s">
        <v>20</v>
      </c>
      <c r="F1395" s="15" t="s">
        <v>16</v>
      </c>
      <c r="G1395" s="15" t="s">
        <v>334</v>
      </c>
      <c r="H1395" s="15">
        <v>250</v>
      </c>
      <c r="I1395" s="15" t="s">
        <v>22</v>
      </c>
      <c r="J1395" s="15" t="s">
        <v>1746</v>
      </c>
      <c r="K13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95" s="5">
        <f t="shared" si="42"/>
        <v>1</v>
      </c>
      <c r="Q1395" s="6">
        <f t="shared" si="43"/>
        <v>250</v>
      </c>
      <c r="R1395" s="3" t="e">
        <f>COUNTIF(#REF!,#REF!&amp;"*")</f>
        <v>#REF!</v>
      </c>
      <c r="S1395" s="3" t="e">
        <f>VLOOKUP(#REF!,[2]明细表!$D$1:$P$65536,1,0)</f>
        <v>#REF!</v>
      </c>
    </row>
    <row r="1396" ht="33.75" spans="1:19">
      <c r="A1396" s="13" t="s">
        <v>409</v>
      </c>
      <c r="B1396" s="14" t="s">
        <v>119</v>
      </c>
      <c r="C1396" s="15" t="s">
        <v>1823</v>
      </c>
      <c r="D1396" s="16" t="s">
        <v>19</v>
      </c>
      <c r="E1396" s="15" t="s">
        <v>20</v>
      </c>
      <c r="F1396" s="15" t="s">
        <v>26</v>
      </c>
      <c r="G1396" s="15" t="s">
        <v>298</v>
      </c>
      <c r="H1396" s="15">
        <v>250</v>
      </c>
      <c r="I1396" s="15" t="s">
        <v>95</v>
      </c>
      <c r="J1396" s="15" t="s">
        <v>1746</v>
      </c>
      <c r="K13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96" s="5">
        <f t="shared" si="42"/>
        <v>1</v>
      </c>
      <c r="Q1396" s="6">
        <f t="shared" si="43"/>
        <v>250</v>
      </c>
      <c r="R1396" s="3" t="e">
        <f>COUNTIF(#REF!,#REF!&amp;"*")</f>
        <v>#REF!</v>
      </c>
      <c r="S1396" s="3" t="e">
        <f>VLOOKUP(#REF!,[2]明细表!$D$1:$P$65536,1,0)</f>
        <v>#REF!</v>
      </c>
    </row>
    <row r="1397" ht="33.75" spans="1:19">
      <c r="A1397" s="13" t="s">
        <v>411</v>
      </c>
      <c r="B1397" s="14" t="s">
        <v>119</v>
      </c>
      <c r="C1397" s="15" t="s">
        <v>1824</v>
      </c>
      <c r="D1397" s="16" t="s">
        <v>19</v>
      </c>
      <c r="E1397" s="15" t="s">
        <v>20</v>
      </c>
      <c r="F1397" s="15" t="s">
        <v>16</v>
      </c>
      <c r="G1397" s="15" t="s">
        <v>265</v>
      </c>
      <c r="H1397" s="15">
        <v>250</v>
      </c>
      <c r="I1397" s="15" t="s">
        <v>22</v>
      </c>
      <c r="J1397" s="15" t="s">
        <v>1746</v>
      </c>
      <c r="K13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97" s="5">
        <f t="shared" si="42"/>
        <v>1</v>
      </c>
      <c r="Q1397" s="6">
        <f t="shared" si="43"/>
        <v>250</v>
      </c>
      <c r="R1397" s="3" t="e">
        <f>COUNTIF(#REF!,#REF!&amp;"*")</f>
        <v>#REF!</v>
      </c>
      <c r="S1397" s="3" t="e">
        <f>VLOOKUP(#REF!,[2]明细表!$D$1:$P$65536,1,0)</f>
        <v>#REF!</v>
      </c>
    </row>
    <row r="1398" ht="33.75" spans="1:19">
      <c r="A1398" s="13" t="s">
        <v>413</v>
      </c>
      <c r="B1398" s="14" t="s">
        <v>119</v>
      </c>
      <c r="C1398" s="15" t="s">
        <v>1825</v>
      </c>
      <c r="D1398" s="16" t="s">
        <v>19</v>
      </c>
      <c r="E1398" s="15" t="s">
        <v>20</v>
      </c>
      <c r="F1398" s="15" t="s">
        <v>51</v>
      </c>
      <c r="G1398" s="15" t="s">
        <v>28</v>
      </c>
      <c r="H1398" s="15">
        <v>250</v>
      </c>
      <c r="I1398" s="15" t="s">
        <v>22</v>
      </c>
      <c r="J1398" s="15" t="s">
        <v>1746</v>
      </c>
      <c r="K13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98" s="5">
        <f t="shared" si="42"/>
        <v>1</v>
      </c>
      <c r="Q1398" s="6">
        <f t="shared" si="43"/>
        <v>250</v>
      </c>
      <c r="R1398" s="3" t="e">
        <f>COUNTIF(#REF!,#REF!&amp;"*")</f>
        <v>#REF!</v>
      </c>
      <c r="S1398" s="3" t="e">
        <f>VLOOKUP(#REF!,[2]明细表!$D$1:$P$65536,1,0)</f>
        <v>#REF!</v>
      </c>
    </row>
    <row r="1399" ht="33.75" spans="1:19">
      <c r="A1399" s="13" t="s">
        <v>414</v>
      </c>
      <c r="B1399" s="14" t="s">
        <v>119</v>
      </c>
      <c r="C1399" s="15" t="s">
        <v>1826</v>
      </c>
      <c r="D1399" s="16" t="s">
        <v>37</v>
      </c>
      <c r="E1399" s="15" t="s">
        <v>20</v>
      </c>
      <c r="F1399" s="15" t="s">
        <v>26</v>
      </c>
      <c r="G1399" s="15" t="s">
        <v>28</v>
      </c>
      <c r="H1399" s="15">
        <v>250</v>
      </c>
      <c r="I1399" s="15" t="s">
        <v>95</v>
      </c>
      <c r="J1399" s="15" t="s">
        <v>1746</v>
      </c>
      <c r="K13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3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399" s="5">
        <f t="shared" si="42"/>
        <v>1</v>
      </c>
      <c r="Q1399" s="6">
        <f t="shared" si="43"/>
        <v>250</v>
      </c>
      <c r="R1399" s="3" t="e">
        <f>COUNTIF(#REF!,#REF!&amp;"*")</f>
        <v>#REF!</v>
      </c>
      <c r="S1399" s="3" t="e">
        <f>VLOOKUP(#REF!,[2]明细表!$D$1:$P$65536,1,0)</f>
        <v>#REF!</v>
      </c>
    </row>
    <row r="1400" ht="33.75" spans="1:19">
      <c r="A1400" s="13" t="s">
        <v>416</v>
      </c>
      <c r="B1400" s="14" t="s">
        <v>119</v>
      </c>
      <c r="C1400" s="15" t="s">
        <v>1827</v>
      </c>
      <c r="D1400" s="16" t="s">
        <v>19</v>
      </c>
      <c r="E1400" s="15" t="s">
        <v>20</v>
      </c>
      <c r="F1400" s="15" t="s">
        <v>16</v>
      </c>
      <c r="G1400" s="15" t="s">
        <v>298</v>
      </c>
      <c r="H1400" s="15">
        <v>250</v>
      </c>
      <c r="I1400" s="15" t="s">
        <v>22</v>
      </c>
      <c r="J1400" s="15" t="s">
        <v>1746</v>
      </c>
      <c r="K14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00" s="5">
        <f t="shared" si="42"/>
        <v>1</v>
      </c>
      <c r="Q1400" s="6">
        <f t="shared" si="43"/>
        <v>250</v>
      </c>
      <c r="R1400" s="3" t="e">
        <f>COUNTIF(#REF!,#REF!&amp;"*")</f>
        <v>#REF!</v>
      </c>
      <c r="S1400" s="3" t="e">
        <f>VLOOKUP(#REF!,[2]明细表!$D$1:$P$65536,1,0)</f>
        <v>#REF!</v>
      </c>
    </row>
    <row r="1401" ht="33.75" spans="1:19">
      <c r="A1401" s="13" t="s">
        <v>418</v>
      </c>
      <c r="B1401" s="14" t="s">
        <v>119</v>
      </c>
      <c r="C1401" s="15" t="s">
        <v>1828</v>
      </c>
      <c r="D1401" s="16" t="s">
        <v>19</v>
      </c>
      <c r="E1401" s="15" t="s">
        <v>20</v>
      </c>
      <c r="F1401" s="15" t="s">
        <v>26</v>
      </c>
      <c r="G1401" s="15" t="s">
        <v>298</v>
      </c>
      <c r="H1401" s="15">
        <v>250</v>
      </c>
      <c r="I1401" s="15" t="s">
        <v>95</v>
      </c>
      <c r="J1401" s="15" t="s">
        <v>1746</v>
      </c>
      <c r="K14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01" s="5">
        <f t="shared" si="42"/>
        <v>1</v>
      </c>
      <c r="Q1401" s="6">
        <f t="shared" si="43"/>
        <v>250</v>
      </c>
      <c r="R1401" s="3" t="e">
        <f>COUNTIF(#REF!,#REF!&amp;"*")</f>
        <v>#REF!</v>
      </c>
      <c r="S1401" s="3" t="e">
        <f>VLOOKUP(#REF!,[2]明细表!$D$1:$P$65536,1,0)</f>
        <v>#REF!</v>
      </c>
    </row>
    <row r="1402" ht="33.75" spans="1:19">
      <c r="A1402" s="13" t="s">
        <v>420</v>
      </c>
      <c r="B1402" s="14" t="s">
        <v>119</v>
      </c>
      <c r="C1402" s="15" t="s">
        <v>1829</v>
      </c>
      <c r="D1402" s="16" t="s">
        <v>19</v>
      </c>
      <c r="E1402" s="15" t="s">
        <v>20</v>
      </c>
      <c r="F1402" s="15" t="s">
        <v>26</v>
      </c>
      <c r="G1402" s="15" t="s">
        <v>298</v>
      </c>
      <c r="H1402" s="15">
        <v>250</v>
      </c>
      <c r="I1402" s="15" t="s">
        <v>95</v>
      </c>
      <c r="J1402" s="15" t="s">
        <v>1746</v>
      </c>
      <c r="K14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02" s="5">
        <f t="shared" si="42"/>
        <v>1</v>
      </c>
      <c r="Q1402" s="6">
        <f t="shared" si="43"/>
        <v>250</v>
      </c>
      <c r="R1402" s="3" t="e">
        <f>COUNTIF(#REF!,#REF!&amp;"*")</f>
        <v>#REF!</v>
      </c>
      <c r="S1402" s="3" t="e">
        <f>VLOOKUP(#REF!,[2]明细表!$D$1:$P$65536,1,0)</f>
        <v>#REF!</v>
      </c>
    </row>
    <row r="1403" ht="33.75" spans="1:19">
      <c r="A1403" s="13" t="s">
        <v>422</v>
      </c>
      <c r="B1403" s="14" t="s">
        <v>119</v>
      </c>
      <c r="C1403" s="15" t="s">
        <v>1830</v>
      </c>
      <c r="D1403" s="16" t="s">
        <v>19</v>
      </c>
      <c r="E1403" s="15" t="s">
        <v>20</v>
      </c>
      <c r="F1403" s="15" t="s">
        <v>46</v>
      </c>
      <c r="G1403" s="15" t="s">
        <v>298</v>
      </c>
      <c r="H1403" s="15">
        <v>250</v>
      </c>
      <c r="I1403" s="15" t="s">
        <v>95</v>
      </c>
      <c r="J1403" s="15" t="s">
        <v>1746</v>
      </c>
      <c r="K14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03" s="5">
        <f t="shared" si="42"/>
        <v>1</v>
      </c>
      <c r="Q1403" s="6">
        <f t="shared" si="43"/>
        <v>250</v>
      </c>
      <c r="R1403" s="3" t="e">
        <f>COUNTIF(#REF!,#REF!&amp;"*")</f>
        <v>#REF!</v>
      </c>
      <c r="S1403" s="3" t="e">
        <f>VLOOKUP(#REF!,[2]明细表!$D$1:$P$65536,1,0)</f>
        <v>#REF!</v>
      </c>
    </row>
    <row r="1404" ht="33.75" spans="1:19">
      <c r="A1404" s="13" t="s">
        <v>424</v>
      </c>
      <c r="B1404" s="14" t="s">
        <v>119</v>
      </c>
      <c r="C1404" s="15" t="s">
        <v>1831</v>
      </c>
      <c r="D1404" s="16" t="s">
        <v>19</v>
      </c>
      <c r="E1404" s="15" t="s">
        <v>20</v>
      </c>
      <c r="F1404" s="15" t="s">
        <v>26</v>
      </c>
      <c r="G1404" s="15" t="s">
        <v>43</v>
      </c>
      <c r="H1404" s="15">
        <v>250</v>
      </c>
      <c r="I1404" s="15" t="s">
        <v>95</v>
      </c>
      <c r="J1404" s="15" t="s">
        <v>1746</v>
      </c>
      <c r="K14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04" s="5">
        <f t="shared" si="42"/>
        <v>1</v>
      </c>
      <c r="Q1404" s="6">
        <f t="shared" si="43"/>
        <v>250</v>
      </c>
      <c r="R1404" s="3" t="e">
        <f>COUNTIF(#REF!,#REF!&amp;"*")</f>
        <v>#REF!</v>
      </c>
      <c r="S1404" s="3" t="e">
        <f>VLOOKUP(#REF!,[2]明细表!$D$1:$P$65536,1,0)</f>
        <v>#REF!</v>
      </c>
    </row>
    <row r="1405" ht="33.75" spans="1:19">
      <c r="A1405" s="13" t="s">
        <v>426</v>
      </c>
      <c r="B1405" s="14" t="s">
        <v>119</v>
      </c>
      <c r="C1405" s="15" t="s">
        <v>1832</v>
      </c>
      <c r="D1405" s="16" t="s">
        <v>19</v>
      </c>
      <c r="E1405" s="15" t="s">
        <v>20</v>
      </c>
      <c r="F1405" s="15" t="s">
        <v>26</v>
      </c>
      <c r="G1405" s="15" t="s">
        <v>28</v>
      </c>
      <c r="H1405" s="15">
        <v>250</v>
      </c>
      <c r="I1405" s="15" t="s">
        <v>95</v>
      </c>
      <c r="J1405" s="15" t="s">
        <v>1746</v>
      </c>
      <c r="K14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05" s="5">
        <f t="shared" si="42"/>
        <v>1</v>
      </c>
      <c r="Q1405" s="6">
        <f t="shared" si="43"/>
        <v>250</v>
      </c>
      <c r="R1405" s="3" t="e">
        <f>COUNTIF(#REF!,#REF!&amp;"*")</f>
        <v>#REF!</v>
      </c>
      <c r="S1405" s="3" t="e">
        <f>VLOOKUP(#REF!,[2]明细表!$D$1:$P$65536,1,0)</f>
        <v>#REF!</v>
      </c>
    </row>
    <row r="1406" ht="33.75" spans="1:19">
      <c r="A1406" s="13" t="s">
        <v>428</v>
      </c>
      <c r="B1406" s="14" t="s">
        <v>119</v>
      </c>
      <c r="C1406" s="15" t="s">
        <v>1833</v>
      </c>
      <c r="D1406" s="16" t="s">
        <v>37</v>
      </c>
      <c r="E1406" s="15" t="s">
        <v>20</v>
      </c>
      <c r="F1406" s="15" t="s">
        <v>26</v>
      </c>
      <c r="G1406" s="15" t="s">
        <v>48</v>
      </c>
      <c r="H1406" s="15">
        <v>250</v>
      </c>
      <c r="I1406" s="15" t="s">
        <v>95</v>
      </c>
      <c r="J1406" s="15" t="s">
        <v>1746</v>
      </c>
      <c r="K14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06" s="5">
        <f t="shared" si="42"/>
        <v>1</v>
      </c>
      <c r="Q1406" s="6">
        <f t="shared" si="43"/>
        <v>250</v>
      </c>
      <c r="R1406" s="3" t="e">
        <f>COUNTIF(#REF!,#REF!&amp;"*")</f>
        <v>#REF!</v>
      </c>
      <c r="S1406" s="3" t="e">
        <f>VLOOKUP(#REF!,[2]明细表!$D$1:$P$65536,1,0)</f>
        <v>#REF!</v>
      </c>
    </row>
    <row r="1407" ht="33.75" spans="1:19">
      <c r="A1407" s="13" t="s">
        <v>430</v>
      </c>
      <c r="B1407" s="14" t="s">
        <v>119</v>
      </c>
      <c r="C1407" s="15" t="s">
        <v>1834</v>
      </c>
      <c r="D1407" s="16" t="s">
        <v>37</v>
      </c>
      <c r="E1407" s="15" t="s">
        <v>20</v>
      </c>
      <c r="F1407" s="15" t="s">
        <v>26</v>
      </c>
      <c r="G1407" s="15" t="s">
        <v>43</v>
      </c>
      <c r="H1407" s="15">
        <v>250</v>
      </c>
      <c r="I1407" s="15" t="s">
        <v>95</v>
      </c>
      <c r="J1407" s="15" t="s">
        <v>1746</v>
      </c>
      <c r="K14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07" s="5">
        <f t="shared" si="42"/>
        <v>1</v>
      </c>
      <c r="Q1407" s="6">
        <f t="shared" si="43"/>
        <v>250</v>
      </c>
      <c r="R1407" s="3" t="e">
        <f>COUNTIF(#REF!,#REF!&amp;"*")</f>
        <v>#REF!</v>
      </c>
      <c r="S1407" s="3" t="e">
        <f>VLOOKUP(#REF!,[2]明细表!$D$1:$P$65536,1,0)</f>
        <v>#REF!</v>
      </c>
    </row>
    <row r="1408" ht="33.75" spans="1:19">
      <c r="A1408" s="13" t="s">
        <v>432</v>
      </c>
      <c r="B1408" s="14" t="s">
        <v>119</v>
      </c>
      <c r="C1408" s="15" t="s">
        <v>1835</v>
      </c>
      <c r="D1408" s="16" t="s">
        <v>37</v>
      </c>
      <c r="E1408" s="15" t="s">
        <v>20</v>
      </c>
      <c r="F1408" s="15" t="s">
        <v>16</v>
      </c>
      <c r="G1408" s="15" t="s">
        <v>28</v>
      </c>
      <c r="H1408" s="15">
        <v>250</v>
      </c>
      <c r="I1408" s="15" t="s">
        <v>22</v>
      </c>
      <c r="J1408" s="15" t="s">
        <v>1746</v>
      </c>
      <c r="K14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08" s="5">
        <f t="shared" si="42"/>
        <v>1</v>
      </c>
      <c r="Q1408" s="6">
        <f t="shared" si="43"/>
        <v>250</v>
      </c>
      <c r="R1408" s="3" t="e">
        <f>COUNTIF(#REF!,#REF!&amp;"*")</f>
        <v>#REF!</v>
      </c>
      <c r="S1408" s="3" t="e">
        <f>VLOOKUP(#REF!,[2]明细表!$D$1:$P$65536,1,0)</f>
        <v>#REF!</v>
      </c>
    </row>
    <row r="1409" ht="33.75" spans="1:19">
      <c r="A1409" s="13" t="s">
        <v>434</v>
      </c>
      <c r="B1409" s="14" t="s">
        <v>119</v>
      </c>
      <c r="C1409" s="15" t="s">
        <v>1836</v>
      </c>
      <c r="D1409" s="16" t="s">
        <v>19</v>
      </c>
      <c r="E1409" s="15" t="s">
        <v>20</v>
      </c>
      <c r="F1409" s="15" t="s">
        <v>16</v>
      </c>
      <c r="G1409" s="15" t="s">
        <v>43</v>
      </c>
      <c r="H1409" s="15">
        <v>250</v>
      </c>
      <c r="I1409" s="15" t="s">
        <v>22</v>
      </c>
      <c r="J1409" s="15" t="s">
        <v>1746</v>
      </c>
      <c r="K14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09" s="5">
        <f t="shared" si="42"/>
        <v>1</v>
      </c>
      <c r="Q1409" s="6">
        <f t="shared" si="43"/>
        <v>250</v>
      </c>
      <c r="R1409" s="3" t="e">
        <f>COUNTIF(#REF!,#REF!&amp;"*")</f>
        <v>#REF!</v>
      </c>
      <c r="S1409" s="3" t="e">
        <f>VLOOKUP(#REF!,[2]明细表!$D$1:$P$65536,1,0)</f>
        <v>#REF!</v>
      </c>
    </row>
    <row r="1410" ht="33.75" spans="1:19">
      <c r="A1410" s="13" t="s">
        <v>436</v>
      </c>
      <c r="B1410" s="14" t="s">
        <v>119</v>
      </c>
      <c r="C1410" s="15" t="s">
        <v>1837</v>
      </c>
      <c r="D1410" s="16" t="s">
        <v>19</v>
      </c>
      <c r="E1410" s="15" t="s">
        <v>20</v>
      </c>
      <c r="F1410" s="15" t="s">
        <v>16</v>
      </c>
      <c r="G1410" s="15" t="s">
        <v>43</v>
      </c>
      <c r="H1410" s="15">
        <v>250</v>
      </c>
      <c r="I1410" s="15" t="s">
        <v>22</v>
      </c>
      <c r="J1410" s="15" t="s">
        <v>1746</v>
      </c>
      <c r="K14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10" s="5">
        <f t="shared" si="42"/>
        <v>1</v>
      </c>
      <c r="Q1410" s="6">
        <f t="shared" si="43"/>
        <v>250</v>
      </c>
      <c r="R1410" s="3" t="e">
        <f>COUNTIF(#REF!,#REF!&amp;"*")</f>
        <v>#REF!</v>
      </c>
      <c r="S1410" s="3" t="e">
        <f>VLOOKUP(#REF!,[2]明细表!$D$1:$P$65536,1,0)</f>
        <v>#REF!</v>
      </c>
    </row>
    <row r="1411" ht="33.75" spans="1:19">
      <c r="A1411" s="13" t="s">
        <v>438</v>
      </c>
      <c r="B1411" s="14" t="s">
        <v>119</v>
      </c>
      <c r="C1411" s="15" t="s">
        <v>1838</v>
      </c>
      <c r="D1411" s="16" t="s">
        <v>37</v>
      </c>
      <c r="E1411" s="15" t="s">
        <v>20</v>
      </c>
      <c r="F1411" s="15" t="s">
        <v>55</v>
      </c>
      <c r="G1411" s="15" t="s">
        <v>28</v>
      </c>
      <c r="H1411" s="15">
        <v>250</v>
      </c>
      <c r="I1411" s="15" t="s">
        <v>95</v>
      </c>
      <c r="J1411" s="15" t="s">
        <v>1746</v>
      </c>
      <c r="K14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11" s="5">
        <f t="shared" si="42"/>
        <v>1</v>
      </c>
      <c r="Q1411" s="6">
        <f t="shared" si="43"/>
        <v>250</v>
      </c>
      <c r="R1411" s="3" t="e">
        <f>COUNTIF(#REF!,#REF!&amp;"*")</f>
        <v>#REF!</v>
      </c>
      <c r="S1411" s="3" t="e">
        <f>VLOOKUP(#REF!,[2]明细表!$D$1:$P$65536,1,0)</f>
        <v>#REF!</v>
      </c>
    </row>
    <row r="1412" ht="33.75" spans="1:19">
      <c r="A1412" s="13" t="s">
        <v>440</v>
      </c>
      <c r="B1412" s="14" t="s">
        <v>119</v>
      </c>
      <c r="C1412" s="15" t="s">
        <v>1839</v>
      </c>
      <c r="D1412" s="16" t="s">
        <v>19</v>
      </c>
      <c r="E1412" s="15" t="s">
        <v>20</v>
      </c>
      <c r="F1412" s="15" t="s">
        <v>16</v>
      </c>
      <c r="G1412" s="15" t="s">
        <v>334</v>
      </c>
      <c r="H1412" s="15">
        <v>250</v>
      </c>
      <c r="I1412" s="15" t="s">
        <v>22</v>
      </c>
      <c r="J1412" s="15" t="s">
        <v>1746</v>
      </c>
      <c r="K14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12" s="5">
        <f t="shared" ref="P1412:P1475" si="44">IF(C1412&gt;0,1,"")</f>
        <v>1</v>
      </c>
      <c r="Q1412" s="6">
        <f t="shared" ref="Q1412:Q1475" si="45">IF(H1412&gt;0,VALUE(H1412),0)</f>
        <v>250</v>
      </c>
      <c r="R1412" s="3" t="e">
        <f>COUNTIF(#REF!,#REF!&amp;"*")</f>
        <v>#REF!</v>
      </c>
      <c r="S1412" s="3" t="e">
        <f>VLOOKUP(#REF!,[2]明细表!$D$1:$P$65536,1,0)</f>
        <v>#REF!</v>
      </c>
    </row>
    <row r="1413" ht="33.75" spans="1:19">
      <c r="A1413" s="13" t="s">
        <v>442</v>
      </c>
      <c r="B1413" s="14" t="s">
        <v>119</v>
      </c>
      <c r="C1413" s="15" t="s">
        <v>1840</v>
      </c>
      <c r="D1413" s="16" t="s">
        <v>19</v>
      </c>
      <c r="E1413" s="15" t="s">
        <v>20</v>
      </c>
      <c r="F1413" s="15" t="s">
        <v>16</v>
      </c>
      <c r="G1413" s="15" t="s">
        <v>298</v>
      </c>
      <c r="H1413" s="15">
        <v>250</v>
      </c>
      <c r="I1413" s="15" t="s">
        <v>22</v>
      </c>
      <c r="J1413" s="15" t="s">
        <v>1746</v>
      </c>
      <c r="K14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13" s="5">
        <f t="shared" si="44"/>
        <v>1</v>
      </c>
      <c r="Q1413" s="6">
        <f t="shared" si="45"/>
        <v>250</v>
      </c>
      <c r="R1413" s="3" t="e">
        <f>COUNTIF(#REF!,#REF!&amp;"*")</f>
        <v>#REF!</v>
      </c>
      <c r="S1413" s="3" t="e">
        <f>VLOOKUP(#REF!,[2]明细表!$D$1:$P$65536,1,0)</f>
        <v>#REF!</v>
      </c>
    </row>
    <row r="1414" ht="33.75" spans="1:19">
      <c r="A1414" s="13" t="s">
        <v>444</v>
      </c>
      <c r="B1414" s="14" t="s">
        <v>119</v>
      </c>
      <c r="C1414" s="15" t="s">
        <v>1841</v>
      </c>
      <c r="D1414" s="16" t="s">
        <v>37</v>
      </c>
      <c r="E1414" s="15" t="s">
        <v>20</v>
      </c>
      <c r="F1414" s="15" t="s">
        <v>26</v>
      </c>
      <c r="G1414" s="15" t="s">
        <v>298</v>
      </c>
      <c r="H1414" s="15">
        <v>250</v>
      </c>
      <c r="I1414" s="15" t="s">
        <v>95</v>
      </c>
      <c r="J1414" s="15" t="s">
        <v>1746</v>
      </c>
      <c r="K14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14" s="5">
        <f t="shared" si="44"/>
        <v>1</v>
      </c>
      <c r="Q1414" s="6">
        <f t="shared" si="45"/>
        <v>250</v>
      </c>
      <c r="R1414" s="3" t="e">
        <f>COUNTIF(#REF!,#REF!&amp;"*")</f>
        <v>#REF!</v>
      </c>
      <c r="S1414" s="3" t="e">
        <f>VLOOKUP(#REF!,[2]明细表!$D$1:$P$65536,1,0)</f>
        <v>#REF!</v>
      </c>
    </row>
    <row r="1415" ht="33.75" spans="1:19">
      <c r="A1415" s="13" t="s">
        <v>446</v>
      </c>
      <c r="B1415" s="14" t="s">
        <v>119</v>
      </c>
      <c r="C1415" s="15" t="s">
        <v>1842</v>
      </c>
      <c r="D1415" s="16" t="s">
        <v>37</v>
      </c>
      <c r="E1415" s="15" t="s">
        <v>20</v>
      </c>
      <c r="F1415" s="15" t="s">
        <v>16</v>
      </c>
      <c r="G1415" s="15" t="s">
        <v>508</v>
      </c>
      <c r="H1415" s="15">
        <v>250</v>
      </c>
      <c r="I1415" s="15" t="s">
        <v>22</v>
      </c>
      <c r="J1415" s="15" t="s">
        <v>1746</v>
      </c>
      <c r="K14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15" s="5">
        <f t="shared" si="44"/>
        <v>1</v>
      </c>
      <c r="Q1415" s="6">
        <f t="shared" si="45"/>
        <v>250</v>
      </c>
      <c r="R1415" s="3" t="e">
        <f>COUNTIF(#REF!,#REF!&amp;"*")</f>
        <v>#REF!</v>
      </c>
      <c r="S1415" s="3" t="e">
        <f>VLOOKUP(#REF!,[2]明细表!$D$1:$P$65536,1,0)</f>
        <v>#REF!</v>
      </c>
    </row>
    <row r="1416" ht="33.75" spans="1:19">
      <c r="A1416" s="13" t="s">
        <v>448</v>
      </c>
      <c r="B1416" s="14" t="s">
        <v>119</v>
      </c>
      <c r="C1416" s="15" t="s">
        <v>1843</v>
      </c>
      <c r="D1416" s="16" t="s">
        <v>19</v>
      </c>
      <c r="E1416" s="15" t="s">
        <v>20</v>
      </c>
      <c r="F1416" s="15" t="s">
        <v>26</v>
      </c>
      <c r="G1416" s="15" t="s">
        <v>21</v>
      </c>
      <c r="H1416" s="15">
        <v>250</v>
      </c>
      <c r="I1416" s="15" t="s">
        <v>95</v>
      </c>
      <c r="J1416" s="15" t="s">
        <v>1746</v>
      </c>
      <c r="K14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16" s="5">
        <f t="shared" si="44"/>
        <v>1</v>
      </c>
      <c r="Q1416" s="6">
        <f t="shared" si="45"/>
        <v>250</v>
      </c>
      <c r="R1416" s="3" t="e">
        <f>COUNTIF(#REF!,#REF!&amp;"*")</f>
        <v>#REF!</v>
      </c>
      <c r="S1416" s="3" t="e">
        <f>VLOOKUP(#REF!,[2]明细表!$D$1:$P$65536,1,0)</f>
        <v>#REF!</v>
      </c>
    </row>
    <row r="1417" ht="33.75" spans="1:19">
      <c r="A1417" s="13" t="s">
        <v>450</v>
      </c>
      <c r="B1417" s="14" t="s">
        <v>119</v>
      </c>
      <c r="C1417" s="15" t="s">
        <v>1844</v>
      </c>
      <c r="D1417" s="16" t="s">
        <v>37</v>
      </c>
      <c r="E1417" s="15" t="s">
        <v>20</v>
      </c>
      <c r="F1417" s="15" t="s">
        <v>26</v>
      </c>
      <c r="G1417" s="15" t="s">
        <v>244</v>
      </c>
      <c r="H1417" s="15">
        <v>250</v>
      </c>
      <c r="I1417" s="15" t="s">
        <v>95</v>
      </c>
      <c r="J1417" s="15" t="s">
        <v>1746</v>
      </c>
      <c r="K14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17" s="5">
        <f t="shared" si="44"/>
        <v>1</v>
      </c>
      <c r="Q1417" s="6">
        <f t="shared" si="45"/>
        <v>250</v>
      </c>
      <c r="R1417" s="3" t="e">
        <f>COUNTIF(#REF!,#REF!&amp;"*")</f>
        <v>#REF!</v>
      </c>
      <c r="S1417" s="3" t="e">
        <f>VLOOKUP(#REF!,[2]明细表!$D$1:$P$65536,1,0)</f>
        <v>#REF!</v>
      </c>
    </row>
    <row r="1418" ht="33.75" spans="1:19">
      <c r="A1418" s="13" t="s">
        <v>452</v>
      </c>
      <c r="B1418" s="14" t="s">
        <v>119</v>
      </c>
      <c r="C1418" s="15" t="s">
        <v>1845</v>
      </c>
      <c r="D1418" s="16" t="s">
        <v>37</v>
      </c>
      <c r="E1418" s="15" t="s">
        <v>20</v>
      </c>
      <c r="F1418" s="15" t="s">
        <v>16</v>
      </c>
      <c r="G1418" s="15" t="s">
        <v>43</v>
      </c>
      <c r="H1418" s="15">
        <v>250</v>
      </c>
      <c r="I1418" s="15" t="s">
        <v>22</v>
      </c>
      <c r="J1418" s="15" t="s">
        <v>1746</v>
      </c>
      <c r="K14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18" s="5">
        <f t="shared" si="44"/>
        <v>1</v>
      </c>
      <c r="Q1418" s="6">
        <f t="shared" si="45"/>
        <v>250</v>
      </c>
      <c r="R1418" s="3" t="e">
        <f>COUNTIF(#REF!,#REF!&amp;"*")</f>
        <v>#REF!</v>
      </c>
      <c r="S1418" s="3" t="e">
        <f>VLOOKUP(#REF!,[2]明细表!$D$1:$P$65536,1,0)</f>
        <v>#REF!</v>
      </c>
    </row>
    <row r="1419" ht="33.75" spans="1:19">
      <c r="A1419" s="13" t="s">
        <v>454</v>
      </c>
      <c r="B1419" s="14" t="s">
        <v>119</v>
      </c>
      <c r="C1419" s="15" t="s">
        <v>1846</v>
      </c>
      <c r="D1419" s="16" t="s">
        <v>19</v>
      </c>
      <c r="E1419" s="15" t="s">
        <v>20</v>
      </c>
      <c r="F1419" s="15" t="s">
        <v>26</v>
      </c>
      <c r="G1419" s="15" t="s">
        <v>298</v>
      </c>
      <c r="H1419" s="15">
        <v>250</v>
      </c>
      <c r="I1419" s="15" t="s">
        <v>95</v>
      </c>
      <c r="J1419" s="15" t="s">
        <v>1746</v>
      </c>
      <c r="K14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19" s="5">
        <f t="shared" si="44"/>
        <v>1</v>
      </c>
      <c r="Q1419" s="6">
        <f t="shared" si="45"/>
        <v>250</v>
      </c>
      <c r="R1419" s="3" t="e">
        <f>COUNTIF(#REF!,#REF!&amp;"*")</f>
        <v>#REF!</v>
      </c>
      <c r="S1419" s="3" t="e">
        <f>VLOOKUP(#REF!,[2]明细表!$D$1:$P$65536,1,0)</f>
        <v>#REF!</v>
      </c>
    </row>
    <row r="1420" ht="33.75" spans="1:19">
      <c r="A1420" s="13" t="s">
        <v>456</v>
      </c>
      <c r="B1420" s="14" t="s">
        <v>119</v>
      </c>
      <c r="C1420" s="15" t="s">
        <v>1847</v>
      </c>
      <c r="D1420" s="16" t="s">
        <v>19</v>
      </c>
      <c r="E1420" s="15" t="s">
        <v>20</v>
      </c>
      <c r="F1420" s="15" t="s">
        <v>16</v>
      </c>
      <c r="G1420" s="15" t="s">
        <v>48</v>
      </c>
      <c r="H1420" s="15">
        <v>250</v>
      </c>
      <c r="I1420" s="15" t="s">
        <v>22</v>
      </c>
      <c r="J1420" s="15" t="s">
        <v>1746</v>
      </c>
      <c r="K14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20" s="5">
        <f t="shared" si="44"/>
        <v>1</v>
      </c>
      <c r="Q1420" s="6">
        <f t="shared" si="45"/>
        <v>250</v>
      </c>
      <c r="R1420" s="3" t="e">
        <f>COUNTIF(#REF!,#REF!&amp;"*")</f>
        <v>#REF!</v>
      </c>
      <c r="S1420" s="3" t="e">
        <f>VLOOKUP(#REF!,[2]明细表!$D$1:$P$65536,1,0)</f>
        <v>#REF!</v>
      </c>
    </row>
    <row r="1421" ht="33.75" spans="1:19">
      <c r="A1421" s="13" t="s">
        <v>458</v>
      </c>
      <c r="B1421" s="14" t="s">
        <v>119</v>
      </c>
      <c r="C1421" s="15" t="s">
        <v>1848</v>
      </c>
      <c r="D1421" s="16" t="s">
        <v>37</v>
      </c>
      <c r="E1421" s="15" t="s">
        <v>20</v>
      </c>
      <c r="F1421" s="15" t="s">
        <v>26</v>
      </c>
      <c r="G1421" s="15" t="s">
        <v>282</v>
      </c>
      <c r="H1421" s="15">
        <v>250</v>
      </c>
      <c r="I1421" s="15" t="s">
        <v>95</v>
      </c>
      <c r="J1421" s="15" t="s">
        <v>1746</v>
      </c>
      <c r="K14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21" s="5">
        <f t="shared" si="44"/>
        <v>1</v>
      </c>
      <c r="Q1421" s="6">
        <f t="shared" si="45"/>
        <v>250</v>
      </c>
      <c r="R1421" s="3" t="e">
        <f>COUNTIF(#REF!,#REF!&amp;"*")</f>
        <v>#REF!</v>
      </c>
      <c r="S1421" s="3" t="e">
        <f>VLOOKUP(#REF!,[2]明细表!$D$1:$P$65536,1,0)</f>
        <v>#REF!</v>
      </c>
    </row>
    <row r="1422" ht="33.75" spans="1:19">
      <c r="A1422" s="13" t="s">
        <v>460</v>
      </c>
      <c r="B1422" s="14" t="s">
        <v>119</v>
      </c>
      <c r="C1422" s="15" t="s">
        <v>1849</v>
      </c>
      <c r="D1422" s="16" t="s">
        <v>37</v>
      </c>
      <c r="E1422" s="15" t="s">
        <v>20</v>
      </c>
      <c r="F1422" s="15" t="s">
        <v>26</v>
      </c>
      <c r="G1422" s="15" t="s">
        <v>117</v>
      </c>
      <c r="H1422" s="15">
        <v>250</v>
      </c>
      <c r="I1422" s="15" t="s">
        <v>95</v>
      </c>
      <c r="J1422" s="15" t="s">
        <v>1746</v>
      </c>
      <c r="K14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22" s="5">
        <f t="shared" si="44"/>
        <v>1</v>
      </c>
      <c r="Q1422" s="6">
        <f t="shared" si="45"/>
        <v>250</v>
      </c>
      <c r="R1422" s="3" t="e">
        <f>COUNTIF(#REF!,#REF!&amp;"*")</f>
        <v>#REF!</v>
      </c>
      <c r="S1422" s="3" t="e">
        <f>VLOOKUP(#REF!,[2]明细表!$D$1:$P$65536,1,0)</f>
        <v>#REF!</v>
      </c>
    </row>
    <row r="1423" ht="33.75" spans="1:19">
      <c r="A1423" s="13" t="s">
        <v>462</v>
      </c>
      <c r="B1423" s="14" t="s">
        <v>119</v>
      </c>
      <c r="C1423" s="15" t="s">
        <v>1850</v>
      </c>
      <c r="D1423" s="16" t="s">
        <v>37</v>
      </c>
      <c r="E1423" s="15" t="s">
        <v>20</v>
      </c>
      <c r="F1423" s="15" t="s">
        <v>26</v>
      </c>
      <c r="G1423" s="15" t="s">
        <v>298</v>
      </c>
      <c r="H1423" s="15">
        <v>250</v>
      </c>
      <c r="I1423" s="15" t="s">
        <v>95</v>
      </c>
      <c r="J1423" s="15" t="s">
        <v>1746</v>
      </c>
      <c r="K14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23" s="5">
        <f t="shared" si="44"/>
        <v>1</v>
      </c>
      <c r="Q1423" s="6">
        <f t="shared" si="45"/>
        <v>250</v>
      </c>
      <c r="R1423" s="3" t="e">
        <f>COUNTIF(#REF!,#REF!&amp;"*")</f>
        <v>#REF!</v>
      </c>
      <c r="S1423" s="3" t="e">
        <f>VLOOKUP(#REF!,[2]明细表!$D$1:$P$65536,1,0)</f>
        <v>#REF!</v>
      </c>
    </row>
    <row r="1424" ht="33.75" spans="1:19">
      <c r="A1424" s="13" t="s">
        <v>464</v>
      </c>
      <c r="B1424" s="14" t="s">
        <v>119</v>
      </c>
      <c r="C1424" s="15" t="s">
        <v>1851</v>
      </c>
      <c r="D1424" s="16" t="s">
        <v>37</v>
      </c>
      <c r="E1424" s="15" t="s">
        <v>20</v>
      </c>
      <c r="F1424" s="15" t="s">
        <v>46</v>
      </c>
      <c r="G1424" s="15" t="s">
        <v>298</v>
      </c>
      <c r="H1424" s="15">
        <v>250</v>
      </c>
      <c r="I1424" s="15" t="s">
        <v>95</v>
      </c>
      <c r="J1424" s="15" t="s">
        <v>1746</v>
      </c>
      <c r="K14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24" s="5">
        <f t="shared" si="44"/>
        <v>1</v>
      </c>
      <c r="Q1424" s="6">
        <f t="shared" si="45"/>
        <v>250</v>
      </c>
      <c r="R1424" s="3" t="e">
        <f>COUNTIF(#REF!,#REF!&amp;"*")</f>
        <v>#REF!</v>
      </c>
      <c r="S1424" s="3" t="e">
        <f>VLOOKUP(#REF!,[2]明细表!$D$1:$P$65536,1,0)</f>
        <v>#REF!</v>
      </c>
    </row>
    <row r="1425" ht="33.75" spans="1:19">
      <c r="A1425" s="13" t="s">
        <v>466</v>
      </c>
      <c r="B1425" s="14" t="s">
        <v>119</v>
      </c>
      <c r="C1425" s="15" t="s">
        <v>1852</v>
      </c>
      <c r="D1425" s="16" t="s">
        <v>37</v>
      </c>
      <c r="E1425" s="15" t="s">
        <v>20</v>
      </c>
      <c r="F1425" s="15" t="s">
        <v>26</v>
      </c>
      <c r="G1425" s="15" t="s">
        <v>117</v>
      </c>
      <c r="H1425" s="15">
        <v>250</v>
      </c>
      <c r="I1425" s="15" t="s">
        <v>95</v>
      </c>
      <c r="J1425" s="15" t="s">
        <v>1746</v>
      </c>
      <c r="K14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25" s="5">
        <f t="shared" si="44"/>
        <v>1</v>
      </c>
      <c r="Q1425" s="6">
        <f t="shared" si="45"/>
        <v>250</v>
      </c>
      <c r="R1425" s="3" t="e">
        <f>COUNTIF(#REF!,#REF!&amp;"*")</f>
        <v>#REF!</v>
      </c>
      <c r="S1425" s="3" t="e">
        <f>VLOOKUP(#REF!,[2]明细表!$D$1:$P$65536,1,0)</f>
        <v>#REF!</v>
      </c>
    </row>
    <row r="1426" ht="33.75" spans="1:19">
      <c r="A1426" s="13" t="s">
        <v>468</v>
      </c>
      <c r="B1426" s="14" t="s">
        <v>119</v>
      </c>
      <c r="C1426" s="15" t="s">
        <v>1853</v>
      </c>
      <c r="D1426" s="16" t="s">
        <v>37</v>
      </c>
      <c r="E1426" s="15" t="s">
        <v>20</v>
      </c>
      <c r="F1426" s="15" t="s">
        <v>26</v>
      </c>
      <c r="G1426" s="15" t="s">
        <v>298</v>
      </c>
      <c r="H1426" s="15">
        <v>250</v>
      </c>
      <c r="I1426" s="15" t="s">
        <v>95</v>
      </c>
      <c r="J1426" s="15" t="s">
        <v>1746</v>
      </c>
      <c r="K14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26" s="5">
        <f t="shared" si="44"/>
        <v>1</v>
      </c>
      <c r="Q1426" s="6">
        <f t="shared" si="45"/>
        <v>250</v>
      </c>
      <c r="R1426" s="3" t="e">
        <f>COUNTIF(#REF!,#REF!&amp;"*")</f>
        <v>#REF!</v>
      </c>
      <c r="S1426" s="3" t="e">
        <f>VLOOKUP(#REF!,[2]明细表!$D$1:$P$65536,1,0)</f>
        <v>#REF!</v>
      </c>
    </row>
    <row r="1427" ht="33.75" spans="1:19">
      <c r="A1427" s="13" t="s">
        <v>470</v>
      </c>
      <c r="B1427" s="14" t="s">
        <v>119</v>
      </c>
      <c r="C1427" s="15" t="s">
        <v>1612</v>
      </c>
      <c r="D1427" s="16" t="s">
        <v>37</v>
      </c>
      <c r="E1427" s="15" t="s">
        <v>20</v>
      </c>
      <c r="F1427" s="15" t="s">
        <v>16</v>
      </c>
      <c r="G1427" s="15" t="s">
        <v>334</v>
      </c>
      <c r="H1427" s="15">
        <v>250</v>
      </c>
      <c r="I1427" s="15" t="s">
        <v>22</v>
      </c>
      <c r="J1427" s="15" t="s">
        <v>1746</v>
      </c>
      <c r="K14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27" s="5">
        <f t="shared" si="44"/>
        <v>1</v>
      </c>
      <c r="Q1427" s="6">
        <f t="shared" si="45"/>
        <v>250</v>
      </c>
      <c r="R1427" s="3" t="e">
        <f>COUNTIF(#REF!,#REF!&amp;"*")</f>
        <v>#REF!</v>
      </c>
      <c r="S1427" s="3" t="e">
        <f>VLOOKUP(#REF!,[2]明细表!$D$1:$P$65536,1,0)</f>
        <v>#REF!</v>
      </c>
    </row>
    <row r="1428" ht="33.75" spans="1:19">
      <c r="A1428" s="13" t="s">
        <v>472</v>
      </c>
      <c r="B1428" s="14" t="s">
        <v>119</v>
      </c>
      <c r="C1428" s="15" t="s">
        <v>1854</v>
      </c>
      <c r="D1428" s="16" t="s">
        <v>19</v>
      </c>
      <c r="E1428" s="15" t="s">
        <v>20</v>
      </c>
      <c r="F1428" s="15" t="s">
        <v>26</v>
      </c>
      <c r="G1428" s="15" t="s">
        <v>298</v>
      </c>
      <c r="H1428" s="15">
        <v>250</v>
      </c>
      <c r="I1428" s="15" t="s">
        <v>95</v>
      </c>
      <c r="J1428" s="15" t="s">
        <v>1746</v>
      </c>
      <c r="K14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28" s="5">
        <f t="shared" si="44"/>
        <v>1</v>
      </c>
      <c r="Q1428" s="6">
        <f t="shared" si="45"/>
        <v>250</v>
      </c>
      <c r="R1428" s="3" t="e">
        <f>COUNTIF(#REF!,#REF!&amp;"*")</f>
        <v>#REF!</v>
      </c>
      <c r="S1428" s="3" t="e">
        <f>VLOOKUP(#REF!,[2]明细表!$D$1:$P$65536,1,0)</f>
        <v>#REF!</v>
      </c>
    </row>
    <row r="1429" ht="33.75" spans="1:19">
      <c r="A1429" s="13" t="s">
        <v>474</v>
      </c>
      <c r="B1429" s="14" t="s">
        <v>119</v>
      </c>
      <c r="C1429" s="15" t="s">
        <v>1855</v>
      </c>
      <c r="D1429" s="16" t="s">
        <v>19</v>
      </c>
      <c r="E1429" s="15" t="s">
        <v>20</v>
      </c>
      <c r="F1429" s="15" t="s">
        <v>16</v>
      </c>
      <c r="G1429" s="15" t="s">
        <v>117</v>
      </c>
      <c r="H1429" s="15">
        <v>250</v>
      </c>
      <c r="I1429" s="15" t="s">
        <v>22</v>
      </c>
      <c r="J1429" s="15" t="s">
        <v>1746</v>
      </c>
      <c r="K14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29" s="5">
        <f t="shared" si="44"/>
        <v>1</v>
      </c>
      <c r="Q1429" s="6">
        <f t="shared" si="45"/>
        <v>250</v>
      </c>
      <c r="R1429" s="3" t="e">
        <f>COUNTIF(#REF!,#REF!&amp;"*")</f>
        <v>#REF!</v>
      </c>
      <c r="S1429" s="3" t="e">
        <f>VLOOKUP(#REF!,[2]明细表!$D$1:$P$65536,1,0)</f>
        <v>#REF!</v>
      </c>
    </row>
    <row r="1430" ht="33.75" spans="1:19">
      <c r="A1430" s="13" t="s">
        <v>476</v>
      </c>
      <c r="B1430" s="14" t="s">
        <v>119</v>
      </c>
      <c r="C1430" s="15" t="s">
        <v>1856</v>
      </c>
      <c r="D1430" s="16" t="s">
        <v>19</v>
      </c>
      <c r="E1430" s="15" t="s">
        <v>20</v>
      </c>
      <c r="F1430" s="15" t="s">
        <v>26</v>
      </c>
      <c r="G1430" s="15" t="s">
        <v>28</v>
      </c>
      <c r="H1430" s="15">
        <v>250</v>
      </c>
      <c r="I1430" s="15" t="s">
        <v>95</v>
      </c>
      <c r="J1430" s="15" t="s">
        <v>1746</v>
      </c>
      <c r="K14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30" s="5">
        <f t="shared" si="44"/>
        <v>1</v>
      </c>
      <c r="Q1430" s="6">
        <f t="shared" si="45"/>
        <v>250</v>
      </c>
      <c r="R1430" s="3" t="e">
        <f>COUNTIF(#REF!,#REF!&amp;"*")</f>
        <v>#REF!</v>
      </c>
      <c r="S1430" s="3" t="e">
        <f>VLOOKUP(#REF!,[2]明细表!$D$1:$P$65536,1,0)</f>
        <v>#REF!</v>
      </c>
    </row>
    <row r="1431" ht="33.75" spans="1:19">
      <c r="A1431" s="13" t="s">
        <v>478</v>
      </c>
      <c r="B1431" s="14" t="s">
        <v>119</v>
      </c>
      <c r="C1431" s="15" t="s">
        <v>1857</v>
      </c>
      <c r="D1431" s="16" t="s">
        <v>37</v>
      </c>
      <c r="E1431" s="15" t="s">
        <v>20</v>
      </c>
      <c r="F1431" s="15" t="s">
        <v>26</v>
      </c>
      <c r="G1431" s="15" t="s">
        <v>298</v>
      </c>
      <c r="H1431" s="15">
        <v>250</v>
      </c>
      <c r="I1431" s="15" t="s">
        <v>95</v>
      </c>
      <c r="J1431" s="15" t="s">
        <v>1746</v>
      </c>
      <c r="K14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31" s="5">
        <f t="shared" si="44"/>
        <v>1</v>
      </c>
      <c r="Q1431" s="6">
        <f t="shared" si="45"/>
        <v>250</v>
      </c>
      <c r="R1431" s="3" t="e">
        <f>COUNTIF(#REF!,#REF!&amp;"*")</f>
        <v>#REF!</v>
      </c>
      <c r="S1431" s="3" t="e">
        <f>VLOOKUP(#REF!,[2]明细表!$D$1:$P$65536,1,0)</f>
        <v>#REF!</v>
      </c>
    </row>
    <row r="1432" ht="33.75" spans="1:19">
      <c r="A1432" s="13" t="s">
        <v>480</v>
      </c>
      <c r="B1432" s="14" t="s">
        <v>119</v>
      </c>
      <c r="C1432" s="15" t="s">
        <v>1858</v>
      </c>
      <c r="D1432" s="16" t="s">
        <v>37</v>
      </c>
      <c r="E1432" s="15" t="s">
        <v>20</v>
      </c>
      <c r="F1432" s="15" t="s">
        <v>26</v>
      </c>
      <c r="G1432" s="15" t="s">
        <v>28</v>
      </c>
      <c r="H1432" s="15">
        <v>250</v>
      </c>
      <c r="I1432" s="15" t="s">
        <v>95</v>
      </c>
      <c r="J1432" s="15" t="s">
        <v>1746</v>
      </c>
      <c r="K14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32" s="5">
        <f t="shared" si="44"/>
        <v>1</v>
      </c>
      <c r="Q1432" s="6">
        <f t="shared" si="45"/>
        <v>250</v>
      </c>
      <c r="R1432" s="3" t="e">
        <f>COUNTIF(#REF!,#REF!&amp;"*")</f>
        <v>#REF!</v>
      </c>
      <c r="S1432" s="3" t="e">
        <f>VLOOKUP(#REF!,[2]明细表!$D$1:$P$65536,1,0)</f>
        <v>#REF!</v>
      </c>
    </row>
    <row r="1433" ht="33.75" spans="1:19">
      <c r="A1433" s="13" t="s">
        <v>482</v>
      </c>
      <c r="B1433" s="14" t="s">
        <v>119</v>
      </c>
      <c r="C1433" s="15" t="s">
        <v>1859</v>
      </c>
      <c r="D1433" s="16" t="s">
        <v>19</v>
      </c>
      <c r="E1433" s="15" t="s">
        <v>20</v>
      </c>
      <c r="F1433" s="15" t="s">
        <v>26</v>
      </c>
      <c r="G1433" s="15" t="s">
        <v>117</v>
      </c>
      <c r="H1433" s="15">
        <v>250</v>
      </c>
      <c r="I1433" s="15" t="s">
        <v>95</v>
      </c>
      <c r="J1433" s="15" t="s">
        <v>1746</v>
      </c>
      <c r="K14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33" s="5">
        <f t="shared" si="44"/>
        <v>1</v>
      </c>
      <c r="Q1433" s="6">
        <f t="shared" si="45"/>
        <v>250</v>
      </c>
      <c r="R1433" s="3" t="e">
        <f>COUNTIF(#REF!,#REF!&amp;"*")</f>
        <v>#REF!</v>
      </c>
      <c r="S1433" s="3" t="e">
        <f>VLOOKUP(#REF!,[2]明细表!$D$1:$P$65536,1,0)</f>
        <v>#REF!</v>
      </c>
    </row>
    <row r="1434" ht="33.75" spans="1:19">
      <c r="A1434" s="13" t="s">
        <v>484</v>
      </c>
      <c r="B1434" s="14" t="s">
        <v>119</v>
      </c>
      <c r="C1434" s="15" t="s">
        <v>1860</v>
      </c>
      <c r="D1434" s="16" t="s">
        <v>37</v>
      </c>
      <c r="E1434" s="15" t="s">
        <v>20</v>
      </c>
      <c r="F1434" s="15" t="s">
        <v>26</v>
      </c>
      <c r="G1434" s="15" t="s">
        <v>298</v>
      </c>
      <c r="H1434" s="15">
        <v>250</v>
      </c>
      <c r="I1434" s="15" t="s">
        <v>95</v>
      </c>
      <c r="J1434" s="15" t="s">
        <v>1746</v>
      </c>
      <c r="K14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34" s="5">
        <f t="shared" si="44"/>
        <v>1</v>
      </c>
      <c r="Q1434" s="6">
        <f t="shared" si="45"/>
        <v>250</v>
      </c>
      <c r="R1434" s="3" t="e">
        <f>COUNTIF(#REF!,#REF!&amp;"*")</f>
        <v>#REF!</v>
      </c>
      <c r="S1434" s="3" t="e">
        <f>VLOOKUP(#REF!,[2]明细表!$D$1:$P$65536,1,0)</f>
        <v>#REF!</v>
      </c>
    </row>
    <row r="1435" ht="33.75" spans="1:19">
      <c r="A1435" s="13" t="s">
        <v>486</v>
      </c>
      <c r="B1435" s="14" t="s">
        <v>119</v>
      </c>
      <c r="C1435" s="15" t="s">
        <v>1861</v>
      </c>
      <c r="D1435" s="16" t="s">
        <v>37</v>
      </c>
      <c r="E1435" s="15" t="s">
        <v>20</v>
      </c>
      <c r="F1435" s="15" t="s">
        <v>16</v>
      </c>
      <c r="G1435" s="15" t="s">
        <v>28</v>
      </c>
      <c r="H1435" s="15">
        <v>250</v>
      </c>
      <c r="I1435" s="15" t="s">
        <v>22</v>
      </c>
      <c r="J1435" s="15" t="s">
        <v>1862</v>
      </c>
      <c r="K14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35" s="5">
        <f t="shared" si="44"/>
        <v>1</v>
      </c>
      <c r="Q1435" s="6">
        <f t="shared" si="45"/>
        <v>250</v>
      </c>
      <c r="R1435" s="3" t="e">
        <f>COUNTIF(#REF!,#REF!&amp;"*")</f>
        <v>#REF!</v>
      </c>
      <c r="S1435" s="3" t="e">
        <f>VLOOKUP(#REF!,[2]明细表!$D$1:$P$65536,1,0)</f>
        <v>#REF!</v>
      </c>
    </row>
    <row r="1436" ht="33.75" spans="1:19">
      <c r="A1436" s="13" t="s">
        <v>488</v>
      </c>
      <c r="B1436" s="14" t="s">
        <v>119</v>
      </c>
      <c r="C1436" s="15" t="s">
        <v>1863</v>
      </c>
      <c r="D1436" s="16" t="s">
        <v>37</v>
      </c>
      <c r="E1436" s="15" t="s">
        <v>20</v>
      </c>
      <c r="F1436" s="15" t="s">
        <v>16</v>
      </c>
      <c r="G1436" s="15" t="s">
        <v>28</v>
      </c>
      <c r="H1436" s="15">
        <v>250</v>
      </c>
      <c r="I1436" s="15" t="s">
        <v>22</v>
      </c>
      <c r="J1436" s="15" t="s">
        <v>1864</v>
      </c>
      <c r="K14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36" s="5">
        <f t="shared" si="44"/>
        <v>1</v>
      </c>
      <c r="Q1436" s="6">
        <f t="shared" si="45"/>
        <v>250</v>
      </c>
      <c r="R1436" s="3" t="e">
        <f>COUNTIF(#REF!,#REF!&amp;"*")</f>
        <v>#REF!</v>
      </c>
      <c r="S1436" s="3" t="e">
        <f>VLOOKUP(#REF!,[2]明细表!$D$1:$P$65536,1,0)</f>
        <v>#REF!</v>
      </c>
    </row>
    <row r="1437" ht="33.75" spans="1:19">
      <c r="A1437" s="13" t="s">
        <v>490</v>
      </c>
      <c r="B1437" s="14" t="s">
        <v>119</v>
      </c>
      <c r="C1437" s="15" t="s">
        <v>1865</v>
      </c>
      <c r="D1437" s="16" t="s">
        <v>19</v>
      </c>
      <c r="E1437" s="15" t="s">
        <v>20</v>
      </c>
      <c r="F1437" s="15" t="s">
        <v>16</v>
      </c>
      <c r="G1437" s="15" t="s">
        <v>1866</v>
      </c>
      <c r="H1437" s="15">
        <v>250</v>
      </c>
      <c r="I1437" s="15" t="s">
        <v>85</v>
      </c>
      <c r="J1437" s="15" t="s">
        <v>1864</v>
      </c>
      <c r="K14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37" s="5">
        <f t="shared" si="44"/>
        <v>1</v>
      </c>
      <c r="Q1437" s="6">
        <f t="shared" si="45"/>
        <v>250</v>
      </c>
      <c r="R1437" s="3" t="e">
        <f>COUNTIF(#REF!,#REF!&amp;"*")</f>
        <v>#REF!</v>
      </c>
      <c r="S1437" s="3" t="e">
        <f>VLOOKUP(#REF!,[2]明细表!$D$1:$P$65536,1,0)</f>
        <v>#REF!</v>
      </c>
    </row>
    <row r="1438" ht="33.75" spans="1:19">
      <c r="A1438" s="13" t="s">
        <v>492</v>
      </c>
      <c r="B1438" s="14" t="s">
        <v>119</v>
      </c>
      <c r="C1438" s="15" t="s">
        <v>1867</v>
      </c>
      <c r="D1438" s="16" t="s">
        <v>37</v>
      </c>
      <c r="E1438" s="15" t="s">
        <v>20</v>
      </c>
      <c r="F1438" s="15" t="s">
        <v>26</v>
      </c>
      <c r="G1438" s="15" t="s">
        <v>334</v>
      </c>
      <c r="H1438" s="15">
        <v>250</v>
      </c>
      <c r="I1438" s="15" t="s">
        <v>95</v>
      </c>
      <c r="J1438" s="15" t="s">
        <v>1868</v>
      </c>
      <c r="K14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38" s="5">
        <f t="shared" si="44"/>
        <v>1</v>
      </c>
      <c r="Q1438" s="6">
        <f t="shared" si="45"/>
        <v>250</v>
      </c>
      <c r="R1438" s="3" t="e">
        <f>COUNTIF(#REF!,#REF!&amp;"*")</f>
        <v>#REF!</v>
      </c>
      <c r="S1438" s="3" t="e">
        <f>VLOOKUP(#REF!,[2]明细表!$D$1:$P$65536,1,0)</f>
        <v>#REF!</v>
      </c>
    </row>
    <row r="1439" ht="33.75" spans="1:19">
      <c r="A1439" s="13" t="s">
        <v>494</v>
      </c>
      <c r="B1439" s="14" t="s">
        <v>119</v>
      </c>
      <c r="C1439" s="15" t="s">
        <v>1869</v>
      </c>
      <c r="D1439" s="16" t="s">
        <v>19</v>
      </c>
      <c r="E1439" s="15" t="s">
        <v>20</v>
      </c>
      <c r="F1439" s="15" t="s">
        <v>16</v>
      </c>
      <c r="G1439" s="15" t="s">
        <v>282</v>
      </c>
      <c r="H1439" s="15">
        <v>250</v>
      </c>
      <c r="I1439" s="15" t="s">
        <v>22</v>
      </c>
      <c r="J1439" s="15" t="s">
        <v>1868</v>
      </c>
      <c r="K14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39" s="5">
        <f t="shared" si="44"/>
        <v>1</v>
      </c>
      <c r="Q1439" s="6">
        <f t="shared" si="45"/>
        <v>250</v>
      </c>
      <c r="R1439" s="3" t="e">
        <f>COUNTIF(#REF!,#REF!&amp;"*")</f>
        <v>#REF!</v>
      </c>
      <c r="S1439" s="3" t="e">
        <f>VLOOKUP(#REF!,[2]明细表!$D$1:$P$65536,1,0)</f>
        <v>#REF!</v>
      </c>
    </row>
    <row r="1440" ht="33.75" spans="1:19">
      <c r="A1440" s="13" t="s">
        <v>496</v>
      </c>
      <c r="B1440" s="14" t="s">
        <v>119</v>
      </c>
      <c r="C1440" s="15" t="s">
        <v>1870</v>
      </c>
      <c r="D1440" s="16" t="s">
        <v>19</v>
      </c>
      <c r="E1440" s="15" t="s">
        <v>20</v>
      </c>
      <c r="F1440" s="15" t="s">
        <v>26</v>
      </c>
      <c r="G1440" s="15" t="s">
        <v>334</v>
      </c>
      <c r="H1440" s="15">
        <v>250</v>
      </c>
      <c r="I1440" s="15" t="s">
        <v>95</v>
      </c>
      <c r="J1440" s="15" t="s">
        <v>1868</v>
      </c>
      <c r="K14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40" s="5">
        <f t="shared" si="44"/>
        <v>1</v>
      </c>
      <c r="Q1440" s="6">
        <f t="shared" si="45"/>
        <v>250</v>
      </c>
      <c r="R1440" s="3" t="e">
        <f>COUNTIF(#REF!,#REF!&amp;"*")</f>
        <v>#REF!</v>
      </c>
      <c r="S1440" s="3" t="e">
        <f>VLOOKUP(#REF!,[2]明细表!$D$1:$P$65536,1,0)</f>
        <v>#REF!</v>
      </c>
    </row>
    <row r="1441" ht="33.75" spans="1:19">
      <c r="A1441" s="13" t="s">
        <v>498</v>
      </c>
      <c r="B1441" s="14" t="s">
        <v>119</v>
      </c>
      <c r="C1441" s="15" t="s">
        <v>1871</v>
      </c>
      <c r="D1441" s="16" t="s">
        <v>19</v>
      </c>
      <c r="E1441" s="15" t="s">
        <v>20</v>
      </c>
      <c r="F1441" s="15" t="s">
        <v>16</v>
      </c>
      <c r="G1441" s="15" t="s">
        <v>28</v>
      </c>
      <c r="H1441" s="15">
        <v>250</v>
      </c>
      <c r="I1441" s="15" t="s">
        <v>22</v>
      </c>
      <c r="J1441" s="15" t="s">
        <v>1868</v>
      </c>
      <c r="K14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41" s="5">
        <f t="shared" si="44"/>
        <v>1</v>
      </c>
      <c r="Q1441" s="6">
        <f t="shared" si="45"/>
        <v>250</v>
      </c>
      <c r="R1441" s="3" t="e">
        <f>COUNTIF(#REF!,#REF!&amp;"*")</f>
        <v>#REF!</v>
      </c>
      <c r="S1441" s="3" t="e">
        <f>VLOOKUP(#REF!,[2]明细表!$D$1:$P$65536,1,0)</f>
        <v>#REF!</v>
      </c>
    </row>
    <row r="1442" ht="33.75" spans="1:19">
      <c r="A1442" s="13" t="s">
        <v>500</v>
      </c>
      <c r="B1442" s="14" t="s">
        <v>119</v>
      </c>
      <c r="C1442" s="15" t="s">
        <v>1872</v>
      </c>
      <c r="D1442" s="16" t="s">
        <v>19</v>
      </c>
      <c r="E1442" s="15" t="s">
        <v>20</v>
      </c>
      <c r="F1442" s="15" t="s">
        <v>26</v>
      </c>
      <c r="G1442" s="15" t="s">
        <v>28</v>
      </c>
      <c r="H1442" s="15">
        <v>250</v>
      </c>
      <c r="I1442" s="15" t="s">
        <v>95</v>
      </c>
      <c r="J1442" s="15" t="s">
        <v>1868</v>
      </c>
      <c r="K14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42" s="5">
        <f t="shared" si="44"/>
        <v>1</v>
      </c>
      <c r="Q1442" s="6">
        <f t="shared" si="45"/>
        <v>250</v>
      </c>
      <c r="R1442" s="3" t="e">
        <f>COUNTIF(#REF!,#REF!&amp;"*")</f>
        <v>#REF!</v>
      </c>
      <c r="S1442" s="3" t="e">
        <f>VLOOKUP(#REF!,[2]明细表!$D$1:$P$65536,1,0)</f>
        <v>#REF!</v>
      </c>
    </row>
    <row r="1443" ht="33.75" spans="1:19">
      <c r="A1443" s="13" t="s">
        <v>502</v>
      </c>
      <c r="B1443" s="14" t="s">
        <v>119</v>
      </c>
      <c r="C1443" s="15" t="s">
        <v>1873</v>
      </c>
      <c r="D1443" s="16" t="s">
        <v>19</v>
      </c>
      <c r="E1443" s="15" t="s">
        <v>20</v>
      </c>
      <c r="F1443" s="15" t="s">
        <v>16</v>
      </c>
      <c r="G1443" s="15" t="s">
        <v>244</v>
      </c>
      <c r="H1443" s="15">
        <v>250</v>
      </c>
      <c r="I1443" s="15" t="s">
        <v>22</v>
      </c>
      <c r="J1443" s="15" t="s">
        <v>1874</v>
      </c>
      <c r="K14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43" s="5">
        <f t="shared" si="44"/>
        <v>1</v>
      </c>
      <c r="Q1443" s="6">
        <f t="shared" si="45"/>
        <v>250</v>
      </c>
      <c r="R1443" s="3" t="e">
        <f>COUNTIF(#REF!,#REF!&amp;"*")</f>
        <v>#REF!</v>
      </c>
      <c r="S1443" s="3" t="e">
        <f>VLOOKUP(#REF!,[2]明细表!$D$1:$P$65536,1,0)</f>
        <v>#REF!</v>
      </c>
    </row>
    <row r="1444" ht="33.75" spans="1:19">
      <c r="A1444" s="13" t="s">
        <v>504</v>
      </c>
      <c r="B1444" s="14" t="s">
        <v>119</v>
      </c>
      <c r="C1444" s="15" t="s">
        <v>1875</v>
      </c>
      <c r="D1444" s="16" t="s">
        <v>37</v>
      </c>
      <c r="E1444" s="15" t="s">
        <v>20</v>
      </c>
      <c r="F1444" s="15" t="s">
        <v>55</v>
      </c>
      <c r="G1444" s="15" t="s">
        <v>28</v>
      </c>
      <c r="H1444" s="15">
        <v>250</v>
      </c>
      <c r="I1444" s="15" t="s">
        <v>95</v>
      </c>
      <c r="J1444" s="15" t="s">
        <v>1874</v>
      </c>
      <c r="K14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44" s="5">
        <f t="shared" si="44"/>
        <v>1</v>
      </c>
      <c r="Q1444" s="6">
        <f t="shared" si="45"/>
        <v>250</v>
      </c>
      <c r="R1444" s="3" t="e">
        <f>COUNTIF(#REF!,#REF!&amp;"*")</f>
        <v>#REF!</v>
      </c>
      <c r="S1444" s="3" t="e">
        <f>VLOOKUP(#REF!,[2]明细表!$D$1:$P$65536,1,0)</f>
        <v>#REF!</v>
      </c>
    </row>
    <row r="1445" ht="33.75" spans="1:19">
      <c r="A1445" s="13" t="s">
        <v>506</v>
      </c>
      <c r="B1445" s="14" t="s">
        <v>119</v>
      </c>
      <c r="C1445" s="15" t="s">
        <v>1876</v>
      </c>
      <c r="D1445" s="16" t="s">
        <v>19</v>
      </c>
      <c r="E1445" s="15" t="s">
        <v>20</v>
      </c>
      <c r="F1445" s="15" t="s">
        <v>16</v>
      </c>
      <c r="G1445" s="15" t="s">
        <v>28</v>
      </c>
      <c r="H1445" s="15">
        <v>250</v>
      </c>
      <c r="I1445" s="15" t="s">
        <v>22</v>
      </c>
      <c r="J1445" s="15" t="s">
        <v>1874</v>
      </c>
      <c r="K14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45" s="5">
        <f t="shared" si="44"/>
        <v>1</v>
      </c>
      <c r="Q1445" s="6">
        <f t="shared" si="45"/>
        <v>250</v>
      </c>
      <c r="R1445" s="3" t="e">
        <f>COUNTIF(#REF!,#REF!&amp;"*")</f>
        <v>#REF!</v>
      </c>
      <c r="S1445" s="3" t="e">
        <f>VLOOKUP(#REF!,[2]明细表!$D$1:$P$65536,1,0)</f>
        <v>#REF!</v>
      </c>
    </row>
    <row r="1446" ht="33.75" spans="1:19">
      <c r="A1446" s="13" t="s">
        <v>509</v>
      </c>
      <c r="B1446" s="14" t="s">
        <v>119</v>
      </c>
      <c r="C1446" s="15" t="s">
        <v>1877</v>
      </c>
      <c r="D1446" s="16" t="s">
        <v>37</v>
      </c>
      <c r="E1446" s="15" t="s">
        <v>20</v>
      </c>
      <c r="F1446" s="15" t="s">
        <v>16</v>
      </c>
      <c r="G1446" s="15" t="s">
        <v>244</v>
      </c>
      <c r="H1446" s="15">
        <v>250</v>
      </c>
      <c r="I1446" s="15" t="s">
        <v>22</v>
      </c>
      <c r="J1446" s="15" t="s">
        <v>1874</v>
      </c>
      <c r="K14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46" s="5">
        <f t="shared" si="44"/>
        <v>1</v>
      </c>
      <c r="Q1446" s="6">
        <f t="shared" si="45"/>
        <v>250</v>
      </c>
      <c r="R1446" s="3" t="e">
        <f>COUNTIF(#REF!,#REF!&amp;"*")</f>
        <v>#REF!</v>
      </c>
      <c r="S1446" s="3" t="e">
        <f>VLOOKUP(#REF!,[2]明细表!$D$1:$P$65536,1,0)</f>
        <v>#REF!</v>
      </c>
    </row>
    <row r="1447" ht="33.75" spans="1:19">
      <c r="A1447" s="13" t="s">
        <v>511</v>
      </c>
      <c r="B1447" s="14" t="s">
        <v>119</v>
      </c>
      <c r="C1447" s="15" t="s">
        <v>1878</v>
      </c>
      <c r="D1447" s="16" t="s">
        <v>37</v>
      </c>
      <c r="E1447" s="15" t="s">
        <v>278</v>
      </c>
      <c r="F1447" s="15" t="s">
        <v>16</v>
      </c>
      <c r="G1447" s="15" t="s">
        <v>28</v>
      </c>
      <c r="H1447" s="15">
        <v>312.5</v>
      </c>
      <c r="I1447" s="15" t="s">
        <v>22</v>
      </c>
      <c r="J1447" s="15" t="s">
        <v>1879</v>
      </c>
      <c r="K14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47" s="5">
        <f t="shared" si="44"/>
        <v>1</v>
      </c>
      <c r="Q1447" s="6">
        <f t="shared" si="45"/>
        <v>312.5</v>
      </c>
      <c r="R1447" s="3" t="e">
        <f>COUNTIF(#REF!,#REF!&amp;"*")</f>
        <v>#REF!</v>
      </c>
      <c r="S1447" s="3" t="e">
        <f>VLOOKUP(#REF!,[2]明细表!$D$1:$P$65536,1,0)</f>
        <v>#REF!</v>
      </c>
    </row>
    <row r="1448" ht="33.75" spans="1:19">
      <c r="A1448" s="13" t="s">
        <v>513</v>
      </c>
      <c r="B1448" s="14" t="s">
        <v>119</v>
      </c>
      <c r="C1448" s="15" t="s">
        <v>1880</v>
      </c>
      <c r="D1448" s="16" t="s">
        <v>19</v>
      </c>
      <c r="E1448" s="15" t="s">
        <v>278</v>
      </c>
      <c r="F1448" s="15" t="s">
        <v>16</v>
      </c>
      <c r="G1448" s="15" t="s">
        <v>28</v>
      </c>
      <c r="H1448" s="15">
        <v>312.5</v>
      </c>
      <c r="I1448" s="15" t="s">
        <v>22</v>
      </c>
      <c r="J1448" s="15" t="s">
        <v>1879</v>
      </c>
      <c r="K14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48" s="5">
        <f t="shared" si="44"/>
        <v>1</v>
      </c>
      <c r="Q1448" s="6">
        <f t="shared" si="45"/>
        <v>312.5</v>
      </c>
      <c r="R1448" s="3" t="e">
        <f>COUNTIF(#REF!,#REF!&amp;"*")</f>
        <v>#REF!</v>
      </c>
      <c r="S1448" s="3" t="e">
        <f>VLOOKUP(#REF!,[2]明细表!$D$1:$P$65536,1,0)</f>
        <v>#REF!</v>
      </c>
    </row>
    <row r="1449" ht="33.75" spans="1:19">
      <c r="A1449" s="13" t="s">
        <v>515</v>
      </c>
      <c r="B1449" s="14" t="s">
        <v>119</v>
      </c>
      <c r="C1449" s="15" t="s">
        <v>1881</v>
      </c>
      <c r="D1449" s="16" t="s">
        <v>37</v>
      </c>
      <c r="E1449" s="15" t="s">
        <v>278</v>
      </c>
      <c r="F1449" s="15" t="s">
        <v>16</v>
      </c>
      <c r="G1449" s="15" t="s">
        <v>28</v>
      </c>
      <c r="H1449" s="15">
        <v>312.5</v>
      </c>
      <c r="I1449" s="15" t="s">
        <v>22</v>
      </c>
      <c r="J1449" s="15" t="s">
        <v>1879</v>
      </c>
      <c r="K14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49" s="5">
        <f t="shared" si="44"/>
        <v>1</v>
      </c>
      <c r="Q1449" s="6">
        <f t="shared" si="45"/>
        <v>312.5</v>
      </c>
      <c r="R1449" s="3" t="e">
        <f>COUNTIF(#REF!,#REF!&amp;"*")</f>
        <v>#REF!</v>
      </c>
      <c r="S1449" s="3" t="e">
        <f>VLOOKUP(#REF!,[2]明细表!$D$1:$P$65536,1,0)</f>
        <v>#REF!</v>
      </c>
    </row>
    <row r="1450" ht="33.75" spans="1:19">
      <c r="A1450" s="13" t="s">
        <v>998</v>
      </c>
      <c r="B1450" s="14" t="s">
        <v>119</v>
      </c>
      <c r="C1450" s="15" t="s">
        <v>1882</v>
      </c>
      <c r="D1450" s="16" t="s">
        <v>37</v>
      </c>
      <c r="E1450" s="15" t="s">
        <v>278</v>
      </c>
      <c r="F1450" s="15" t="s">
        <v>26</v>
      </c>
      <c r="G1450" s="15" t="s">
        <v>28</v>
      </c>
      <c r="H1450" s="15">
        <v>312.5</v>
      </c>
      <c r="I1450" s="15" t="s">
        <v>95</v>
      </c>
      <c r="J1450" s="15" t="s">
        <v>1879</v>
      </c>
      <c r="K14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50" s="5">
        <f t="shared" si="44"/>
        <v>1</v>
      </c>
      <c r="Q1450" s="6">
        <f t="shared" si="45"/>
        <v>312.5</v>
      </c>
      <c r="R1450" s="3" t="e">
        <f>COUNTIF(#REF!,#REF!&amp;"*")</f>
        <v>#REF!</v>
      </c>
      <c r="S1450" s="3" t="e">
        <f>VLOOKUP(#REF!,[2]明细表!$D$1:$P$65536,1,0)</f>
        <v>#REF!</v>
      </c>
    </row>
    <row r="1451" ht="33.75" spans="1:19">
      <c r="A1451" s="13" t="s">
        <v>1000</v>
      </c>
      <c r="B1451" s="14" t="s">
        <v>119</v>
      </c>
      <c r="C1451" s="15" t="s">
        <v>1883</v>
      </c>
      <c r="D1451" s="16" t="s">
        <v>19</v>
      </c>
      <c r="E1451" s="15" t="s">
        <v>278</v>
      </c>
      <c r="F1451" s="15" t="s">
        <v>26</v>
      </c>
      <c r="G1451" s="15" t="s">
        <v>1884</v>
      </c>
      <c r="H1451" s="15">
        <v>312.5</v>
      </c>
      <c r="I1451" s="15" t="s">
        <v>95</v>
      </c>
      <c r="J1451" s="15" t="s">
        <v>1879</v>
      </c>
      <c r="K14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51" s="5">
        <f t="shared" si="44"/>
        <v>1</v>
      </c>
      <c r="Q1451" s="6">
        <f t="shared" si="45"/>
        <v>312.5</v>
      </c>
      <c r="R1451" s="3" t="e">
        <f>COUNTIF(#REF!,#REF!&amp;"*")</f>
        <v>#REF!</v>
      </c>
      <c r="S1451" s="3" t="e">
        <f>VLOOKUP(#REF!,[2]明细表!$D$1:$P$65536,1,0)</f>
        <v>#REF!</v>
      </c>
    </row>
    <row r="1452" ht="33.75" spans="1:19">
      <c r="A1452" s="13" t="s">
        <v>1002</v>
      </c>
      <c r="B1452" s="14" t="s">
        <v>119</v>
      </c>
      <c r="C1452" s="15" t="s">
        <v>1885</v>
      </c>
      <c r="D1452" s="16" t="s">
        <v>37</v>
      </c>
      <c r="E1452" s="15" t="s">
        <v>278</v>
      </c>
      <c r="F1452" s="15" t="s">
        <v>16</v>
      </c>
      <c r="G1452" s="15" t="s">
        <v>43</v>
      </c>
      <c r="H1452" s="15">
        <v>312.5</v>
      </c>
      <c r="I1452" s="15" t="s">
        <v>22</v>
      </c>
      <c r="J1452" s="15" t="s">
        <v>1879</v>
      </c>
      <c r="K14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52" s="5">
        <f t="shared" si="44"/>
        <v>1</v>
      </c>
      <c r="Q1452" s="6">
        <f t="shared" si="45"/>
        <v>312.5</v>
      </c>
      <c r="R1452" s="3" t="e">
        <f>COUNTIF(#REF!,#REF!&amp;"*")</f>
        <v>#REF!</v>
      </c>
      <c r="S1452" s="3" t="e">
        <f>VLOOKUP(#REF!,[2]明细表!$D$1:$P$65536,1,0)</f>
        <v>#REF!</v>
      </c>
    </row>
    <row r="1453" ht="33.75" spans="1:19">
      <c r="A1453" s="13" t="s">
        <v>1004</v>
      </c>
      <c r="B1453" s="14" t="s">
        <v>119</v>
      </c>
      <c r="C1453" s="15" t="s">
        <v>1886</v>
      </c>
      <c r="D1453" s="16" t="s">
        <v>19</v>
      </c>
      <c r="E1453" s="15" t="s">
        <v>278</v>
      </c>
      <c r="F1453" s="15" t="s">
        <v>16</v>
      </c>
      <c r="G1453" s="15" t="s">
        <v>28</v>
      </c>
      <c r="H1453" s="15">
        <v>312.5</v>
      </c>
      <c r="I1453" s="15" t="s">
        <v>22</v>
      </c>
      <c r="J1453" s="15" t="s">
        <v>1879</v>
      </c>
      <c r="K14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53" s="5">
        <f t="shared" si="44"/>
        <v>1</v>
      </c>
      <c r="Q1453" s="6">
        <f t="shared" si="45"/>
        <v>312.5</v>
      </c>
      <c r="R1453" s="3" t="e">
        <f>COUNTIF(#REF!,#REF!&amp;"*")</f>
        <v>#REF!</v>
      </c>
      <c r="S1453" s="3" t="e">
        <f>VLOOKUP(#REF!,[2]明细表!$D$1:$P$65536,1,0)</f>
        <v>#REF!</v>
      </c>
    </row>
    <row r="1454" ht="33.75" spans="1:19">
      <c r="A1454" s="13" t="s">
        <v>1006</v>
      </c>
      <c r="B1454" s="14" t="s">
        <v>119</v>
      </c>
      <c r="C1454" s="15" t="s">
        <v>1437</v>
      </c>
      <c r="D1454" s="16" t="s">
        <v>37</v>
      </c>
      <c r="E1454" s="15" t="s">
        <v>278</v>
      </c>
      <c r="F1454" s="15" t="s">
        <v>16</v>
      </c>
      <c r="G1454" s="15" t="s">
        <v>28</v>
      </c>
      <c r="H1454" s="15">
        <v>312.5</v>
      </c>
      <c r="I1454" s="15" t="s">
        <v>22</v>
      </c>
      <c r="J1454" s="15" t="s">
        <v>1879</v>
      </c>
      <c r="K14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54" s="5">
        <f t="shared" si="44"/>
        <v>1</v>
      </c>
      <c r="Q1454" s="6">
        <f t="shared" si="45"/>
        <v>312.5</v>
      </c>
      <c r="R1454" s="3" t="e">
        <f>COUNTIF(#REF!,#REF!&amp;"*")</f>
        <v>#REF!</v>
      </c>
      <c r="S1454" s="3" t="e">
        <f>VLOOKUP(#REF!,[2]明细表!$D$1:$P$65536,1,0)</f>
        <v>#REF!</v>
      </c>
    </row>
    <row r="1455" ht="33.75" spans="1:19">
      <c r="A1455" s="13" t="s">
        <v>1008</v>
      </c>
      <c r="B1455" s="14" t="s">
        <v>119</v>
      </c>
      <c r="C1455" s="15" t="s">
        <v>1887</v>
      </c>
      <c r="D1455" s="16" t="s">
        <v>37</v>
      </c>
      <c r="E1455" s="15" t="s">
        <v>278</v>
      </c>
      <c r="F1455" s="15" t="s">
        <v>16</v>
      </c>
      <c r="G1455" s="15" t="s">
        <v>43</v>
      </c>
      <c r="H1455" s="15">
        <v>312.5</v>
      </c>
      <c r="I1455" s="15" t="s">
        <v>22</v>
      </c>
      <c r="J1455" s="15" t="s">
        <v>1879</v>
      </c>
      <c r="K14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55" s="5">
        <f t="shared" si="44"/>
        <v>1</v>
      </c>
      <c r="Q1455" s="6">
        <f t="shared" si="45"/>
        <v>312.5</v>
      </c>
      <c r="R1455" s="3" t="e">
        <f>COUNTIF(#REF!,#REF!&amp;"*")</f>
        <v>#REF!</v>
      </c>
      <c r="S1455" s="3" t="e">
        <f>VLOOKUP(#REF!,[2]明细表!$D$1:$P$65536,1,0)</f>
        <v>#REF!</v>
      </c>
    </row>
    <row r="1456" ht="33.75" spans="1:19">
      <c r="A1456" s="13" t="s">
        <v>16</v>
      </c>
      <c r="B1456" s="14" t="s">
        <v>92</v>
      </c>
      <c r="C1456" s="15" t="s">
        <v>1888</v>
      </c>
      <c r="D1456" s="16" t="s">
        <v>37</v>
      </c>
      <c r="E1456" s="15" t="s">
        <v>20</v>
      </c>
      <c r="F1456" s="15" t="s">
        <v>16</v>
      </c>
      <c r="G1456" s="15" t="s">
        <v>48</v>
      </c>
      <c r="H1456" s="15">
        <v>250</v>
      </c>
      <c r="I1456" s="15" t="s">
        <v>22</v>
      </c>
      <c r="J1456" s="15"/>
      <c r="K14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56" s="5">
        <f t="shared" si="44"/>
        <v>1</v>
      </c>
      <c r="Q1456" s="6">
        <f t="shared" si="45"/>
        <v>250</v>
      </c>
      <c r="R1456" s="3" t="e">
        <f>COUNTIF(#REF!,#REF!&amp;"*")</f>
        <v>#REF!</v>
      </c>
      <c r="S1456" s="3" t="e">
        <f>VLOOKUP(#REF!,[2]明细表!$D$1:$P$65536,1,0)</f>
        <v>#REF!</v>
      </c>
    </row>
    <row r="1457" ht="33.75" spans="1:19">
      <c r="A1457" s="13" t="s">
        <v>23</v>
      </c>
      <c r="B1457" s="14" t="s">
        <v>92</v>
      </c>
      <c r="C1457" s="15" t="s">
        <v>1889</v>
      </c>
      <c r="D1457" s="16" t="s">
        <v>37</v>
      </c>
      <c r="E1457" s="15" t="s">
        <v>20</v>
      </c>
      <c r="F1457" s="15" t="s">
        <v>16</v>
      </c>
      <c r="G1457" s="15" t="s">
        <v>48</v>
      </c>
      <c r="H1457" s="15">
        <v>250</v>
      </c>
      <c r="I1457" s="15" t="s">
        <v>22</v>
      </c>
      <c r="J1457" s="15"/>
      <c r="K14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57" s="5">
        <f t="shared" si="44"/>
        <v>1</v>
      </c>
      <c r="Q1457" s="6">
        <f t="shared" si="45"/>
        <v>250</v>
      </c>
      <c r="R1457" s="3" t="e">
        <f>COUNTIF(#REF!,#REF!&amp;"*")</f>
        <v>#REF!</v>
      </c>
      <c r="S1457" s="3" t="e">
        <f>VLOOKUP(#REF!,[2]明细表!$D$1:$P$65536,1,0)</f>
        <v>#REF!</v>
      </c>
    </row>
    <row r="1458" ht="33.75" spans="1:19">
      <c r="A1458" s="13" t="s">
        <v>26</v>
      </c>
      <c r="B1458" s="14" t="s">
        <v>92</v>
      </c>
      <c r="C1458" s="15" t="s">
        <v>1890</v>
      </c>
      <c r="D1458" s="16" t="s">
        <v>37</v>
      </c>
      <c r="E1458" s="15" t="s">
        <v>20</v>
      </c>
      <c r="F1458" s="15" t="s">
        <v>16</v>
      </c>
      <c r="G1458" s="15" t="s">
        <v>48</v>
      </c>
      <c r="H1458" s="15">
        <v>250</v>
      </c>
      <c r="I1458" s="15" t="s">
        <v>22</v>
      </c>
      <c r="J1458" s="15"/>
      <c r="K14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58" s="5">
        <f t="shared" si="44"/>
        <v>1</v>
      </c>
      <c r="Q1458" s="6">
        <f t="shared" si="45"/>
        <v>250</v>
      </c>
      <c r="R1458" s="3" t="e">
        <f>COUNTIF(#REF!,#REF!&amp;"*")</f>
        <v>#REF!</v>
      </c>
      <c r="S1458" s="3" t="e">
        <f>VLOOKUP(#REF!,[2]明细表!$D$1:$P$65536,1,0)</f>
        <v>#REF!</v>
      </c>
    </row>
    <row r="1459" ht="33.75" spans="1:19">
      <c r="A1459" s="13" t="s">
        <v>31</v>
      </c>
      <c r="B1459" s="14" t="s">
        <v>92</v>
      </c>
      <c r="C1459" s="15" t="s">
        <v>1891</v>
      </c>
      <c r="D1459" s="16" t="s">
        <v>37</v>
      </c>
      <c r="E1459" s="15" t="s">
        <v>20</v>
      </c>
      <c r="F1459" s="15" t="s">
        <v>16</v>
      </c>
      <c r="G1459" s="15" t="s">
        <v>48</v>
      </c>
      <c r="H1459" s="15">
        <v>250</v>
      </c>
      <c r="I1459" s="15" t="s">
        <v>22</v>
      </c>
      <c r="J1459" s="15"/>
      <c r="K14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59" s="5">
        <f t="shared" si="44"/>
        <v>1</v>
      </c>
      <c r="Q1459" s="6">
        <f t="shared" si="45"/>
        <v>250</v>
      </c>
      <c r="R1459" s="3" t="e">
        <f>COUNTIF(#REF!,#REF!&amp;"*")</f>
        <v>#REF!</v>
      </c>
      <c r="S1459" s="3" t="e">
        <f>VLOOKUP(#REF!,[2]明细表!$D$1:$P$65536,1,0)</f>
        <v>#REF!</v>
      </c>
    </row>
    <row r="1460" ht="33.75" spans="1:19">
      <c r="A1460" s="13" t="s">
        <v>35</v>
      </c>
      <c r="B1460" s="14" t="s">
        <v>92</v>
      </c>
      <c r="C1460" s="15" t="s">
        <v>1892</v>
      </c>
      <c r="D1460" s="16" t="s">
        <v>37</v>
      </c>
      <c r="E1460" s="15" t="s">
        <v>20</v>
      </c>
      <c r="F1460" s="15" t="s">
        <v>16</v>
      </c>
      <c r="G1460" s="15" t="s">
        <v>48</v>
      </c>
      <c r="H1460" s="15">
        <v>250</v>
      </c>
      <c r="I1460" s="15" t="s">
        <v>22</v>
      </c>
      <c r="J1460" s="15"/>
      <c r="K14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60" s="5">
        <f t="shared" si="44"/>
        <v>1</v>
      </c>
      <c r="Q1460" s="6">
        <f t="shared" si="45"/>
        <v>250</v>
      </c>
      <c r="R1460" s="3" t="e">
        <f>COUNTIF(#REF!,#REF!&amp;"*")</f>
        <v>#REF!</v>
      </c>
      <c r="S1460" s="3" t="e">
        <f>VLOOKUP(#REF!,[2]明细表!$D$1:$P$65536,1,0)</f>
        <v>#REF!</v>
      </c>
    </row>
    <row r="1461" ht="33.75" spans="1:19">
      <c r="A1461" s="13" t="s">
        <v>41</v>
      </c>
      <c r="B1461" s="14" t="s">
        <v>92</v>
      </c>
      <c r="C1461" s="15" t="s">
        <v>1893</v>
      </c>
      <c r="D1461" s="16" t="s">
        <v>19</v>
      </c>
      <c r="E1461" s="15" t="s">
        <v>20</v>
      </c>
      <c r="F1461" s="15" t="s">
        <v>16</v>
      </c>
      <c r="G1461" s="15" t="s">
        <v>48</v>
      </c>
      <c r="H1461" s="15">
        <v>250</v>
      </c>
      <c r="I1461" s="15" t="s">
        <v>22</v>
      </c>
      <c r="J1461" s="15"/>
      <c r="K14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61" s="5">
        <f t="shared" si="44"/>
        <v>1</v>
      </c>
      <c r="Q1461" s="6">
        <f t="shared" si="45"/>
        <v>250</v>
      </c>
      <c r="R1461" s="3" t="e">
        <f>COUNTIF(#REF!,#REF!&amp;"*")</f>
        <v>#REF!</v>
      </c>
      <c r="S1461" s="3" t="e">
        <f>VLOOKUP(#REF!,[2]明细表!$D$1:$P$65536,1,0)</f>
        <v>#REF!</v>
      </c>
    </row>
    <row r="1462" ht="33.75" spans="1:19">
      <c r="A1462" s="13" t="s">
        <v>46</v>
      </c>
      <c r="B1462" s="14" t="s">
        <v>92</v>
      </c>
      <c r="C1462" s="15" t="s">
        <v>1894</v>
      </c>
      <c r="D1462" s="16" t="s">
        <v>37</v>
      </c>
      <c r="E1462" s="15" t="s">
        <v>20</v>
      </c>
      <c r="F1462" s="15" t="s">
        <v>16</v>
      </c>
      <c r="G1462" s="15" t="s">
        <v>48</v>
      </c>
      <c r="H1462" s="15">
        <v>250</v>
      </c>
      <c r="I1462" s="15" t="s">
        <v>22</v>
      </c>
      <c r="J1462" s="15"/>
      <c r="K14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62" s="5">
        <f t="shared" si="44"/>
        <v>1</v>
      </c>
      <c r="Q1462" s="6">
        <f t="shared" si="45"/>
        <v>250</v>
      </c>
      <c r="R1462" s="3" t="e">
        <f>COUNTIF(#REF!,#REF!&amp;"*")</f>
        <v>#REF!</v>
      </c>
      <c r="S1462" s="3" t="e">
        <f>VLOOKUP(#REF!,[2]明细表!$D$1:$P$65536,1,0)</f>
        <v>#REF!</v>
      </c>
    </row>
    <row r="1463" ht="33.75" spans="1:19">
      <c r="A1463" s="13" t="s">
        <v>51</v>
      </c>
      <c r="B1463" s="14" t="s">
        <v>92</v>
      </c>
      <c r="C1463" s="15" t="s">
        <v>1895</v>
      </c>
      <c r="D1463" s="16" t="s">
        <v>19</v>
      </c>
      <c r="E1463" s="15" t="s">
        <v>20</v>
      </c>
      <c r="F1463" s="15" t="s">
        <v>16</v>
      </c>
      <c r="G1463" s="15" t="s">
        <v>48</v>
      </c>
      <c r="H1463" s="15">
        <v>250</v>
      </c>
      <c r="I1463" s="15" t="s">
        <v>22</v>
      </c>
      <c r="J1463" s="15"/>
      <c r="K14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63" s="5">
        <f t="shared" si="44"/>
        <v>1</v>
      </c>
      <c r="Q1463" s="6">
        <f t="shared" si="45"/>
        <v>250</v>
      </c>
      <c r="R1463" s="3" t="e">
        <f>COUNTIF(#REF!,#REF!&amp;"*")</f>
        <v>#REF!</v>
      </c>
      <c r="S1463" s="3" t="e">
        <f>VLOOKUP(#REF!,[2]明细表!$D$1:$P$65536,1,0)</f>
        <v>#REF!</v>
      </c>
    </row>
    <row r="1464" ht="33.75" spans="1:19">
      <c r="A1464" s="13" t="s">
        <v>55</v>
      </c>
      <c r="B1464" s="14" t="s">
        <v>92</v>
      </c>
      <c r="C1464" s="15" t="s">
        <v>1896</v>
      </c>
      <c r="D1464" s="16" t="s">
        <v>37</v>
      </c>
      <c r="E1464" s="15" t="s">
        <v>20</v>
      </c>
      <c r="F1464" s="15" t="s">
        <v>16</v>
      </c>
      <c r="G1464" s="15" t="s">
        <v>48</v>
      </c>
      <c r="H1464" s="15">
        <v>250</v>
      </c>
      <c r="I1464" s="15" t="s">
        <v>22</v>
      </c>
      <c r="J1464" s="15"/>
      <c r="K14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64" s="5">
        <f t="shared" si="44"/>
        <v>1</v>
      </c>
      <c r="Q1464" s="6">
        <f t="shared" si="45"/>
        <v>250</v>
      </c>
      <c r="R1464" s="3" t="e">
        <f>COUNTIF(#REF!,#REF!&amp;"*")</f>
        <v>#REF!</v>
      </c>
      <c r="S1464" s="3" t="e">
        <f>VLOOKUP(#REF!,[2]明细表!$D$1:$P$65536,1,0)</f>
        <v>#REF!</v>
      </c>
    </row>
    <row r="1465" ht="33.75" spans="1:19">
      <c r="A1465" s="13" t="s">
        <v>60</v>
      </c>
      <c r="B1465" s="14" t="s">
        <v>92</v>
      </c>
      <c r="C1465" s="15" t="s">
        <v>1897</v>
      </c>
      <c r="D1465" s="16" t="s">
        <v>19</v>
      </c>
      <c r="E1465" s="15" t="s">
        <v>20</v>
      </c>
      <c r="F1465" s="15" t="s">
        <v>16</v>
      </c>
      <c r="G1465" s="15" t="s">
        <v>48</v>
      </c>
      <c r="H1465" s="15">
        <v>250</v>
      </c>
      <c r="I1465" s="15" t="s">
        <v>22</v>
      </c>
      <c r="J1465" s="15"/>
      <c r="K14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65" s="5">
        <f t="shared" si="44"/>
        <v>1</v>
      </c>
      <c r="Q1465" s="6">
        <f t="shared" si="45"/>
        <v>250</v>
      </c>
      <c r="R1465" s="3" t="e">
        <f>COUNTIF(#REF!,#REF!&amp;"*")</f>
        <v>#REF!</v>
      </c>
      <c r="S1465" s="3" t="e">
        <f>VLOOKUP(#REF!,[2]明细表!$D$1:$P$65536,1,0)</f>
        <v>#REF!</v>
      </c>
    </row>
    <row r="1466" ht="33.75" spans="1:19">
      <c r="A1466" s="13" t="s">
        <v>65</v>
      </c>
      <c r="B1466" s="14" t="s">
        <v>92</v>
      </c>
      <c r="C1466" s="15" t="s">
        <v>1898</v>
      </c>
      <c r="D1466" s="16" t="s">
        <v>37</v>
      </c>
      <c r="E1466" s="15" t="s">
        <v>20</v>
      </c>
      <c r="F1466" s="15" t="s">
        <v>16</v>
      </c>
      <c r="G1466" s="15" t="s">
        <v>48</v>
      </c>
      <c r="H1466" s="15">
        <v>250</v>
      </c>
      <c r="I1466" s="15" t="s">
        <v>22</v>
      </c>
      <c r="J1466" s="15"/>
      <c r="K14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66" s="5">
        <f t="shared" si="44"/>
        <v>1</v>
      </c>
      <c r="Q1466" s="6">
        <f t="shared" si="45"/>
        <v>250</v>
      </c>
      <c r="R1466" s="3" t="e">
        <f>COUNTIF(#REF!,#REF!&amp;"*")</f>
        <v>#REF!</v>
      </c>
      <c r="S1466" s="3" t="e">
        <f>VLOOKUP(#REF!,[2]明细表!$D$1:$P$65536,1,0)</f>
        <v>#REF!</v>
      </c>
    </row>
    <row r="1467" ht="33.75" spans="1:19">
      <c r="A1467" s="13" t="s">
        <v>69</v>
      </c>
      <c r="B1467" s="14" t="s">
        <v>92</v>
      </c>
      <c r="C1467" s="15" t="s">
        <v>1899</v>
      </c>
      <c r="D1467" s="16" t="s">
        <v>19</v>
      </c>
      <c r="E1467" s="15" t="s">
        <v>20</v>
      </c>
      <c r="F1467" s="15" t="s">
        <v>16</v>
      </c>
      <c r="G1467" s="15" t="s">
        <v>48</v>
      </c>
      <c r="H1467" s="15">
        <v>250</v>
      </c>
      <c r="I1467" s="15" t="s">
        <v>22</v>
      </c>
      <c r="J1467" s="15"/>
      <c r="K14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67" s="5">
        <f t="shared" si="44"/>
        <v>1</v>
      </c>
      <c r="Q1467" s="6">
        <f t="shared" si="45"/>
        <v>250</v>
      </c>
      <c r="R1467" s="3" t="e">
        <f>COUNTIF(#REF!,#REF!&amp;"*")</f>
        <v>#REF!</v>
      </c>
      <c r="S1467" s="3" t="e">
        <f>VLOOKUP(#REF!,[2]明细表!$D$1:$P$65536,1,0)</f>
        <v>#REF!</v>
      </c>
    </row>
    <row r="1468" ht="33.75" spans="1:19">
      <c r="A1468" s="13" t="s">
        <v>73</v>
      </c>
      <c r="B1468" s="14" t="s">
        <v>92</v>
      </c>
      <c r="C1468" s="15" t="s">
        <v>1900</v>
      </c>
      <c r="D1468" s="16" t="s">
        <v>19</v>
      </c>
      <c r="E1468" s="15" t="s">
        <v>20</v>
      </c>
      <c r="F1468" s="15" t="s">
        <v>16</v>
      </c>
      <c r="G1468" s="15" t="s">
        <v>48</v>
      </c>
      <c r="H1468" s="15">
        <v>250</v>
      </c>
      <c r="I1468" s="15" t="s">
        <v>22</v>
      </c>
      <c r="J1468" s="15"/>
      <c r="K14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68" s="5">
        <f t="shared" si="44"/>
        <v>1</v>
      </c>
      <c r="Q1468" s="6">
        <f t="shared" si="45"/>
        <v>250</v>
      </c>
      <c r="R1468" s="3" t="e">
        <f>COUNTIF(#REF!,#REF!&amp;"*")</f>
        <v>#REF!</v>
      </c>
      <c r="S1468" s="3" t="e">
        <f>VLOOKUP(#REF!,[2]明细表!$D$1:$P$65536,1,0)</f>
        <v>#REF!</v>
      </c>
    </row>
    <row r="1469" ht="33.75" spans="1:19">
      <c r="A1469" s="13" t="s">
        <v>78</v>
      </c>
      <c r="B1469" s="14" t="s">
        <v>92</v>
      </c>
      <c r="C1469" s="15" t="s">
        <v>1901</v>
      </c>
      <c r="D1469" s="16" t="s">
        <v>37</v>
      </c>
      <c r="E1469" s="15" t="s">
        <v>20</v>
      </c>
      <c r="F1469" s="15" t="s">
        <v>16</v>
      </c>
      <c r="G1469" s="15" t="s">
        <v>48</v>
      </c>
      <c r="H1469" s="15">
        <v>250</v>
      </c>
      <c r="I1469" s="15" t="s">
        <v>22</v>
      </c>
      <c r="J1469" s="15"/>
      <c r="K14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69" s="5">
        <f t="shared" si="44"/>
        <v>1</v>
      </c>
      <c r="Q1469" s="6">
        <f t="shared" si="45"/>
        <v>250</v>
      </c>
      <c r="R1469" s="3" t="e">
        <f>COUNTIF(#REF!,#REF!&amp;"*")</f>
        <v>#REF!</v>
      </c>
      <c r="S1469" s="3" t="e">
        <f>VLOOKUP(#REF!,[2]明细表!$D$1:$P$65536,1,0)</f>
        <v>#REF!</v>
      </c>
    </row>
    <row r="1470" ht="33.75" spans="1:19">
      <c r="A1470" s="13" t="s">
        <v>82</v>
      </c>
      <c r="B1470" s="14" t="s">
        <v>92</v>
      </c>
      <c r="C1470" s="15" t="s">
        <v>1902</v>
      </c>
      <c r="D1470" s="16" t="s">
        <v>19</v>
      </c>
      <c r="E1470" s="15" t="s">
        <v>20</v>
      </c>
      <c r="F1470" s="15" t="s">
        <v>16</v>
      </c>
      <c r="G1470" s="15" t="s">
        <v>48</v>
      </c>
      <c r="H1470" s="15">
        <v>250</v>
      </c>
      <c r="I1470" s="15" t="s">
        <v>22</v>
      </c>
      <c r="J1470" s="15"/>
      <c r="K14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70" s="5">
        <f t="shared" si="44"/>
        <v>1</v>
      </c>
      <c r="Q1470" s="6">
        <f t="shared" si="45"/>
        <v>250</v>
      </c>
      <c r="R1470" s="3" t="e">
        <f>COUNTIF(#REF!,#REF!&amp;"*")</f>
        <v>#REF!</v>
      </c>
      <c r="S1470" s="3" t="e">
        <f>VLOOKUP(#REF!,[2]明细表!$D$1:$P$65536,1,0)</f>
        <v>#REF!</v>
      </c>
    </row>
    <row r="1471" ht="33.75" spans="1:19">
      <c r="A1471" s="13" t="s">
        <v>88</v>
      </c>
      <c r="B1471" s="14" t="s">
        <v>92</v>
      </c>
      <c r="C1471" s="15" t="s">
        <v>1903</v>
      </c>
      <c r="D1471" s="16" t="s">
        <v>37</v>
      </c>
      <c r="E1471" s="15" t="s">
        <v>20</v>
      </c>
      <c r="F1471" s="15" t="s">
        <v>16</v>
      </c>
      <c r="G1471" s="15" t="s">
        <v>48</v>
      </c>
      <c r="H1471" s="15">
        <v>250</v>
      </c>
      <c r="I1471" s="15" t="s">
        <v>22</v>
      </c>
      <c r="J1471" s="15"/>
      <c r="K14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71" s="5">
        <f t="shared" si="44"/>
        <v>1</v>
      </c>
      <c r="Q1471" s="6">
        <f t="shared" si="45"/>
        <v>250</v>
      </c>
      <c r="R1471" s="3" t="e">
        <f>COUNTIF(#REF!,#REF!&amp;"*")</f>
        <v>#REF!</v>
      </c>
      <c r="S1471" s="3" t="e">
        <f>VLOOKUP(#REF!,[2]明细表!$D$1:$P$65536,1,0)</f>
        <v>#REF!</v>
      </c>
    </row>
    <row r="1472" ht="33.75" spans="1:19">
      <c r="A1472" s="13" t="s">
        <v>93</v>
      </c>
      <c r="B1472" s="14" t="s">
        <v>92</v>
      </c>
      <c r="C1472" s="15" t="s">
        <v>1904</v>
      </c>
      <c r="D1472" s="16" t="s">
        <v>19</v>
      </c>
      <c r="E1472" s="15" t="s">
        <v>20</v>
      </c>
      <c r="F1472" s="15" t="s">
        <v>16</v>
      </c>
      <c r="G1472" s="15" t="s">
        <v>48</v>
      </c>
      <c r="H1472" s="15">
        <v>250</v>
      </c>
      <c r="I1472" s="15" t="s">
        <v>22</v>
      </c>
      <c r="J1472" s="15"/>
      <c r="K14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72" s="5">
        <f t="shared" si="44"/>
        <v>1</v>
      </c>
      <c r="Q1472" s="6">
        <f t="shared" si="45"/>
        <v>250</v>
      </c>
      <c r="R1472" s="3" t="e">
        <f>COUNTIF(#REF!,#REF!&amp;"*")</f>
        <v>#REF!</v>
      </c>
      <c r="S1472" s="3" t="e">
        <f>VLOOKUP(#REF!,[2]明细表!$D$1:$P$65536,1,0)</f>
        <v>#REF!</v>
      </c>
    </row>
    <row r="1473" ht="33.75" spans="1:19">
      <c r="A1473" s="13" t="s">
        <v>98</v>
      </c>
      <c r="B1473" s="14" t="s">
        <v>92</v>
      </c>
      <c r="C1473" s="15" t="s">
        <v>1905</v>
      </c>
      <c r="D1473" s="16" t="s">
        <v>37</v>
      </c>
      <c r="E1473" s="15" t="s">
        <v>20</v>
      </c>
      <c r="F1473" s="15" t="s">
        <v>16</v>
      </c>
      <c r="G1473" s="15" t="s">
        <v>48</v>
      </c>
      <c r="H1473" s="15">
        <v>250</v>
      </c>
      <c r="I1473" s="15" t="s">
        <v>22</v>
      </c>
      <c r="J1473" s="15"/>
      <c r="K14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73" s="5">
        <f t="shared" si="44"/>
        <v>1</v>
      </c>
      <c r="Q1473" s="6">
        <f t="shared" si="45"/>
        <v>250</v>
      </c>
      <c r="R1473" s="3" t="e">
        <f>COUNTIF(#REF!,#REF!&amp;"*")</f>
        <v>#REF!</v>
      </c>
      <c r="S1473" s="3" t="e">
        <f>VLOOKUP(#REF!,[2]明细表!$D$1:$P$65536,1,0)</f>
        <v>#REF!</v>
      </c>
    </row>
    <row r="1474" ht="33.75" spans="1:19">
      <c r="A1474" s="13" t="s">
        <v>103</v>
      </c>
      <c r="B1474" s="14" t="s">
        <v>92</v>
      </c>
      <c r="C1474" s="15" t="s">
        <v>1906</v>
      </c>
      <c r="D1474" s="16" t="s">
        <v>37</v>
      </c>
      <c r="E1474" s="15" t="s">
        <v>20</v>
      </c>
      <c r="F1474" s="15" t="s">
        <v>16</v>
      </c>
      <c r="G1474" s="15" t="s">
        <v>48</v>
      </c>
      <c r="H1474" s="15">
        <v>250</v>
      </c>
      <c r="I1474" s="15" t="s">
        <v>22</v>
      </c>
      <c r="J1474" s="15"/>
      <c r="K14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74" s="5">
        <f t="shared" si="44"/>
        <v>1</v>
      </c>
      <c r="Q1474" s="6">
        <f t="shared" si="45"/>
        <v>250</v>
      </c>
      <c r="R1474" s="3" t="e">
        <f>COUNTIF(#REF!,#REF!&amp;"*")</f>
        <v>#REF!</v>
      </c>
      <c r="S1474" s="3" t="e">
        <f>VLOOKUP(#REF!,[2]明细表!$D$1:$P$65536,1,0)</f>
        <v>#REF!</v>
      </c>
    </row>
    <row r="1475" ht="33.75" spans="1:19">
      <c r="A1475" s="13" t="s">
        <v>107</v>
      </c>
      <c r="B1475" s="14" t="s">
        <v>92</v>
      </c>
      <c r="C1475" s="15" t="s">
        <v>1907</v>
      </c>
      <c r="D1475" s="16" t="s">
        <v>37</v>
      </c>
      <c r="E1475" s="15" t="s">
        <v>20</v>
      </c>
      <c r="F1475" s="15" t="s">
        <v>23</v>
      </c>
      <c r="G1475" s="15" t="s">
        <v>48</v>
      </c>
      <c r="H1475" s="15">
        <v>250</v>
      </c>
      <c r="I1475" s="15" t="s">
        <v>95</v>
      </c>
      <c r="J1475" s="15"/>
      <c r="K14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75" s="5">
        <f t="shared" si="44"/>
        <v>1</v>
      </c>
      <c r="Q1475" s="6">
        <f t="shared" si="45"/>
        <v>250</v>
      </c>
      <c r="R1475" s="3" t="e">
        <f>COUNTIF(#REF!,#REF!&amp;"*")</f>
        <v>#REF!</v>
      </c>
      <c r="S1475" s="3" t="e">
        <f>VLOOKUP(#REF!,[2]明细表!$D$1:$P$65536,1,0)</f>
        <v>#REF!</v>
      </c>
    </row>
    <row r="1476" ht="33.75" spans="1:19">
      <c r="A1476" s="13" t="s">
        <v>111</v>
      </c>
      <c r="B1476" s="14" t="s">
        <v>92</v>
      </c>
      <c r="C1476" s="15" t="s">
        <v>1908</v>
      </c>
      <c r="D1476" s="16" t="s">
        <v>37</v>
      </c>
      <c r="E1476" s="15" t="s">
        <v>20</v>
      </c>
      <c r="F1476" s="15" t="s">
        <v>23</v>
      </c>
      <c r="G1476" s="15" t="s">
        <v>48</v>
      </c>
      <c r="H1476" s="15">
        <v>250</v>
      </c>
      <c r="I1476" s="15" t="s">
        <v>95</v>
      </c>
      <c r="J1476" s="15"/>
      <c r="K14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76" s="5">
        <f t="shared" ref="P1476:P1539" si="46">IF(C1476&gt;0,1,"")</f>
        <v>1</v>
      </c>
      <c r="Q1476" s="6">
        <f t="shared" ref="Q1476:Q1539" si="47">IF(H1476&gt;0,VALUE(H1476),0)</f>
        <v>250</v>
      </c>
      <c r="R1476" s="3" t="e">
        <f>COUNTIF(#REF!,#REF!&amp;"*")</f>
        <v>#REF!</v>
      </c>
      <c r="S1476" s="3" t="e">
        <f>VLOOKUP(#REF!,[2]明细表!$D$1:$P$65536,1,0)</f>
        <v>#REF!</v>
      </c>
    </row>
    <row r="1477" ht="33.75" spans="1:19">
      <c r="A1477" s="13" t="s">
        <v>115</v>
      </c>
      <c r="B1477" s="14" t="s">
        <v>92</v>
      </c>
      <c r="C1477" s="15" t="s">
        <v>1909</v>
      </c>
      <c r="D1477" s="16" t="s">
        <v>37</v>
      </c>
      <c r="E1477" s="15" t="s">
        <v>20</v>
      </c>
      <c r="F1477" s="15" t="s">
        <v>26</v>
      </c>
      <c r="G1477" s="15" t="s">
        <v>48</v>
      </c>
      <c r="H1477" s="15">
        <v>250</v>
      </c>
      <c r="I1477" s="15" t="s">
        <v>95</v>
      </c>
      <c r="J1477" s="15"/>
      <c r="K14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77" s="5">
        <f t="shared" si="46"/>
        <v>1</v>
      </c>
      <c r="Q1477" s="6">
        <f t="shared" si="47"/>
        <v>250</v>
      </c>
      <c r="R1477" s="3" t="e">
        <f>COUNTIF(#REF!,#REF!&amp;"*")</f>
        <v>#REF!</v>
      </c>
      <c r="S1477" s="3" t="e">
        <f>VLOOKUP(#REF!,[2]明细表!$D$1:$P$65536,1,0)</f>
        <v>#REF!</v>
      </c>
    </row>
    <row r="1478" ht="33.75" spans="1:19">
      <c r="A1478" s="13" t="s">
        <v>120</v>
      </c>
      <c r="B1478" s="14" t="s">
        <v>92</v>
      </c>
      <c r="C1478" s="15" t="s">
        <v>1910</v>
      </c>
      <c r="D1478" s="16" t="s">
        <v>19</v>
      </c>
      <c r="E1478" s="15" t="s">
        <v>20</v>
      </c>
      <c r="F1478" s="15" t="s">
        <v>26</v>
      </c>
      <c r="G1478" s="15" t="s">
        <v>48</v>
      </c>
      <c r="H1478" s="15">
        <v>250</v>
      </c>
      <c r="I1478" s="15" t="s">
        <v>95</v>
      </c>
      <c r="J1478" s="15"/>
      <c r="K14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78" s="5">
        <f t="shared" si="46"/>
        <v>1</v>
      </c>
      <c r="Q1478" s="6">
        <f t="shared" si="47"/>
        <v>250</v>
      </c>
      <c r="R1478" s="3" t="e">
        <f>COUNTIF(#REF!,#REF!&amp;"*")</f>
        <v>#REF!</v>
      </c>
      <c r="S1478" s="3" t="e">
        <f>VLOOKUP(#REF!,[2]明细表!$D$1:$P$65536,1,0)</f>
        <v>#REF!</v>
      </c>
    </row>
    <row r="1479" ht="33.75" spans="1:19">
      <c r="A1479" s="13" t="s">
        <v>124</v>
      </c>
      <c r="B1479" s="14" t="s">
        <v>92</v>
      </c>
      <c r="C1479" s="15" t="s">
        <v>1911</v>
      </c>
      <c r="D1479" s="16" t="s">
        <v>37</v>
      </c>
      <c r="E1479" s="15" t="s">
        <v>20</v>
      </c>
      <c r="F1479" s="15" t="s">
        <v>26</v>
      </c>
      <c r="G1479" s="15" t="s">
        <v>48</v>
      </c>
      <c r="H1479" s="15">
        <v>250</v>
      </c>
      <c r="I1479" s="15" t="s">
        <v>95</v>
      </c>
      <c r="J1479" s="15"/>
      <c r="K14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79" s="5">
        <f t="shared" si="46"/>
        <v>1</v>
      </c>
      <c r="Q1479" s="6">
        <f t="shared" si="47"/>
        <v>250</v>
      </c>
      <c r="R1479" s="3" t="e">
        <f>COUNTIF(#REF!,#REF!&amp;"*")</f>
        <v>#REF!</v>
      </c>
      <c r="S1479" s="3" t="e">
        <f>VLOOKUP(#REF!,[2]明细表!$D$1:$P$65536,1,0)</f>
        <v>#REF!</v>
      </c>
    </row>
    <row r="1480" ht="33.75" spans="1:19">
      <c r="A1480" s="13" t="s">
        <v>128</v>
      </c>
      <c r="B1480" s="14" t="s">
        <v>92</v>
      </c>
      <c r="C1480" s="15" t="s">
        <v>1912</v>
      </c>
      <c r="D1480" s="16" t="s">
        <v>37</v>
      </c>
      <c r="E1480" s="15" t="s">
        <v>20</v>
      </c>
      <c r="F1480" s="15" t="s">
        <v>26</v>
      </c>
      <c r="G1480" s="15" t="s">
        <v>48</v>
      </c>
      <c r="H1480" s="15">
        <v>250</v>
      </c>
      <c r="I1480" s="15" t="s">
        <v>95</v>
      </c>
      <c r="J1480" s="15"/>
      <c r="K14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80" s="5">
        <f t="shared" si="46"/>
        <v>1</v>
      </c>
      <c r="Q1480" s="6">
        <f t="shared" si="47"/>
        <v>250</v>
      </c>
      <c r="R1480" s="3" t="e">
        <f>COUNTIF(#REF!,#REF!&amp;"*")</f>
        <v>#REF!</v>
      </c>
      <c r="S1480" s="3" t="e">
        <f>VLOOKUP(#REF!,[2]明细表!$D$1:$P$65536,1,0)</f>
        <v>#REF!</v>
      </c>
    </row>
    <row r="1481" ht="33.75" spans="1:19">
      <c r="A1481" s="13" t="s">
        <v>132</v>
      </c>
      <c r="B1481" s="14" t="s">
        <v>92</v>
      </c>
      <c r="C1481" s="15" t="s">
        <v>1913</v>
      </c>
      <c r="D1481" s="16" t="s">
        <v>19</v>
      </c>
      <c r="E1481" s="15" t="s">
        <v>20</v>
      </c>
      <c r="F1481" s="15" t="s">
        <v>26</v>
      </c>
      <c r="G1481" s="15" t="s">
        <v>48</v>
      </c>
      <c r="H1481" s="15">
        <v>250</v>
      </c>
      <c r="I1481" s="15" t="s">
        <v>95</v>
      </c>
      <c r="J1481" s="15"/>
      <c r="K14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81" s="5">
        <f t="shared" si="46"/>
        <v>1</v>
      </c>
      <c r="Q1481" s="6">
        <f t="shared" si="47"/>
        <v>250</v>
      </c>
      <c r="R1481" s="3" t="e">
        <f>COUNTIF(#REF!,#REF!&amp;"*")</f>
        <v>#REF!</v>
      </c>
      <c r="S1481" s="3" t="e">
        <f>VLOOKUP(#REF!,[2]明细表!$D$1:$P$65536,1,0)</f>
        <v>#REF!</v>
      </c>
    </row>
    <row r="1482" ht="33.75" spans="1:19">
      <c r="A1482" s="13" t="s">
        <v>136</v>
      </c>
      <c r="B1482" s="14" t="s">
        <v>92</v>
      </c>
      <c r="C1482" s="15" t="s">
        <v>1914</v>
      </c>
      <c r="D1482" s="16" t="s">
        <v>19</v>
      </c>
      <c r="E1482" s="15" t="s">
        <v>20</v>
      </c>
      <c r="F1482" s="15" t="s">
        <v>26</v>
      </c>
      <c r="G1482" s="15" t="s">
        <v>48</v>
      </c>
      <c r="H1482" s="15">
        <v>250</v>
      </c>
      <c r="I1482" s="15" t="s">
        <v>95</v>
      </c>
      <c r="J1482" s="15"/>
      <c r="K14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82" s="5">
        <f t="shared" si="46"/>
        <v>1</v>
      </c>
      <c r="Q1482" s="6">
        <f t="shared" si="47"/>
        <v>250</v>
      </c>
      <c r="R1482" s="3" t="e">
        <f>COUNTIF(#REF!,#REF!&amp;"*")</f>
        <v>#REF!</v>
      </c>
      <c r="S1482" s="3" t="e">
        <f>VLOOKUP(#REF!,[2]明细表!$D$1:$P$65536,1,0)</f>
        <v>#REF!</v>
      </c>
    </row>
    <row r="1483" ht="33.75" spans="1:19">
      <c r="A1483" s="13" t="s">
        <v>140</v>
      </c>
      <c r="B1483" s="14" t="s">
        <v>92</v>
      </c>
      <c r="C1483" s="15" t="s">
        <v>1915</v>
      </c>
      <c r="D1483" s="16" t="s">
        <v>19</v>
      </c>
      <c r="E1483" s="15" t="s">
        <v>20</v>
      </c>
      <c r="F1483" s="15" t="s">
        <v>26</v>
      </c>
      <c r="G1483" s="15" t="s">
        <v>48</v>
      </c>
      <c r="H1483" s="15">
        <v>250</v>
      </c>
      <c r="I1483" s="15" t="s">
        <v>95</v>
      </c>
      <c r="J1483" s="15"/>
      <c r="K14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83" s="5">
        <f t="shared" si="46"/>
        <v>1</v>
      </c>
      <c r="Q1483" s="6">
        <f t="shared" si="47"/>
        <v>250</v>
      </c>
      <c r="R1483" s="3" t="e">
        <f>COUNTIF(#REF!,#REF!&amp;"*")</f>
        <v>#REF!</v>
      </c>
      <c r="S1483" s="3" t="e">
        <f>VLOOKUP(#REF!,[2]明细表!$D$1:$P$65536,1,0)</f>
        <v>#REF!</v>
      </c>
    </row>
    <row r="1484" ht="33.75" spans="1:19">
      <c r="A1484" s="13" t="s">
        <v>144</v>
      </c>
      <c r="B1484" s="14" t="s">
        <v>92</v>
      </c>
      <c r="C1484" s="15" t="s">
        <v>1916</v>
      </c>
      <c r="D1484" s="16" t="s">
        <v>19</v>
      </c>
      <c r="E1484" s="15" t="s">
        <v>20</v>
      </c>
      <c r="F1484" s="15" t="s">
        <v>26</v>
      </c>
      <c r="G1484" s="15" t="s">
        <v>48</v>
      </c>
      <c r="H1484" s="15">
        <v>250</v>
      </c>
      <c r="I1484" s="15" t="s">
        <v>95</v>
      </c>
      <c r="J1484" s="15"/>
      <c r="K14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84" s="5">
        <f t="shared" si="46"/>
        <v>1</v>
      </c>
      <c r="Q1484" s="6">
        <f t="shared" si="47"/>
        <v>250</v>
      </c>
      <c r="R1484" s="3" t="e">
        <f>COUNTIF(#REF!,#REF!&amp;"*")</f>
        <v>#REF!</v>
      </c>
      <c r="S1484" s="3" t="e">
        <f>VLOOKUP(#REF!,[2]明细表!$D$1:$P$65536,1,0)</f>
        <v>#REF!</v>
      </c>
    </row>
    <row r="1485" ht="33.75" spans="1:19">
      <c r="A1485" s="13" t="s">
        <v>148</v>
      </c>
      <c r="B1485" s="14" t="s">
        <v>92</v>
      </c>
      <c r="C1485" s="15" t="s">
        <v>1917</v>
      </c>
      <c r="D1485" s="16" t="s">
        <v>19</v>
      </c>
      <c r="E1485" s="15" t="s">
        <v>20</v>
      </c>
      <c r="F1485" s="15" t="s">
        <v>46</v>
      </c>
      <c r="G1485" s="15" t="s">
        <v>48</v>
      </c>
      <c r="H1485" s="15">
        <v>250</v>
      </c>
      <c r="I1485" s="15" t="s">
        <v>95</v>
      </c>
      <c r="J1485" s="15"/>
      <c r="K14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85" s="5">
        <f t="shared" si="46"/>
        <v>1</v>
      </c>
      <c r="Q1485" s="6">
        <f t="shared" si="47"/>
        <v>250</v>
      </c>
      <c r="R1485" s="3" t="e">
        <f>COUNTIF(#REF!,#REF!&amp;"*")</f>
        <v>#REF!</v>
      </c>
      <c r="S1485" s="3" t="e">
        <f>VLOOKUP(#REF!,[2]明细表!$D$1:$P$65536,1,0)</f>
        <v>#REF!</v>
      </c>
    </row>
    <row r="1486" ht="33.75" spans="1:19">
      <c r="A1486" s="13" t="s">
        <v>152</v>
      </c>
      <c r="B1486" s="14" t="s">
        <v>92</v>
      </c>
      <c r="C1486" s="15" t="s">
        <v>1501</v>
      </c>
      <c r="D1486" s="16" t="s">
        <v>19</v>
      </c>
      <c r="E1486" s="15" t="s">
        <v>20</v>
      </c>
      <c r="F1486" s="15" t="s">
        <v>46</v>
      </c>
      <c r="G1486" s="15" t="s">
        <v>43</v>
      </c>
      <c r="H1486" s="15">
        <v>250</v>
      </c>
      <c r="I1486" s="15" t="s">
        <v>95</v>
      </c>
      <c r="J1486" s="15"/>
      <c r="K14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86" s="5">
        <f t="shared" si="46"/>
        <v>1</v>
      </c>
      <c r="Q1486" s="6">
        <f t="shared" si="47"/>
        <v>250</v>
      </c>
      <c r="R1486" s="3" t="e">
        <f>COUNTIF(#REF!,#REF!&amp;"*")</f>
        <v>#REF!</v>
      </c>
      <c r="S1486" s="3" t="e">
        <f>VLOOKUP(#REF!,[2]明细表!$D$1:$P$65536,1,0)</f>
        <v>#REF!</v>
      </c>
    </row>
    <row r="1487" ht="33.75" spans="1:19">
      <c r="A1487" s="13" t="s">
        <v>156</v>
      </c>
      <c r="B1487" s="14" t="s">
        <v>92</v>
      </c>
      <c r="C1487" s="15" t="s">
        <v>1918</v>
      </c>
      <c r="D1487" s="16" t="s">
        <v>37</v>
      </c>
      <c r="E1487" s="15" t="s">
        <v>20</v>
      </c>
      <c r="F1487" s="15" t="s">
        <v>46</v>
      </c>
      <c r="G1487" s="15" t="s">
        <v>48</v>
      </c>
      <c r="H1487" s="15">
        <v>250</v>
      </c>
      <c r="I1487" s="15" t="s">
        <v>95</v>
      </c>
      <c r="J1487" s="15"/>
      <c r="K14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87" s="5">
        <f t="shared" si="46"/>
        <v>1</v>
      </c>
      <c r="Q1487" s="6">
        <f t="shared" si="47"/>
        <v>250</v>
      </c>
      <c r="R1487" s="3" t="e">
        <f>COUNTIF(#REF!,#REF!&amp;"*")</f>
        <v>#REF!</v>
      </c>
      <c r="S1487" s="3" t="e">
        <f>VLOOKUP(#REF!,[2]明细表!$D$1:$P$65536,1,0)</f>
        <v>#REF!</v>
      </c>
    </row>
    <row r="1488" ht="33.75" spans="1:19">
      <c r="A1488" s="13" t="s">
        <v>160</v>
      </c>
      <c r="B1488" s="14" t="s">
        <v>92</v>
      </c>
      <c r="C1488" s="15" t="s">
        <v>1919</v>
      </c>
      <c r="D1488" s="16" t="s">
        <v>37</v>
      </c>
      <c r="E1488" s="15" t="s">
        <v>20</v>
      </c>
      <c r="F1488" s="15" t="s">
        <v>26</v>
      </c>
      <c r="G1488" s="15" t="s">
        <v>48</v>
      </c>
      <c r="H1488" s="15">
        <v>250</v>
      </c>
      <c r="I1488" s="15" t="s">
        <v>95</v>
      </c>
      <c r="J1488" s="15"/>
      <c r="K14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88" s="5">
        <f t="shared" si="46"/>
        <v>1</v>
      </c>
      <c r="Q1488" s="6">
        <f t="shared" si="47"/>
        <v>250</v>
      </c>
      <c r="R1488" s="3" t="e">
        <f>COUNTIF(#REF!,#REF!&amp;"*")</f>
        <v>#REF!</v>
      </c>
      <c r="S1488" s="3" t="e">
        <f>VLOOKUP(#REF!,[2]明细表!$D$1:$P$65536,1,0)</f>
        <v>#REF!</v>
      </c>
    </row>
    <row r="1489" ht="33.75" spans="1:19">
      <c r="A1489" s="13" t="s">
        <v>164</v>
      </c>
      <c r="B1489" s="14" t="s">
        <v>92</v>
      </c>
      <c r="C1489" s="15" t="s">
        <v>1920</v>
      </c>
      <c r="D1489" s="16" t="s">
        <v>37</v>
      </c>
      <c r="E1489" s="15" t="s">
        <v>20</v>
      </c>
      <c r="F1489" s="15" t="s">
        <v>26</v>
      </c>
      <c r="G1489" s="15" t="s">
        <v>48</v>
      </c>
      <c r="H1489" s="15">
        <v>250</v>
      </c>
      <c r="I1489" s="15" t="s">
        <v>95</v>
      </c>
      <c r="J1489" s="15"/>
      <c r="K14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89" s="5">
        <f t="shared" si="46"/>
        <v>1</v>
      </c>
      <c r="Q1489" s="6">
        <f t="shared" si="47"/>
        <v>250</v>
      </c>
      <c r="R1489" s="3" t="e">
        <f>COUNTIF(#REF!,#REF!&amp;"*")</f>
        <v>#REF!</v>
      </c>
      <c r="S1489" s="3" t="e">
        <f>VLOOKUP(#REF!,[2]明细表!$D$1:$P$65536,1,0)</f>
        <v>#REF!</v>
      </c>
    </row>
    <row r="1490" ht="33.75" spans="1:19">
      <c r="A1490" s="13" t="s">
        <v>168</v>
      </c>
      <c r="B1490" s="14" t="s">
        <v>92</v>
      </c>
      <c r="C1490" s="15" t="s">
        <v>1921</v>
      </c>
      <c r="D1490" s="16" t="s">
        <v>19</v>
      </c>
      <c r="E1490" s="15" t="s">
        <v>20</v>
      </c>
      <c r="F1490" s="15" t="s">
        <v>55</v>
      </c>
      <c r="G1490" s="15" t="s">
        <v>43</v>
      </c>
      <c r="H1490" s="15">
        <v>250</v>
      </c>
      <c r="I1490" s="15" t="s">
        <v>95</v>
      </c>
      <c r="J1490" s="15"/>
      <c r="K14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90" s="5">
        <f t="shared" si="46"/>
        <v>1</v>
      </c>
      <c r="Q1490" s="6">
        <f t="shared" si="47"/>
        <v>250</v>
      </c>
      <c r="R1490" s="3" t="e">
        <f>COUNTIF(#REF!,#REF!&amp;"*")</f>
        <v>#REF!</v>
      </c>
      <c r="S1490" s="3" t="e">
        <f>VLOOKUP(#REF!,[2]明细表!$D$1:$P$65536,1,0)</f>
        <v>#REF!</v>
      </c>
    </row>
    <row r="1491" ht="33.75" spans="1:19">
      <c r="A1491" s="13" t="s">
        <v>172</v>
      </c>
      <c r="B1491" s="14" t="s">
        <v>92</v>
      </c>
      <c r="C1491" s="15" t="s">
        <v>1922</v>
      </c>
      <c r="D1491" s="16" t="s">
        <v>37</v>
      </c>
      <c r="E1491" s="15" t="s">
        <v>20</v>
      </c>
      <c r="F1491" s="15" t="s">
        <v>55</v>
      </c>
      <c r="G1491" s="15" t="s">
        <v>48</v>
      </c>
      <c r="H1491" s="15">
        <v>250</v>
      </c>
      <c r="I1491" s="15" t="s">
        <v>95</v>
      </c>
      <c r="J1491" s="15"/>
      <c r="K14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91" s="5">
        <f t="shared" si="46"/>
        <v>1</v>
      </c>
      <c r="Q1491" s="6">
        <f t="shared" si="47"/>
        <v>250</v>
      </c>
      <c r="R1491" s="3" t="e">
        <f>COUNTIF(#REF!,#REF!&amp;"*")</f>
        <v>#REF!</v>
      </c>
      <c r="S1491" s="3" t="e">
        <f>VLOOKUP(#REF!,[2]明细表!$D$1:$P$65536,1,0)</f>
        <v>#REF!</v>
      </c>
    </row>
    <row r="1492" ht="33.75" spans="1:19">
      <c r="A1492" s="13" t="s">
        <v>176</v>
      </c>
      <c r="B1492" s="14" t="s">
        <v>92</v>
      </c>
      <c r="C1492" s="15" t="s">
        <v>1923</v>
      </c>
      <c r="D1492" s="16" t="s">
        <v>37</v>
      </c>
      <c r="E1492" s="15" t="s">
        <v>20</v>
      </c>
      <c r="F1492" s="15" t="s">
        <v>55</v>
      </c>
      <c r="G1492" s="15" t="s">
        <v>48</v>
      </c>
      <c r="H1492" s="15">
        <v>250</v>
      </c>
      <c r="I1492" s="15" t="s">
        <v>95</v>
      </c>
      <c r="J1492" s="15"/>
      <c r="K14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92" s="5">
        <f t="shared" si="46"/>
        <v>1</v>
      </c>
      <c r="Q1492" s="6">
        <f t="shared" si="47"/>
        <v>250</v>
      </c>
      <c r="R1492" s="3" t="e">
        <f>COUNTIF(#REF!,#REF!&amp;"*")</f>
        <v>#REF!</v>
      </c>
      <c r="S1492" s="3" t="e">
        <f>VLOOKUP(#REF!,[2]明细表!$D$1:$P$65536,1,0)</f>
        <v>#REF!</v>
      </c>
    </row>
    <row r="1493" ht="33.75" spans="1:19">
      <c r="A1493" s="13" t="s">
        <v>180</v>
      </c>
      <c r="B1493" s="14" t="s">
        <v>92</v>
      </c>
      <c r="C1493" s="15" t="s">
        <v>1219</v>
      </c>
      <c r="D1493" s="16" t="s">
        <v>37</v>
      </c>
      <c r="E1493" s="15" t="s">
        <v>20</v>
      </c>
      <c r="F1493" s="15" t="s">
        <v>55</v>
      </c>
      <c r="G1493" s="15" t="s">
        <v>48</v>
      </c>
      <c r="H1493" s="15">
        <v>250</v>
      </c>
      <c r="I1493" s="15" t="s">
        <v>95</v>
      </c>
      <c r="J1493" s="15"/>
      <c r="K14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93" s="5">
        <f t="shared" si="46"/>
        <v>1</v>
      </c>
      <c r="Q1493" s="6">
        <f t="shared" si="47"/>
        <v>250</v>
      </c>
      <c r="R1493" s="3" t="e">
        <f>COUNTIF(#REF!,#REF!&amp;"*")</f>
        <v>#REF!</v>
      </c>
      <c r="S1493" s="3" t="e">
        <f>VLOOKUP(#REF!,[2]明细表!$D$1:$P$65536,1,0)</f>
        <v>#REF!</v>
      </c>
    </row>
    <row r="1494" ht="33.75" spans="1:19">
      <c r="A1494" s="13" t="s">
        <v>184</v>
      </c>
      <c r="B1494" s="14" t="s">
        <v>92</v>
      </c>
      <c r="C1494" s="15" t="s">
        <v>1924</v>
      </c>
      <c r="D1494" s="16" t="s">
        <v>37</v>
      </c>
      <c r="E1494" s="15" t="s">
        <v>20</v>
      </c>
      <c r="F1494" s="15" t="s">
        <v>55</v>
      </c>
      <c r="G1494" s="15" t="s">
        <v>48</v>
      </c>
      <c r="H1494" s="15">
        <v>250</v>
      </c>
      <c r="I1494" s="15" t="s">
        <v>95</v>
      </c>
      <c r="J1494" s="15"/>
      <c r="K14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94" s="5">
        <f t="shared" si="46"/>
        <v>1</v>
      </c>
      <c r="Q1494" s="6">
        <f t="shared" si="47"/>
        <v>250</v>
      </c>
      <c r="R1494" s="3" t="e">
        <f>COUNTIF(#REF!,#REF!&amp;"*")</f>
        <v>#REF!</v>
      </c>
      <c r="S1494" s="3" t="e">
        <f>VLOOKUP(#REF!,[2]明细表!$D$1:$P$65536,1,0)</f>
        <v>#REF!</v>
      </c>
    </row>
    <row r="1495" ht="33.75" spans="1:19">
      <c r="A1495" s="13" t="s">
        <v>188</v>
      </c>
      <c r="B1495" s="14" t="s">
        <v>92</v>
      </c>
      <c r="C1495" s="15" t="s">
        <v>1925</v>
      </c>
      <c r="D1495" s="16" t="s">
        <v>19</v>
      </c>
      <c r="E1495" s="15" t="s">
        <v>20</v>
      </c>
      <c r="F1495" s="15" t="s">
        <v>55</v>
      </c>
      <c r="G1495" s="15" t="s">
        <v>48</v>
      </c>
      <c r="H1495" s="15">
        <v>250</v>
      </c>
      <c r="I1495" s="15" t="s">
        <v>95</v>
      </c>
      <c r="J1495" s="15"/>
      <c r="K14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95" s="5">
        <f t="shared" si="46"/>
        <v>1</v>
      </c>
      <c r="Q1495" s="6">
        <f t="shared" si="47"/>
        <v>250</v>
      </c>
      <c r="R1495" s="3" t="e">
        <f>COUNTIF(#REF!,#REF!&amp;"*")</f>
        <v>#REF!</v>
      </c>
      <c r="S1495" s="3" t="e">
        <f>VLOOKUP(#REF!,[2]明细表!$D$1:$P$65536,1,0)</f>
        <v>#REF!</v>
      </c>
    </row>
    <row r="1496" ht="33.75" spans="1:19">
      <c r="A1496" s="13" t="s">
        <v>192</v>
      </c>
      <c r="B1496" s="14" t="s">
        <v>92</v>
      </c>
      <c r="C1496" s="15" t="s">
        <v>1926</v>
      </c>
      <c r="D1496" s="16" t="s">
        <v>19</v>
      </c>
      <c r="E1496" s="15" t="s">
        <v>20</v>
      </c>
      <c r="F1496" s="15" t="s">
        <v>55</v>
      </c>
      <c r="G1496" s="15" t="s">
        <v>48</v>
      </c>
      <c r="H1496" s="15">
        <v>250</v>
      </c>
      <c r="I1496" s="15" t="s">
        <v>95</v>
      </c>
      <c r="J1496" s="15"/>
      <c r="K14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96" s="5">
        <f t="shared" si="46"/>
        <v>1</v>
      </c>
      <c r="Q1496" s="6">
        <f t="shared" si="47"/>
        <v>250</v>
      </c>
      <c r="R1496" s="3" t="e">
        <f>COUNTIF(#REF!,#REF!&amp;"*")</f>
        <v>#REF!</v>
      </c>
      <c r="S1496" s="3" t="e">
        <f>VLOOKUP(#REF!,[2]明细表!$D$1:$P$65536,1,0)</f>
        <v>#REF!</v>
      </c>
    </row>
    <row r="1497" ht="33.75" spans="1:19">
      <c r="A1497" s="13" t="s">
        <v>16</v>
      </c>
      <c r="B1497" s="14" t="s">
        <v>97</v>
      </c>
      <c r="C1497" s="15" t="s">
        <v>1927</v>
      </c>
      <c r="D1497" s="16" t="s">
        <v>37</v>
      </c>
      <c r="E1497" s="15" t="s">
        <v>20</v>
      </c>
      <c r="F1497" s="15" t="s">
        <v>16</v>
      </c>
      <c r="G1497" s="15" t="s">
        <v>21</v>
      </c>
      <c r="H1497" s="15">
        <v>250</v>
      </c>
      <c r="I1497" s="15" t="s">
        <v>22</v>
      </c>
      <c r="J1497" s="15"/>
      <c r="K14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97" s="5">
        <f t="shared" si="46"/>
        <v>1</v>
      </c>
      <c r="Q1497" s="6">
        <f t="shared" si="47"/>
        <v>250</v>
      </c>
      <c r="R1497" s="3" t="e">
        <f>COUNTIF(#REF!,#REF!&amp;"*")</f>
        <v>#REF!</v>
      </c>
      <c r="S1497" s="3" t="e">
        <f>VLOOKUP(#REF!,[2]明细表!$D$1:$P$65536,1,0)</f>
        <v>#REF!</v>
      </c>
    </row>
    <row r="1498" ht="33.75" spans="1:19">
      <c r="A1498" s="13" t="s">
        <v>23</v>
      </c>
      <c r="B1498" s="14" t="s">
        <v>97</v>
      </c>
      <c r="C1498" s="15" t="s">
        <v>1928</v>
      </c>
      <c r="D1498" s="16" t="s">
        <v>37</v>
      </c>
      <c r="E1498" s="15" t="s">
        <v>20</v>
      </c>
      <c r="F1498" s="15" t="s">
        <v>16</v>
      </c>
      <c r="G1498" s="15" t="s">
        <v>21</v>
      </c>
      <c r="H1498" s="15">
        <v>250</v>
      </c>
      <c r="I1498" s="15" t="s">
        <v>22</v>
      </c>
      <c r="J1498" s="15"/>
      <c r="K14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98" s="5">
        <f t="shared" si="46"/>
        <v>1</v>
      </c>
      <c r="Q1498" s="6">
        <f t="shared" si="47"/>
        <v>250</v>
      </c>
      <c r="R1498" s="3" t="e">
        <f>COUNTIF(#REF!,#REF!&amp;"*")</f>
        <v>#REF!</v>
      </c>
      <c r="S1498" s="3" t="e">
        <f>VLOOKUP(#REF!,[2]明细表!$D$1:$P$65536,1,0)</f>
        <v>#REF!</v>
      </c>
    </row>
    <row r="1499" ht="33.75" spans="1:19">
      <c r="A1499" s="13" t="s">
        <v>26</v>
      </c>
      <c r="B1499" s="14" t="s">
        <v>97</v>
      </c>
      <c r="C1499" s="15" t="s">
        <v>1929</v>
      </c>
      <c r="D1499" s="16" t="s">
        <v>37</v>
      </c>
      <c r="E1499" s="15" t="s">
        <v>20</v>
      </c>
      <c r="F1499" s="15" t="s">
        <v>16</v>
      </c>
      <c r="G1499" s="15" t="s">
        <v>21</v>
      </c>
      <c r="H1499" s="15">
        <v>250</v>
      </c>
      <c r="I1499" s="15" t="s">
        <v>22</v>
      </c>
      <c r="J1499" s="15"/>
      <c r="K14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4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499" s="5">
        <f t="shared" si="46"/>
        <v>1</v>
      </c>
      <c r="Q1499" s="6">
        <f t="shared" si="47"/>
        <v>250</v>
      </c>
      <c r="R1499" s="3" t="e">
        <f>COUNTIF(#REF!,#REF!&amp;"*")</f>
        <v>#REF!</v>
      </c>
      <c r="S1499" s="3" t="e">
        <f>VLOOKUP(#REF!,[2]明细表!$D$1:$P$65536,1,0)</f>
        <v>#REF!</v>
      </c>
    </row>
    <row r="1500" ht="33.75" spans="1:19">
      <c r="A1500" s="13" t="s">
        <v>31</v>
      </c>
      <c r="B1500" s="14" t="s">
        <v>97</v>
      </c>
      <c r="C1500" s="15" t="s">
        <v>1930</v>
      </c>
      <c r="D1500" s="16" t="s">
        <v>19</v>
      </c>
      <c r="E1500" s="15" t="s">
        <v>20</v>
      </c>
      <c r="F1500" s="15" t="s">
        <v>16</v>
      </c>
      <c r="G1500" s="15" t="s">
        <v>21</v>
      </c>
      <c r="H1500" s="15">
        <v>250</v>
      </c>
      <c r="I1500" s="15" t="s">
        <v>22</v>
      </c>
      <c r="J1500" s="15"/>
      <c r="K15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00" s="5">
        <f t="shared" si="46"/>
        <v>1</v>
      </c>
      <c r="Q1500" s="6">
        <f t="shared" si="47"/>
        <v>250</v>
      </c>
      <c r="R1500" s="3" t="e">
        <f>COUNTIF(#REF!,#REF!&amp;"*")</f>
        <v>#REF!</v>
      </c>
      <c r="S1500" s="3" t="e">
        <f>VLOOKUP(#REF!,[2]明细表!$D$1:$P$65536,1,0)</f>
        <v>#REF!</v>
      </c>
    </row>
    <row r="1501" ht="33.75" spans="1:19">
      <c r="A1501" s="13" t="s">
        <v>35</v>
      </c>
      <c r="B1501" s="14" t="s">
        <v>97</v>
      </c>
      <c r="C1501" s="15" t="s">
        <v>1931</v>
      </c>
      <c r="D1501" s="16" t="s">
        <v>19</v>
      </c>
      <c r="E1501" s="15" t="s">
        <v>20</v>
      </c>
      <c r="F1501" s="15" t="s">
        <v>16</v>
      </c>
      <c r="G1501" s="15" t="s">
        <v>21</v>
      </c>
      <c r="H1501" s="15">
        <v>250</v>
      </c>
      <c r="I1501" s="15" t="s">
        <v>22</v>
      </c>
      <c r="J1501" s="15"/>
      <c r="K15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01" s="5">
        <f t="shared" si="46"/>
        <v>1</v>
      </c>
      <c r="Q1501" s="6">
        <f t="shared" si="47"/>
        <v>250</v>
      </c>
      <c r="R1501" s="3" t="e">
        <f>COUNTIF(#REF!,#REF!&amp;"*")</f>
        <v>#REF!</v>
      </c>
      <c r="S1501" s="3" t="e">
        <f>VLOOKUP(#REF!,[2]明细表!$D$1:$P$65536,1,0)</f>
        <v>#REF!</v>
      </c>
    </row>
    <row r="1502" ht="33.75" spans="1:19">
      <c r="A1502" s="13" t="s">
        <v>41</v>
      </c>
      <c r="B1502" s="14" t="s">
        <v>97</v>
      </c>
      <c r="C1502" s="15" t="s">
        <v>1932</v>
      </c>
      <c r="D1502" s="16" t="s">
        <v>37</v>
      </c>
      <c r="E1502" s="15" t="s">
        <v>20</v>
      </c>
      <c r="F1502" s="15" t="s">
        <v>16</v>
      </c>
      <c r="G1502" s="15" t="s">
        <v>21</v>
      </c>
      <c r="H1502" s="15">
        <v>250</v>
      </c>
      <c r="I1502" s="15" t="s">
        <v>22</v>
      </c>
      <c r="J1502" s="15"/>
      <c r="K15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02" s="5">
        <f t="shared" si="46"/>
        <v>1</v>
      </c>
      <c r="Q1502" s="6">
        <f t="shared" si="47"/>
        <v>250</v>
      </c>
      <c r="R1502" s="3" t="e">
        <f>COUNTIF(#REF!,#REF!&amp;"*")</f>
        <v>#REF!</v>
      </c>
      <c r="S1502" s="3" t="e">
        <f>VLOOKUP(#REF!,[2]明细表!$D$1:$P$65536,1,0)</f>
        <v>#REF!</v>
      </c>
    </row>
    <row r="1503" ht="33.75" spans="1:19">
      <c r="A1503" s="13" t="s">
        <v>46</v>
      </c>
      <c r="B1503" s="14" t="s">
        <v>97</v>
      </c>
      <c r="C1503" s="15" t="s">
        <v>1933</v>
      </c>
      <c r="D1503" s="16" t="s">
        <v>37</v>
      </c>
      <c r="E1503" s="15" t="s">
        <v>20</v>
      </c>
      <c r="F1503" s="15" t="s">
        <v>16</v>
      </c>
      <c r="G1503" s="15" t="s">
        <v>21</v>
      </c>
      <c r="H1503" s="15">
        <v>250</v>
      </c>
      <c r="I1503" s="15" t="s">
        <v>22</v>
      </c>
      <c r="J1503" s="15"/>
      <c r="K15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03" s="5">
        <f t="shared" si="46"/>
        <v>1</v>
      </c>
      <c r="Q1503" s="6">
        <f t="shared" si="47"/>
        <v>250</v>
      </c>
      <c r="R1503" s="3" t="e">
        <f>COUNTIF(#REF!,#REF!&amp;"*")</f>
        <v>#REF!</v>
      </c>
      <c r="S1503" s="3" t="e">
        <f>VLOOKUP(#REF!,[2]明细表!$D$1:$P$65536,1,0)</f>
        <v>#REF!</v>
      </c>
    </row>
    <row r="1504" ht="33.75" spans="1:19">
      <c r="A1504" s="13" t="s">
        <v>51</v>
      </c>
      <c r="B1504" s="14" t="s">
        <v>97</v>
      </c>
      <c r="C1504" s="15" t="s">
        <v>1934</v>
      </c>
      <c r="D1504" s="16" t="s">
        <v>37</v>
      </c>
      <c r="E1504" s="15" t="s">
        <v>20</v>
      </c>
      <c r="F1504" s="15" t="s">
        <v>16</v>
      </c>
      <c r="G1504" s="15" t="s">
        <v>21</v>
      </c>
      <c r="H1504" s="15">
        <v>250</v>
      </c>
      <c r="I1504" s="15" t="s">
        <v>22</v>
      </c>
      <c r="J1504" s="15"/>
      <c r="K15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04" s="5">
        <f t="shared" si="46"/>
        <v>1</v>
      </c>
      <c r="Q1504" s="6">
        <f t="shared" si="47"/>
        <v>250</v>
      </c>
      <c r="R1504" s="3" t="e">
        <f>COUNTIF(#REF!,#REF!&amp;"*")</f>
        <v>#REF!</v>
      </c>
      <c r="S1504" s="3" t="e">
        <f>VLOOKUP(#REF!,[2]明细表!$D$1:$P$65536,1,0)</f>
        <v>#REF!</v>
      </c>
    </row>
    <row r="1505" ht="33.75" spans="1:19">
      <c r="A1505" s="13" t="s">
        <v>55</v>
      </c>
      <c r="B1505" s="14" t="s">
        <v>97</v>
      </c>
      <c r="C1505" s="15" t="s">
        <v>1935</v>
      </c>
      <c r="D1505" s="16" t="s">
        <v>19</v>
      </c>
      <c r="E1505" s="15" t="s">
        <v>20</v>
      </c>
      <c r="F1505" s="15" t="s">
        <v>16</v>
      </c>
      <c r="G1505" s="15" t="s">
        <v>21</v>
      </c>
      <c r="H1505" s="15">
        <v>250</v>
      </c>
      <c r="I1505" s="15" t="s">
        <v>22</v>
      </c>
      <c r="J1505" s="15"/>
      <c r="K15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05" s="5">
        <f t="shared" si="46"/>
        <v>1</v>
      </c>
      <c r="Q1505" s="6">
        <f t="shared" si="47"/>
        <v>250</v>
      </c>
      <c r="R1505" s="3" t="e">
        <f>COUNTIF(#REF!,#REF!&amp;"*")</f>
        <v>#REF!</v>
      </c>
      <c r="S1505" s="3" t="e">
        <f>VLOOKUP(#REF!,[2]明细表!$D$1:$P$65536,1,0)</f>
        <v>#REF!</v>
      </c>
    </row>
    <row r="1506" ht="33.75" spans="1:19">
      <c r="A1506" s="13" t="s">
        <v>60</v>
      </c>
      <c r="B1506" s="14" t="s">
        <v>97</v>
      </c>
      <c r="C1506" s="15" t="s">
        <v>1936</v>
      </c>
      <c r="D1506" s="16" t="s">
        <v>37</v>
      </c>
      <c r="E1506" s="15" t="s">
        <v>20</v>
      </c>
      <c r="F1506" s="15" t="s">
        <v>16</v>
      </c>
      <c r="G1506" s="15" t="s">
        <v>21</v>
      </c>
      <c r="H1506" s="15">
        <v>250</v>
      </c>
      <c r="I1506" s="15" t="s">
        <v>22</v>
      </c>
      <c r="J1506" s="15"/>
      <c r="K15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06" s="5">
        <f t="shared" si="46"/>
        <v>1</v>
      </c>
      <c r="Q1506" s="6">
        <f t="shared" si="47"/>
        <v>250</v>
      </c>
      <c r="R1506" s="3" t="e">
        <f>COUNTIF(#REF!,#REF!&amp;"*")</f>
        <v>#REF!</v>
      </c>
      <c r="S1506" s="3" t="e">
        <f>VLOOKUP(#REF!,[2]明细表!$D$1:$P$65536,1,0)</f>
        <v>#REF!</v>
      </c>
    </row>
    <row r="1507" ht="33.75" spans="1:19">
      <c r="A1507" s="13" t="s">
        <v>65</v>
      </c>
      <c r="B1507" s="14" t="s">
        <v>97</v>
      </c>
      <c r="C1507" s="15" t="s">
        <v>1937</v>
      </c>
      <c r="D1507" s="16" t="s">
        <v>19</v>
      </c>
      <c r="E1507" s="15" t="s">
        <v>20</v>
      </c>
      <c r="F1507" s="15" t="s">
        <v>16</v>
      </c>
      <c r="G1507" s="15" t="s">
        <v>21</v>
      </c>
      <c r="H1507" s="15">
        <v>250</v>
      </c>
      <c r="I1507" s="15" t="s">
        <v>22</v>
      </c>
      <c r="J1507" s="15"/>
      <c r="K15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07" s="5">
        <f t="shared" si="46"/>
        <v>1</v>
      </c>
      <c r="Q1507" s="6">
        <f t="shared" si="47"/>
        <v>250</v>
      </c>
      <c r="R1507" s="3" t="e">
        <f>COUNTIF(#REF!,#REF!&amp;"*")</f>
        <v>#REF!</v>
      </c>
      <c r="S1507" s="3" t="e">
        <f>VLOOKUP(#REF!,[2]明细表!$D$1:$P$65536,1,0)</f>
        <v>#REF!</v>
      </c>
    </row>
    <row r="1508" ht="33.75" spans="1:19">
      <c r="A1508" s="13" t="s">
        <v>69</v>
      </c>
      <c r="B1508" s="14" t="s">
        <v>97</v>
      </c>
      <c r="C1508" s="15" t="s">
        <v>1938</v>
      </c>
      <c r="D1508" s="16" t="s">
        <v>37</v>
      </c>
      <c r="E1508" s="15" t="s">
        <v>20</v>
      </c>
      <c r="F1508" s="15" t="s">
        <v>16</v>
      </c>
      <c r="G1508" s="15" t="s">
        <v>21</v>
      </c>
      <c r="H1508" s="15">
        <v>250</v>
      </c>
      <c r="I1508" s="15" t="s">
        <v>22</v>
      </c>
      <c r="J1508" s="15"/>
      <c r="K15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08" s="5">
        <f t="shared" si="46"/>
        <v>1</v>
      </c>
      <c r="Q1508" s="6">
        <f t="shared" si="47"/>
        <v>250</v>
      </c>
      <c r="R1508" s="3" t="e">
        <f>COUNTIF(#REF!,#REF!&amp;"*")</f>
        <v>#REF!</v>
      </c>
      <c r="S1508" s="3" t="e">
        <f>VLOOKUP(#REF!,[2]明细表!$D$1:$P$65536,1,0)</f>
        <v>#REF!</v>
      </c>
    </row>
    <row r="1509" ht="33.75" spans="1:19">
      <c r="A1509" s="13" t="s">
        <v>73</v>
      </c>
      <c r="B1509" s="14" t="s">
        <v>97</v>
      </c>
      <c r="C1509" s="15" t="s">
        <v>1939</v>
      </c>
      <c r="D1509" s="16" t="s">
        <v>19</v>
      </c>
      <c r="E1509" s="15" t="s">
        <v>20</v>
      </c>
      <c r="F1509" s="15" t="s">
        <v>16</v>
      </c>
      <c r="G1509" s="15" t="s">
        <v>21</v>
      </c>
      <c r="H1509" s="15">
        <v>250</v>
      </c>
      <c r="I1509" s="15" t="s">
        <v>22</v>
      </c>
      <c r="J1509" s="15"/>
      <c r="K15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09" s="5">
        <f t="shared" si="46"/>
        <v>1</v>
      </c>
      <c r="Q1509" s="6">
        <f t="shared" si="47"/>
        <v>250</v>
      </c>
      <c r="R1509" s="3" t="e">
        <f>COUNTIF(#REF!,#REF!&amp;"*")</f>
        <v>#REF!</v>
      </c>
      <c r="S1509" s="3" t="e">
        <f>VLOOKUP(#REF!,[2]明细表!$D$1:$P$65536,1,0)</f>
        <v>#REF!</v>
      </c>
    </row>
    <row r="1510" ht="33.75" spans="1:19">
      <c r="A1510" s="13" t="s">
        <v>78</v>
      </c>
      <c r="B1510" s="14" t="s">
        <v>97</v>
      </c>
      <c r="C1510" s="15" t="s">
        <v>1940</v>
      </c>
      <c r="D1510" s="16" t="s">
        <v>19</v>
      </c>
      <c r="E1510" s="15" t="s">
        <v>20</v>
      </c>
      <c r="F1510" s="15" t="s">
        <v>16</v>
      </c>
      <c r="G1510" s="15" t="s">
        <v>21</v>
      </c>
      <c r="H1510" s="15">
        <v>250</v>
      </c>
      <c r="I1510" s="15" t="s">
        <v>22</v>
      </c>
      <c r="J1510" s="15"/>
      <c r="K15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10" s="5">
        <f t="shared" si="46"/>
        <v>1</v>
      </c>
      <c r="Q1510" s="6">
        <f t="shared" si="47"/>
        <v>250</v>
      </c>
      <c r="R1510" s="3" t="e">
        <f>COUNTIF(#REF!,#REF!&amp;"*")</f>
        <v>#REF!</v>
      </c>
      <c r="S1510" s="3" t="e">
        <f>VLOOKUP(#REF!,[2]明细表!$D$1:$P$65536,1,0)</f>
        <v>#REF!</v>
      </c>
    </row>
    <row r="1511" ht="33.75" spans="1:19">
      <c r="A1511" s="13" t="s">
        <v>82</v>
      </c>
      <c r="B1511" s="14" t="s">
        <v>97</v>
      </c>
      <c r="C1511" s="15" t="s">
        <v>1941</v>
      </c>
      <c r="D1511" s="16" t="s">
        <v>37</v>
      </c>
      <c r="E1511" s="15" t="s">
        <v>278</v>
      </c>
      <c r="F1511" s="15" t="s">
        <v>16</v>
      </c>
      <c r="G1511" s="15" t="s">
        <v>21</v>
      </c>
      <c r="H1511" s="15">
        <v>312.5</v>
      </c>
      <c r="I1511" s="15" t="s">
        <v>22</v>
      </c>
      <c r="J1511" s="15"/>
      <c r="K15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11" s="5">
        <f t="shared" si="46"/>
        <v>1</v>
      </c>
      <c r="Q1511" s="6">
        <f t="shared" si="47"/>
        <v>312.5</v>
      </c>
      <c r="R1511" s="3" t="e">
        <f>COUNTIF(#REF!,#REF!&amp;"*")</f>
        <v>#REF!</v>
      </c>
      <c r="S1511" s="3" t="e">
        <f>VLOOKUP(#REF!,[2]明细表!$D$1:$P$65536,1,0)</f>
        <v>#REF!</v>
      </c>
    </row>
    <row r="1512" ht="33.75" spans="1:19">
      <c r="A1512" s="13" t="s">
        <v>88</v>
      </c>
      <c r="B1512" s="14" t="s">
        <v>97</v>
      </c>
      <c r="C1512" s="15" t="s">
        <v>1942</v>
      </c>
      <c r="D1512" s="16" t="s">
        <v>19</v>
      </c>
      <c r="E1512" s="15" t="s">
        <v>278</v>
      </c>
      <c r="F1512" s="15" t="s">
        <v>16</v>
      </c>
      <c r="G1512" s="15" t="s">
        <v>21</v>
      </c>
      <c r="H1512" s="15">
        <v>312.5</v>
      </c>
      <c r="I1512" s="15" t="s">
        <v>22</v>
      </c>
      <c r="J1512" s="15"/>
      <c r="K15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12" s="5">
        <f t="shared" si="46"/>
        <v>1</v>
      </c>
      <c r="Q1512" s="6">
        <f t="shared" si="47"/>
        <v>312.5</v>
      </c>
      <c r="R1512" s="3" t="e">
        <f>COUNTIF(#REF!,#REF!&amp;"*")</f>
        <v>#REF!</v>
      </c>
      <c r="S1512" s="3" t="e">
        <f>VLOOKUP(#REF!,[2]明细表!$D$1:$P$65536,1,0)</f>
        <v>#REF!</v>
      </c>
    </row>
    <row r="1513" ht="33.75" spans="1:19">
      <c r="A1513" s="13" t="s">
        <v>93</v>
      </c>
      <c r="B1513" s="14" t="s">
        <v>97</v>
      </c>
      <c r="C1513" s="15" t="s">
        <v>1943</v>
      </c>
      <c r="D1513" s="16" t="s">
        <v>37</v>
      </c>
      <c r="E1513" s="15" t="s">
        <v>278</v>
      </c>
      <c r="F1513" s="15" t="s">
        <v>16</v>
      </c>
      <c r="G1513" s="15" t="s">
        <v>21</v>
      </c>
      <c r="H1513" s="15">
        <v>312.5</v>
      </c>
      <c r="I1513" s="15" t="s">
        <v>22</v>
      </c>
      <c r="J1513" s="15"/>
      <c r="K15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13" s="5">
        <f t="shared" si="46"/>
        <v>1</v>
      </c>
      <c r="Q1513" s="6">
        <f t="shared" si="47"/>
        <v>312.5</v>
      </c>
      <c r="R1513" s="3" t="e">
        <f>COUNTIF(#REF!,#REF!&amp;"*")</f>
        <v>#REF!</v>
      </c>
      <c r="S1513" s="3" t="e">
        <f>VLOOKUP(#REF!,[2]明细表!$D$1:$P$65536,1,0)</f>
        <v>#REF!</v>
      </c>
    </row>
    <row r="1514" ht="33.75" spans="1:19">
      <c r="A1514" s="13" t="s">
        <v>98</v>
      </c>
      <c r="B1514" s="14" t="s">
        <v>97</v>
      </c>
      <c r="C1514" s="15" t="s">
        <v>1944</v>
      </c>
      <c r="D1514" s="16" t="s">
        <v>19</v>
      </c>
      <c r="E1514" s="15" t="s">
        <v>278</v>
      </c>
      <c r="F1514" s="15" t="s">
        <v>16</v>
      </c>
      <c r="G1514" s="15" t="s">
        <v>21</v>
      </c>
      <c r="H1514" s="15">
        <v>312.5</v>
      </c>
      <c r="I1514" s="15" t="s">
        <v>22</v>
      </c>
      <c r="J1514" s="15"/>
      <c r="K15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14" s="5">
        <f t="shared" si="46"/>
        <v>1</v>
      </c>
      <c r="Q1514" s="6">
        <f t="shared" si="47"/>
        <v>312.5</v>
      </c>
      <c r="R1514" s="3" t="e">
        <f>COUNTIF(#REF!,#REF!&amp;"*")</f>
        <v>#REF!</v>
      </c>
      <c r="S1514" s="3" t="e">
        <f>VLOOKUP(#REF!,[2]明细表!$D$1:$P$65536,1,0)</f>
        <v>#REF!</v>
      </c>
    </row>
    <row r="1515" ht="33.75" spans="1:19">
      <c r="A1515" s="13" t="s">
        <v>103</v>
      </c>
      <c r="B1515" s="14" t="s">
        <v>97</v>
      </c>
      <c r="C1515" s="15" t="s">
        <v>1945</v>
      </c>
      <c r="D1515" s="16" t="s">
        <v>37</v>
      </c>
      <c r="E1515" s="15" t="s">
        <v>278</v>
      </c>
      <c r="F1515" s="15" t="s">
        <v>16</v>
      </c>
      <c r="G1515" s="15" t="s">
        <v>48</v>
      </c>
      <c r="H1515" s="15">
        <v>312.5</v>
      </c>
      <c r="I1515" s="15" t="s">
        <v>22</v>
      </c>
      <c r="J1515" s="15"/>
      <c r="K15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15" s="5">
        <f t="shared" si="46"/>
        <v>1</v>
      </c>
      <c r="Q1515" s="6">
        <f t="shared" si="47"/>
        <v>312.5</v>
      </c>
      <c r="R1515" s="3" t="e">
        <f>COUNTIF(#REF!,#REF!&amp;"*")</f>
        <v>#REF!</v>
      </c>
      <c r="S1515" s="3" t="e">
        <f>VLOOKUP(#REF!,[2]明细表!$D$1:$P$65536,1,0)</f>
        <v>#REF!</v>
      </c>
    </row>
    <row r="1516" ht="33.75" spans="1:19">
      <c r="A1516" s="13" t="s">
        <v>107</v>
      </c>
      <c r="B1516" s="14" t="s">
        <v>97</v>
      </c>
      <c r="C1516" s="15" t="s">
        <v>1946</v>
      </c>
      <c r="D1516" s="16" t="s">
        <v>19</v>
      </c>
      <c r="E1516" s="15" t="s">
        <v>278</v>
      </c>
      <c r="F1516" s="15" t="s">
        <v>16</v>
      </c>
      <c r="G1516" s="15" t="s">
        <v>21</v>
      </c>
      <c r="H1516" s="15">
        <v>312.5</v>
      </c>
      <c r="I1516" s="15" t="s">
        <v>22</v>
      </c>
      <c r="J1516" s="15"/>
      <c r="K15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16" s="5">
        <f t="shared" si="46"/>
        <v>1</v>
      </c>
      <c r="Q1516" s="6">
        <f t="shared" si="47"/>
        <v>312.5</v>
      </c>
      <c r="R1516" s="3" t="e">
        <f>COUNTIF(#REF!,#REF!&amp;"*")</f>
        <v>#REF!</v>
      </c>
      <c r="S1516" s="3" t="e">
        <f>VLOOKUP(#REF!,[2]明细表!$D$1:$P$65536,1,0)</f>
        <v>#REF!</v>
      </c>
    </row>
    <row r="1517" ht="33.75" spans="1:19">
      <c r="A1517" s="13" t="s">
        <v>111</v>
      </c>
      <c r="B1517" s="14" t="s">
        <v>97</v>
      </c>
      <c r="C1517" s="15" t="s">
        <v>1947</v>
      </c>
      <c r="D1517" s="16" t="s">
        <v>37</v>
      </c>
      <c r="E1517" s="15" t="s">
        <v>278</v>
      </c>
      <c r="F1517" s="15" t="s">
        <v>16</v>
      </c>
      <c r="G1517" s="15" t="s">
        <v>48</v>
      </c>
      <c r="H1517" s="15">
        <v>312.5</v>
      </c>
      <c r="I1517" s="15" t="s">
        <v>22</v>
      </c>
      <c r="J1517" s="15"/>
      <c r="K15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17" s="5">
        <f t="shared" si="46"/>
        <v>1</v>
      </c>
      <c r="Q1517" s="6">
        <f t="shared" si="47"/>
        <v>312.5</v>
      </c>
      <c r="R1517" s="3" t="e">
        <f>COUNTIF(#REF!,#REF!&amp;"*")</f>
        <v>#REF!</v>
      </c>
      <c r="S1517" s="3" t="e">
        <f>VLOOKUP(#REF!,[2]明细表!$D$1:$P$65536,1,0)</f>
        <v>#REF!</v>
      </c>
    </row>
    <row r="1518" ht="33.75" spans="1:19">
      <c r="A1518" s="13" t="s">
        <v>115</v>
      </c>
      <c r="B1518" s="14" t="s">
        <v>97</v>
      </c>
      <c r="C1518" s="15" t="s">
        <v>1948</v>
      </c>
      <c r="D1518" s="16" t="s">
        <v>37</v>
      </c>
      <c r="E1518" s="15" t="s">
        <v>278</v>
      </c>
      <c r="F1518" s="15" t="s">
        <v>16</v>
      </c>
      <c r="G1518" s="15" t="s">
        <v>21</v>
      </c>
      <c r="H1518" s="15">
        <v>312.5</v>
      </c>
      <c r="I1518" s="15" t="s">
        <v>22</v>
      </c>
      <c r="J1518" s="15"/>
      <c r="K15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18" s="5">
        <f t="shared" si="46"/>
        <v>1</v>
      </c>
      <c r="Q1518" s="6">
        <f t="shared" si="47"/>
        <v>312.5</v>
      </c>
      <c r="R1518" s="3" t="e">
        <f>COUNTIF(#REF!,#REF!&amp;"*")</f>
        <v>#REF!</v>
      </c>
      <c r="S1518" s="3" t="e">
        <f>VLOOKUP(#REF!,[2]明细表!$D$1:$P$65536,1,0)</f>
        <v>#REF!</v>
      </c>
    </row>
    <row r="1519" ht="33.75" spans="1:19">
      <c r="A1519" s="13" t="s">
        <v>120</v>
      </c>
      <c r="B1519" s="14" t="s">
        <v>97</v>
      </c>
      <c r="C1519" s="15" t="s">
        <v>1949</v>
      </c>
      <c r="D1519" s="16" t="s">
        <v>19</v>
      </c>
      <c r="E1519" s="15" t="s">
        <v>278</v>
      </c>
      <c r="F1519" s="15" t="s">
        <v>16</v>
      </c>
      <c r="G1519" s="15" t="s">
        <v>21</v>
      </c>
      <c r="H1519" s="15">
        <v>312.5</v>
      </c>
      <c r="I1519" s="15" t="s">
        <v>22</v>
      </c>
      <c r="J1519" s="15"/>
      <c r="K15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19" s="5">
        <f t="shared" si="46"/>
        <v>1</v>
      </c>
      <c r="Q1519" s="6">
        <f t="shared" si="47"/>
        <v>312.5</v>
      </c>
      <c r="R1519" s="3" t="e">
        <f>COUNTIF(#REF!,#REF!&amp;"*")</f>
        <v>#REF!</v>
      </c>
      <c r="S1519" s="3" t="e">
        <f>VLOOKUP(#REF!,[2]明细表!$D$1:$P$65536,1,0)</f>
        <v>#REF!</v>
      </c>
    </row>
    <row r="1520" ht="33.75" spans="1:19">
      <c r="A1520" s="13" t="s">
        <v>124</v>
      </c>
      <c r="B1520" s="14" t="s">
        <v>97</v>
      </c>
      <c r="C1520" s="15" t="s">
        <v>1950</v>
      </c>
      <c r="D1520" s="16" t="s">
        <v>19</v>
      </c>
      <c r="E1520" s="15" t="s">
        <v>278</v>
      </c>
      <c r="F1520" s="15" t="s">
        <v>16</v>
      </c>
      <c r="G1520" s="15" t="s">
        <v>21</v>
      </c>
      <c r="H1520" s="15">
        <v>312.5</v>
      </c>
      <c r="I1520" s="15" t="s">
        <v>22</v>
      </c>
      <c r="J1520" s="15"/>
      <c r="K15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20" s="5">
        <f t="shared" si="46"/>
        <v>1</v>
      </c>
      <c r="Q1520" s="6">
        <f t="shared" si="47"/>
        <v>312.5</v>
      </c>
      <c r="R1520" s="3" t="e">
        <f>COUNTIF(#REF!,#REF!&amp;"*")</f>
        <v>#REF!</v>
      </c>
      <c r="S1520" s="3" t="e">
        <f>VLOOKUP(#REF!,[2]明细表!$D$1:$P$65536,1,0)</f>
        <v>#REF!</v>
      </c>
    </row>
    <row r="1521" ht="33.75" spans="1:19">
      <c r="A1521" s="13" t="s">
        <v>128</v>
      </c>
      <c r="B1521" s="14" t="s">
        <v>97</v>
      </c>
      <c r="C1521" s="15" t="s">
        <v>1951</v>
      </c>
      <c r="D1521" s="16" t="s">
        <v>37</v>
      </c>
      <c r="E1521" s="15" t="s">
        <v>278</v>
      </c>
      <c r="F1521" s="15" t="s">
        <v>16</v>
      </c>
      <c r="G1521" s="15" t="s">
        <v>21</v>
      </c>
      <c r="H1521" s="15">
        <v>312.5</v>
      </c>
      <c r="I1521" s="15" t="s">
        <v>22</v>
      </c>
      <c r="J1521" s="15"/>
      <c r="K15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21" s="5">
        <f t="shared" si="46"/>
        <v>1</v>
      </c>
      <c r="Q1521" s="6">
        <f t="shared" si="47"/>
        <v>312.5</v>
      </c>
      <c r="R1521" s="3" t="e">
        <f>COUNTIF(#REF!,#REF!&amp;"*")</f>
        <v>#REF!</v>
      </c>
      <c r="S1521" s="3" t="e">
        <f>VLOOKUP(#REF!,[2]明细表!$D$1:$P$65536,1,0)</f>
        <v>#REF!</v>
      </c>
    </row>
    <row r="1522" ht="33.75" spans="1:19">
      <c r="A1522" s="13" t="s">
        <v>132</v>
      </c>
      <c r="B1522" s="14" t="s">
        <v>97</v>
      </c>
      <c r="C1522" s="15" t="s">
        <v>1952</v>
      </c>
      <c r="D1522" s="16" t="s">
        <v>37</v>
      </c>
      <c r="E1522" s="15" t="s">
        <v>278</v>
      </c>
      <c r="F1522" s="15" t="s">
        <v>16</v>
      </c>
      <c r="G1522" s="15" t="s">
        <v>21</v>
      </c>
      <c r="H1522" s="15">
        <v>312.5</v>
      </c>
      <c r="I1522" s="15" t="s">
        <v>22</v>
      </c>
      <c r="J1522" s="15"/>
      <c r="K15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22" s="5">
        <f t="shared" si="46"/>
        <v>1</v>
      </c>
      <c r="Q1522" s="6">
        <f t="shared" si="47"/>
        <v>312.5</v>
      </c>
      <c r="R1522" s="3" t="e">
        <f>COUNTIF(#REF!,#REF!&amp;"*")</f>
        <v>#REF!</v>
      </c>
      <c r="S1522" s="3" t="e">
        <f>VLOOKUP(#REF!,[2]明细表!$D$1:$P$65536,1,0)</f>
        <v>#REF!</v>
      </c>
    </row>
    <row r="1523" ht="33.75" spans="1:19">
      <c r="A1523" s="13" t="s">
        <v>136</v>
      </c>
      <c r="B1523" s="14" t="s">
        <v>97</v>
      </c>
      <c r="C1523" s="15" t="s">
        <v>1953</v>
      </c>
      <c r="D1523" s="16" t="s">
        <v>37</v>
      </c>
      <c r="E1523" s="15" t="s">
        <v>278</v>
      </c>
      <c r="F1523" s="15" t="s">
        <v>16</v>
      </c>
      <c r="G1523" s="15" t="s">
        <v>21</v>
      </c>
      <c r="H1523" s="15">
        <v>312.5</v>
      </c>
      <c r="I1523" s="15" t="s">
        <v>22</v>
      </c>
      <c r="J1523" s="15"/>
      <c r="K15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23" s="5">
        <f t="shared" si="46"/>
        <v>1</v>
      </c>
      <c r="Q1523" s="6">
        <f t="shared" si="47"/>
        <v>312.5</v>
      </c>
      <c r="R1523" s="3" t="e">
        <f>COUNTIF(#REF!,#REF!&amp;"*")</f>
        <v>#REF!</v>
      </c>
      <c r="S1523" s="3" t="e">
        <f>VLOOKUP(#REF!,[2]明细表!$D$1:$P$65536,1,0)</f>
        <v>#REF!</v>
      </c>
    </row>
    <row r="1524" ht="33.75" spans="1:19">
      <c r="A1524" s="13" t="s">
        <v>140</v>
      </c>
      <c r="B1524" s="14" t="s">
        <v>97</v>
      </c>
      <c r="C1524" s="15" t="s">
        <v>1954</v>
      </c>
      <c r="D1524" s="16" t="s">
        <v>19</v>
      </c>
      <c r="E1524" s="15" t="s">
        <v>278</v>
      </c>
      <c r="F1524" s="15" t="s">
        <v>16</v>
      </c>
      <c r="G1524" s="15" t="s">
        <v>21</v>
      </c>
      <c r="H1524" s="15">
        <v>312.5</v>
      </c>
      <c r="I1524" s="15" t="s">
        <v>22</v>
      </c>
      <c r="J1524" s="15"/>
      <c r="K15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24" s="5">
        <f t="shared" si="46"/>
        <v>1</v>
      </c>
      <c r="Q1524" s="6">
        <f t="shared" si="47"/>
        <v>312.5</v>
      </c>
      <c r="R1524" s="3" t="e">
        <f>COUNTIF(#REF!,#REF!&amp;"*")</f>
        <v>#REF!</v>
      </c>
      <c r="S1524" s="3" t="e">
        <f>VLOOKUP(#REF!,[2]明细表!$D$1:$P$65536,1,0)</f>
        <v>#REF!</v>
      </c>
    </row>
    <row r="1525" ht="33.75" spans="1:19">
      <c r="A1525" s="13" t="s">
        <v>144</v>
      </c>
      <c r="B1525" s="14" t="s">
        <v>97</v>
      </c>
      <c r="C1525" s="15" t="s">
        <v>1955</v>
      </c>
      <c r="D1525" s="16" t="s">
        <v>37</v>
      </c>
      <c r="E1525" s="15" t="s">
        <v>278</v>
      </c>
      <c r="F1525" s="15" t="s">
        <v>16</v>
      </c>
      <c r="G1525" s="15" t="s">
        <v>21</v>
      </c>
      <c r="H1525" s="15">
        <v>312.5</v>
      </c>
      <c r="I1525" s="15" t="s">
        <v>22</v>
      </c>
      <c r="J1525" s="15"/>
      <c r="K15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25" s="5">
        <f t="shared" si="46"/>
        <v>1</v>
      </c>
      <c r="Q1525" s="6">
        <f t="shared" si="47"/>
        <v>312.5</v>
      </c>
      <c r="R1525" s="3" t="e">
        <f>COUNTIF(#REF!,#REF!&amp;"*")</f>
        <v>#REF!</v>
      </c>
      <c r="S1525" s="3" t="e">
        <f>VLOOKUP(#REF!,[2]明细表!$D$1:$P$65536,1,0)</f>
        <v>#REF!</v>
      </c>
    </row>
    <row r="1526" ht="33.75" spans="1:19">
      <c r="A1526" s="13" t="s">
        <v>148</v>
      </c>
      <c r="B1526" s="14" t="s">
        <v>97</v>
      </c>
      <c r="C1526" s="15" t="s">
        <v>1956</v>
      </c>
      <c r="D1526" s="16" t="s">
        <v>19</v>
      </c>
      <c r="E1526" s="15" t="s">
        <v>278</v>
      </c>
      <c r="F1526" s="15" t="s">
        <v>23</v>
      </c>
      <c r="G1526" s="15" t="s">
        <v>21</v>
      </c>
      <c r="H1526" s="15">
        <v>312.5</v>
      </c>
      <c r="I1526" s="15" t="s">
        <v>22</v>
      </c>
      <c r="J1526" s="15"/>
      <c r="K15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26" s="5">
        <f t="shared" si="46"/>
        <v>1</v>
      </c>
      <c r="Q1526" s="6">
        <f t="shared" si="47"/>
        <v>312.5</v>
      </c>
      <c r="R1526" s="3" t="e">
        <f>COUNTIF(#REF!,#REF!&amp;"*")</f>
        <v>#REF!</v>
      </c>
      <c r="S1526" s="3" t="e">
        <f>VLOOKUP(#REF!,[2]明细表!$D$1:$P$65536,1,0)</f>
        <v>#REF!</v>
      </c>
    </row>
    <row r="1527" ht="33.75" spans="1:19">
      <c r="A1527" s="13" t="s">
        <v>152</v>
      </c>
      <c r="B1527" s="14" t="s">
        <v>97</v>
      </c>
      <c r="C1527" s="15" t="s">
        <v>1957</v>
      </c>
      <c r="D1527" s="16" t="s">
        <v>37</v>
      </c>
      <c r="E1527" s="15" t="s">
        <v>20</v>
      </c>
      <c r="F1527" s="15" t="s">
        <v>26</v>
      </c>
      <c r="G1527" s="15" t="s">
        <v>21</v>
      </c>
      <c r="H1527" s="15">
        <v>250</v>
      </c>
      <c r="I1527" s="15" t="s">
        <v>95</v>
      </c>
      <c r="J1527" s="15"/>
      <c r="K15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27" s="5">
        <f t="shared" si="46"/>
        <v>1</v>
      </c>
      <c r="Q1527" s="6">
        <f t="shared" si="47"/>
        <v>250</v>
      </c>
      <c r="R1527" s="3" t="e">
        <f>COUNTIF(#REF!,#REF!&amp;"*")</f>
        <v>#REF!</v>
      </c>
      <c r="S1527" s="3" t="e">
        <f>VLOOKUP(#REF!,[2]明细表!$D$1:$P$65536,1,0)</f>
        <v>#REF!</v>
      </c>
    </row>
    <row r="1528" ht="33.75" spans="1:19">
      <c r="A1528" s="13" t="s">
        <v>156</v>
      </c>
      <c r="B1528" s="14" t="s">
        <v>97</v>
      </c>
      <c r="C1528" s="15" t="s">
        <v>1958</v>
      </c>
      <c r="D1528" s="16" t="s">
        <v>37</v>
      </c>
      <c r="E1528" s="15" t="s">
        <v>20</v>
      </c>
      <c r="F1528" s="15" t="s">
        <v>26</v>
      </c>
      <c r="G1528" s="15" t="s">
        <v>21</v>
      </c>
      <c r="H1528" s="15">
        <v>250</v>
      </c>
      <c r="I1528" s="15" t="s">
        <v>95</v>
      </c>
      <c r="J1528" s="15"/>
      <c r="K15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28" s="5">
        <f t="shared" si="46"/>
        <v>1</v>
      </c>
      <c r="Q1528" s="6">
        <f t="shared" si="47"/>
        <v>250</v>
      </c>
      <c r="R1528" s="3" t="e">
        <f>COUNTIF(#REF!,#REF!&amp;"*")</f>
        <v>#REF!</v>
      </c>
      <c r="S1528" s="3" t="e">
        <f>VLOOKUP(#REF!,[2]明细表!$D$1:$P$65536,1,0)</f>
        <v>#REF!</v>
      </c>
    </row>
    <row r="1529" ht="33.75" spans="1:19">
      <c r="A1529" s="13" t="s">
        <v>160</v>
      </c>
      <c r="B1529" s="14" t="s">
        <v>97</v>
      </c>
      <c r="C1529" s="15" t="s">
        <v>1959</v>
      </c>
      <c r="D1529" s="16" t="s">
        <v>37</v>
      </c>
      <c r="E1529" s="15" t="s">
        <v>20</v>
      </c>
      <c r="F1529" s="15" t="s">
        <v>26</v>
      </c>
      <c r="G1529" s="15" t="s">
        <v>21</v>
      </c>
      <c r="H1529" s="15">
        <v>250</v>
      </c>
      <c r="I1529" s="15" t="s">
        <v>95</v>
      </c>
      <c r="J1529" s="15"/>
      <c r="K15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29" s="5">
        <f t="shared" si="46"/>
        <v>1</v>
      </c>
      <c r="Q1529" s="6">
        <f t="shared" si="47"/>
        <v>250</v>
      </c>
      <c r="R1529" s="3" t="e">
        <f>COUNTIF(#REF!,#REF!&amp;"*")</f>
        <v>#REF!</v>
      </c>
      <c r="S1529" s="3" t="e">
        <f>VLOOKUP(#REF!,[2]明细表!$D$1:$P$65536,1,0)</f>
        <v>#REF!</v>
      </c>
    </row>
    <row r="1530" ht="33.75" spans="1:19">
      <c r="A1530" s="13" t="s">
        <v>164</v>
      </c>
      <c r="B1530" s="14" t="s">
        <v>97</v>
      </c>
      <c r="C1530" s="15" t="s">
        <v>1960</v>
      </c>
      <c r="D1530" s="16" t="s">
        <v>19</v>
      </c>
      <c r="E1530" s="15" t="s">
        <v>20</v>
      </c>
      <c r="F1530" s="15" t="s">
        <v>26</v>
      </c>
      <c r="G1530" s="15" t="s">
        <v>21</v>
      </c>
      <c r="H1530" s="15">
        <v>250</v>
      </c>
      <c r="I1530" s="15" t="s">
        <v>95</v>
      </c>
      <c r="J1530" s="15"/>
      <c r="K15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30" s="5">
        <f t="shared" si="46"/>
        <v>1</v>
      </c>
      <c r="Q1530" s="6">
        <f t="shared" si="47"/>
        <v>250</v>
      </c>
      <c r="R1530" s="3" t="e">
        <f>COUNTIF(#REF!,#REF!&amp;"*")</f>
        <v>#REF!</v>
      </c>
      <c r="S1530" s="3" t="e">
        <f>VLOOKUP(#REF!,[2]明细表!$D$1:$P$65536,1,0)</f>
        <v>#REF!</v>
      </c>
    </row>
    <row r="1531" ht="33.75" spans="1:19">
      <c r="A1531" s="13" t="s">
        <v>168</v>
      </c>
      <c r="B1531" s="14" t="s">
        <v>97</v>
      </c>
      <c r="C1531" s="15" t="s">
        <v>1961</v>
      </c>
      <c r="D1531" s="16" t="s">
        <v>19</v>
      </c>
      <c r="E1531" s="15" t="s">
        <v>20</v>
      </c>
      <c r="F1531" s="15" t="s">
        <v>26</v>
      </c>
      <c r="G1531" s="15" t="s">
        <v>21</v>
      </c>
      <c r="H1531" s="15">
        <v>250</v>
      </c>
      <c r="I1531" s="15" t="s">
        <v>95</v>
      </c>
      <c r="J1531" s="15" t="s">
        <v>1328</v>
      </c>
      <c r="K15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31" s="5">
        <f t="shared" si="46"/>
        <v>1</v>
      </c>
      <c r="Q1531" s="6">
        <f t="shared" si="47"/>
        <v>250</v>
      </c>
      <c r="R1531" s="3" t="e">
        <f>COUNTIF(#REF!,#REF!&amp;"*")</f>
        <v>#REF!</v>
      </c>
      <c r="S1531" s="3" t="e">
        <f>VLOOKUP(#REF!,[2]明细表!$D$1:$P$65536,1,0)</f>
        <v>#REF!</v>
      </c>
    </row>
    <row r="1532" ht="33.75" spans="1:19">
      <c r="A1532" s="13" t="s">
        <v>172</v>
      </c>
      <c r="B1532" s="14" t="s">
        <v>97</v>
      </c>
      <c r="C1532" s="15" t="s">
        <v>1962</v>
      </c>
      <c r="D1532" s="16" t="s">
        <v>19</v>
      </c>
      <c r="E1532" s="15" t="s">
        <v>20</v>
      </c>
      <c r="F1532" s="15" t="s">
        <v>26</v>
      </c>
      <c r="G1532" s="15" t="s">
        <v>21</v>
      </c>
      <c r="H1532" s="15">
        <v>250</v>
      </c>
      <c r="I1532" s="15" t="s">
        <v>95</v>
      </c>
      <c r="J1532" s="15"/>
      <c r="K15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32" s="5">
        <f t="shared" si="46"/>
        <v>1</v>
      </c>
      <c r="Q1532" s="6">
        <f t="shared" si="47"/>
        <v>250</v>
      </c>
      <c r="R1532" s="3" t="e">
        <f>COUNTIF(#REF!,#REF!&amp;"*")</f>
        <v>#REF!</v>
      </c>
      <c r="S1532" s="3" t="e">
        <f>VLOOKUP(#REF!,[2]明细表!$D$1:$P$65536,1,0)</f>
        <v>#REF!</v>
      </c>
    </row>
    <row r="1533" ht="33.75" spans="1:19">
      <c r="A1533" s="13" t="s">
        <v>176</v>
      </c>
      <c r="B1533" s="14" t="s">
        <v>97</v>
      </c>
      <c r="C1533" s="15" t="s">
        <v>1963</v>
      </c>
      <c r="D1533" s="16" t="s">
        <v>19</v>
      </c>
      <c r="E1533" s="15" t="s">
        <v>278</v>
      </c>
      <c r="F1533" s="15" t="s">
        <v>26</v>
      </c>
      <c r="G1533" s="15" t="s">
        <v>21</v>
      </c>
      <c r="H1533" s="15">
        <v>312.5</v>
      </c>
      <c r="I1533" s="15" t="s">
        <v>95</v>
      </c>
      <c r="J1533" s="15"/>
      <c r="K15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33" s="5">
        <f t="shared" si="46"/>
        <v>1</v>
      </c>
      <c r="Q1533" s="6">
        <f t="shared" si="47"/>
        <v>312.5</v>
      </c>
      <c r="R1533" s="3" t="e">
        <f>COUNTIF(#REF!,#REF!&amp;"*")</f>
        <v>#REF!</v>
      </c>
      <c r="S1533" s="3" t="e">
        <f>VLOOKUP(#REF!,[2]明细表!$D$1:$P$65536,1,0)</f>
        <v>#REF!</v>
      </c>
    </row>
    <row r="1534" ht="33.75" spans="1:19">
      <c r="A1534" s="13" t="s">
        <v>180</v>
      </c>
      <c r="B1534" s="14" t="s">
        <v>97</v>
      </c>
      <c r="C1534" s="15" t="s">
        <v>1964</v>
      </c>
      <c r="D1534" s="16" t="s">
        <v>37</v>
      </c>
      <c r="E1534" s="15" t="s">
        <v>278</v>
      </c>
      <c r="F1534" s="15" t="s">
        <v>26</v>
      </c>
      <c r="G1534" s="15" t="s">
        <v>21</v>
      </c>
      <c r="H1534" s="15">
        <v>312.5</v>
      </c>
      <c r="I1534" s="15" t="s">
        <v>95</v>
      </c>
      <c r="J1534" s="15"/>
      <c r="K15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34" s="5">
        <f t="shared" si="46"/>
        <v>1</v>
      </c>
      <c r="Q1534" s="6">
        <f t="shared" si="47"/>
        <v>312.5</v>
      </c>
      <c r="R1534" s="3" t="e">
        <f>COUNTIF(#REF!,#REF!&amp;"*")</f>
        <v>#REF!</v>
      </c>
      <c r="S1534" s="3" t="e">
        <f>VLOOKUP(#REF!,[2]明细表!$D$1:$P$65536,1,0)</f>
        <v>#REF!</v>
      </c>
    </row>
    <row r="1535" ht="33.75" spans="1:19">
      <c r="A1535" s="13" t="s">
        <v>184</v>
      </c>
      <c r="B1535" s="14" t="s">
        <v>97</v>
      </c>
      <c r="C1535" s="15" t="s">
        <v>1965</v>
      </c>
      <c r="D1535" s="16" t="s">
        <v>37</v>
      </c>
      <c r="E1535" s="15" t="s">
        <v>278</v>
      </c>
      <c r="F1535" s="15" t="s">
        <v>26</v>
      </c>
      <c r="G1535" s="15" t="s">
        <v>21</v>
      </c>
      <c r="H1535" s="15">
        <v>312.5</v>
      </c>
      <c r="I1535" s="15" t="s">
        <v>95</v>
      </c>
      <c r="J1535" s="15"/>
      <c r="K15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35" s="5">
        <f t="shared" si="46"/>
        <v>1</v>
      </c>
      <c r="Q1535" s="6">
        <f t="shared" si="47"/>
        <v>312.5</v>
      </c>
      <c r="R1535" s="3" t="e">
        <f>COUNTIF(#REF!,#REF!&amp;"*")</f>
        <v>#REF!</v>
      </c>
      <c r="S1535" s="3" t="e">
        <f>VLOOKUP(#REF!,[2]明细表!$D$1:$P$65536,1,0)</f>
        <v>#REF!</v>
      </c>
    </row>
    <row r="1536" ht="33.75" spans="1:19">
      <c r="A1536" s="13" t="s">
        <v>188</v>
      </c>
      <c r="B1536" s="14" t="s">
        <v>97</v>
      </c>
      <c r="C1536" s="15" t="s">
        <v>1966</v>
      </c>
      <c r="D1536" s="16" t="s">
        <v>37</v>
      </c>
      <c r="E1536" s="15" t="s">
        <v>278</v>
      </c>
      <c r="F1536" s="15" t="s">
        <v>26</v>
      </c>
      <c r="G1536" s="15" t="s">
        <v>21</v>
      </c>
      <c r="H1536" s="15">
        <v>312.5</v>
      </c>
      <c r="I1536" s="15" t="s">
        <v>95</v>
      </c>
      <c r="J1536" s="15"/>
      <c r="K15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36" s="5">
        <f t="shared" si="46"/>
        <v>1</v>
      </c>
      <c r="Q1536" s="6">
        <f t="shared" si="47"/>
        <v>312.5</v>
      </c>
      <c r="R1536" s="3" t="e">
        <f>COUNTIF(#REF!,#REF!&amp;"*")</f>
        <v>#REF!</v>
      </c>
      <c r="S1536" s="3" t="e">
        <f>VLOOKUP(#REF!,[2]明细表!$D$1:$P$65536,1,0)</f>
        <v>#REF!</v>
      </c>
    </row>
    <row r="1537" ht="33.75" spans="1:19">
      <c r="A1537" s="13" t="s">
        <v>192</v>
      </c>
      <c r="B1537" s="14" t="s">
        <v>97</v>
      </c>
      <c r="C1537" s="15" t="s">
        <v>1967</v>
      </c>
      <c r="D1537" s="16" t="s">
        <v>37</v>
      </c>
      <c r="E1537" s="15" t="s">
        <v>278</v>
      </c>
      <c r="F1537" s="15" t="s">
        <v>26</v>
      </c>
      <c r="G1537" s="15" t="s">
        <v>21</v>
      </c>
      <c r="H1537" s="15">
        <v>312.5</v>
      </c>
      <c r="I1537" s="15" t="s">
        <v>95</v>
      </c>
      <c r="J1537" s="15"/>
      <c r="K15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37" s="5">
        <f t="shared" si="46"/>
        <v>1</v>
      </c>
      <c r="Q1537" s="6">
        <f t="shared" si="47"/>
        <v>312.5</v>
      </c>
      <c r="R1537" s="3" t="e">
        <f>COUNTIF(#REF!,#REF!&amp;"*")</f>
        <v>#REF!</v>
      </c>
      <c r="S1537" s="3" t="e">
        <f>VLOOKUP(#REF!,[2]明细表!$D$1:$P$65536,1,0)</f>
        <v>#REF!</v>
      </c>
    </row>
    <row r="1538" ht="33.75" spans="1:19">
      <c r="A1538" s="13" t="s">
        <v>196</v>
      </c>
      <c r="B1538" s="14" t="s">
        <v>97</v>
      </c>
      <c r="C1538" s="15" t="s">
        <v>1968</v>
      </c>
      <c r="D1538" s="16" t="s">
        <v>37</v>
      </c>
      <c r="E1538" s="15" t="s">
        <v>278</v>
      </c>
      <c r="F1538" s="15" t="s">
        <v>46</v>
      </c>
      <c r="G1538" s="15" t="s">
        <v>21</v>
      </c>
      <c r="H1538" s="15">
        <v>312.5</v>
      </c>
      <c r="I1538" s="15" t="s">
        <v>95</v>
      </c>
      <c r="J1538" s="15"/>
      <c r="K15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38" s="5">
        <f t="shared" si="46"/>
        <v>1</v>
      </c>
      <c r="Q1538" s="6">
        <f t="shared" si="47"/>
        <v>312.5</v>
      </c>
      <c r="R1538" s="3" t="e">
        <f>COUNTIF(#REF!,#REF!&amp;"*")</f>
        <v>#REF!</v>
      </c>
      <c r="S1538" s="3" t="e">
        <f>VLOOKUP(#REF!,[2]明细表!$D$1:$P$65536,1,0)</f>
        <v>#REF!</v>
      </c>
    </row>
    <row r="1539" ht="33.75" spans="1:19">
      <c r="A1539" s="13" t="s">
        <v>200</v>
      </c>
      <c r="B1539" s="14" t="s">
        <v>97</v>
      </c>
      <c r="C1539" s="15" t="s">
        <v>1969</v>
      </c>
      <c r="D1539" s="16" t="s">
        <v>37</v>
      </c>
      <c r="E1539" s="15" t="s">
        <v>278</v>
      </c>
      <c r="F1539" s="15" t="s">
        <v>26</v>
      </c>
      <c r="G1539" s="15" t="s">
        <v>21</v>
      </c>
      <c r="H1539" s="15">
        <v>312.5</v>
      </c>
      <c r="I1539" s="15" t="s">
        <v>95</v>
      </c>
      <c r="J1539" s="15"/>
      <c r="K15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39" s="5">
        <f t="shared" si="46"/>
        <v>1</v>
      </c>
      <c r="Q1539" s="6">
        <f t="shared" si="47"/>
        <v>312.5</v>
      </c>
      <c r="R1539" s="3" t="e">
        <f>COUNTIF(#REF!,#REF!&amp;"*")</f>
        <v>#REF!</v>
      </c>
      <c r="S1539" s="3" t="e">
        <f>VLOOKUP(#REF!,[2]明细表!$D$1:$P$65536,1,0)</f>
        <v>#REF!</v>
      </c>
    </row>
    <row r="1540" ht="33.75" spans="1:19">
      <c r="A1540" s="13" t="s">
        <v>205</v>
      </c>
      <c r="B1540" s="14" t="s">
        <v>97</v>
      </c>
      <c r="C1540" s="15" t="s">
        <v>1970</v>
      </c>
      <c r="D1540" s="16" t="s">
        <v>19</v>
      </c>
      <c r="E1540" s="15" t="s">
        <v>278</v>
      </c>
      <c r="F1540" s="15" t="s">
        <v>26</v>
      </c>
      <c r="G1540" s="15" t="s">
        <v>21</v>
      </c>
      <c r="H1540" s="15">
        <v>312.5</v>
      </c>
      <c r="I1540" s="15" t="s">
        <v>95</v>
      </c>
      <c r="J1540" s="15"/>
      <c r="K15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40" s="5">
        <f t="shared" ref="P1540:P1603" si="48">IF(C1540&gt;0,1,"")</f>
        <v>1</v>
      </c>
      <c r="Q1540" s="6">
        <f t="shared" ref="Q1540:Q1603" si="49">IF(H1540&gt;0,VALUE(H1540),0)</f>
        <v>312.5</v>
      </c>
      <c r="R1540" s="3" t="e">
        <f>COUNTIF(#REF!,#REF!&amp;"*")</f>
        <v>#REF!</v>
      </c>
      <c r="S1540" s="3" t="e">
        <f>VLOOKUP(#REF!,[2]明细表!$D$1:$P$65536,1,0)</f>
        <v>#REF!</v>
      </c>
    </row>
    <row r="1541" ht="33.75" spans="1:19">
      <c r="A1541" s="13" t="s">
        <v>210</v>
      </c>
      <c r="B1541" s="14" t="s">
        <v>97</v>
      </c>
      <c r="C1541" s="15" t="s">
        <v>1971</v>
      </c>
      <c r="D1541" s="16" t="s">
        <v>37</v>
      </c>
      <c r="E1541" s="15" t="s">
        <v>278</v>
      </c>
      <c r="F1541" s="15" t="s">
        <v>26</v>
      </c>
      <c r="G1541" s="15" t="s">
        <v>21</v>
      </c>
      <c r="H1541" s="15">
        <v>312.5</v>
      </c>
      <c r="I1541" s="15" t="s">
        <v>95</v>
      </c>
      <c r="J1541" s="15"/>
      <c r="K15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41" s="5">
        <f t="shared" si="48"/>
        <v>1</v>
      </c>
      <c r="Q1541" s="6">
        <f t="shared" si="49"/>
        <v>312.5</v>
      </c>
      <c r="R1541" s="3" t="e">
        <f>COUNTIF(#REF!,#REF!&amp;"*")</f>
        <v>#REF!</v>
      </c>
      <c r="S1541" s="3" t="e">
        <f>VLOOKUP(#REF!,[2]明细表!$D$1:$P$65536,1,0)</f>
        <v>#REF!</v>
      </c>
    </row>
    <row r="1542" ht="33.75" spans="1:19">
      <c r="A1542" s="13" t="s">
        <v>214</v>
      </c>
      <c r="B1542" s="14" t="s">
        <v>97</v>
      </c>
      <c r="C1542" s="15" t="s">
        <v>1972</v>
      </c>
      <c r="D1542" s="16" t="s">
        <v>37</v>
      </c>
      <c r="E1542" s="15" t="s">
        <v>278</v>
      </c>
      <c r="F1542" s="15" t="s">
        <v>26</v>
      </c>
      <c r="G1542" s="15" t="s">
        <v>21</v>
      </c>
      <c r="H1542" s="15">
        <v>312.5</v>
      </c>
      <c r="I1542" s="15" t="s">
        <v>95</v>
      </c>
      <c r="J1542" s="15"/>
      <c r="K15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42" s="5">
        <f t="shared" si="48"/>
        <v>1</v>
      </c>
      <c r="Q1542" s="6">
        <f t="shared" si="49"/>
        <v>312.5</v>
      </c>
      <c r="R1542" s="3" t="e">
        <f>COUNTIF(#REF!,#REF!&amp;"*")</f>
        <v>#REF!</v>
      </c>
      <c r="S1542" s="3" t="e">
        <f>VLOOKUP(#REF!,[2]明细表!$D$1:$P$65536,1,0)</f>
        <v>#REF!</v>
      </c>
    </row>
    <row r="1543" ht="33.75" spans="1:19">
      <c r="A1543" s="13" t="s">
        <v>218</v>
      </c>
      <c r="B1543" s="14" t="s">
        <v>97</v>
      </c>
      <c r="C1543" s="15" t="s">
        <v>1973</v>
      </c>
      <c r="D1543" s="16" t="s">
        <v>37</v>
      </c>
      <c r="E1543" s="15" t="s">
        <v>278</v>
      </c>
      <c r="F1543" s="15" t="s">
        <v>55</v>
      </c>
      <c r="G1543" s="15" t="s">
        <v>21</v>
      </c>
      <c r="H1543" s="15">
        <v>312.5</v>
      </c>
      <c r="I1543" s="15" t="s">
        <v>95</v>
      </c>
      <c r="J1543" s="15"/>
      <c r="K15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43" s="5">
        <f t="shared" si="48"/>
        <v>1</v>
      </c>
      <c r="Q1543" s="6">
        <f t="shared" si="49"/>
        <v>312.5</v>
      </c>
      <c r="R1543" s="3" t="e">
        <f>COUNTIF(#REF!,#REF!&amp;"*")</f>
        <v>#REF!</v>
      </c>
      <c r="S1543" s="3" t="e">
        <f>VLOOKUP(#REF!,[2]明细表!$D$1:$P$65536,1,0)</f>
        <v>#REF!</v>
      </c>
    </row>
    <row r="1544" ht="33.75" spans="1:19">
      <c r="A1544" s="13" t="s">
        <v>222</v>
      </c>
      <c r="B1544" s="14" t="s">
        <v>97</v>
      </c>
      <c r="C1544" s="15" t="s">
        <v>1974</v>
      </c>
      <c r="D1544" s="16" t="s">
        <v>37</v>
      </c>
      <c r="E1544" s="15" t="s">
        <v>20</v>
      </c>
      <c r="F1544" s="15" t="s">
        <v>55</v>
      </c>
      <c r="G1544" s="15" t="s">
        <v>21</v>
      </c>
      <c r="H1544" s="15">
        <v>250</v>
      </c>
      <c r="I1544" s="15" t="s">
        <v>95</v>
      </c>
      <c r="J1544" s="15"/>
      <c r="K15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44" s="5">
        <f t="shared" si="48"/>
        <v>1</v>
      </c>
      <c r="Q1544" s="6">
        <f t="shared" si="49"/>
        <v>250</v>
      </c>
      <c r="R1544" s="3" t="e">
        <f>COUNTIF(#REF!,#REF!&amp;"*")</f>
        <v>#REF!</v>
      </c>
      <c r="S1544" s="3" t="e">
        <f>VLOOKUP(#REF!,[2]明细表!$D$1:$P$65536,1,0)</f>
        <v>#REF!</v>
      </c>
    </row>
    <row r="1545" ht="33.75" spans="1:19">
      <c r="A1545" s="13" t="s">
        <v>226</v>
      </c>
      <c r="B1545" s="14" t="s">
        <v>97</v>
      </c>
      <c r="C1545" s="15" t="s">
        <v>1975</v>
      </c>
      <c r="D1545" s="16" t="s">
        <v>19</v>
      </c>
      <c r="E1545" s="15" t="s">
        <v>20</v>
      </c>
      <c r="F1545" s="15" t="s">
        <v>55</v>
      </c>
      <c r="G1545" s="15" t="s">
        <v>21</v>
      </c>
      <c r="H1545" s="15">
        <v>250</v>
      </c>
      <c r="I1545" s="15" t="s">
        <v>95</v>
      </c>
      <c r="J1545" s="15"/>
      <c r="K15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45" s="5">
        <f t="shared" si="48"/>
        <v>1</v>
      </c>
      <c r="Q1545" s="6">
        <f t="shared" si="49"/>
        <v>250</v>
      </c>
      <c r="R1545" s="3" t="e">
        <f>COUNTIF(#REF!,#REF!&amp;"*")</f>
        <v>#REF!</v>
      </c>
      <c r="S1545" s="3" t="e">
        <f>VLOOKUP(#REF!,[2]明细表!$D$1:$P$65536,1,0)</f>
        <v>#REF!</v>
      </c>
    </row>
    <row r="1546" ht="33.75" spans="1:19">
      <c r="A1546" s="13" t="s">
        <v>230</v>
      </c>
      <c r="B1546" s="14" t="s">
        <v>97</v>
      </c>
      <c r="C1546" s="15" t="s">
        <v>1976</v>
      </c>
      <c r="D1546" s="16" t="s">
        <v>37</v>
      </c>
      <c r="E1546" s="15" t="s">
        <v>278</v>
      </c>
      <c r="F1546" s="15" t="s">
        <v>55</v>
      </c>
      <c r="G1546" s="15" t="s">
        <v>21</v>
      </c>
      <c r="H1546" s="15">
        <v>312.5</v>
      </c>
      <c r="I1546" s="15" t="s">
        <v>95</v>
      </c>
      <c r="J1546" s="15"/>
      <c r="K15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46" s="5">
        <f t="shared" si="48"/>
        <v>1</v>
      </c>
      <c r="Q1546" s="6">
        <f t="shared" si="49"/>
        <v>312.5</v>
      </c>
      <c r="R1546" s="3" t="e">
        <f>COUNTIF(#REF!,#REF!&amp;"*")</f>
        <v>#REF!</v>
      </c>
      <c r="S1546" s="3" t="e">
        <f>VLOOKUP(#REF!,[2]明细表!$D$1:$P$65536,1,0)</f>
        <v>#REF!</v>
      </c>
    </row>
    <row r="1547" ht="33.75" spans="1:19">
      <c r="A1547" s="13" t="s">
        <v>234</v>
      </c>
      <c r="B1547" s="14" t="s">
        <v>97</v>
      </c>
      <c r="C1547" s="15" t="s">
        <v>1977</v>
      </c>
      <c r="D1547" s="16" t="s">
        <v>19</v>
      </c>
      <c r="E1547" s="15" t="s">
        <v>278</v>
      </c>
      <c r="F1547" s="15" t="s">
        <v>55</v>
      </c>
      <c r="G1547" s="15" t="s">
        <v>21</v>
      </c>
      <c r="H1547" s="15">
        <v>312.5</v>
      </c>
      <c r="I1547" s="15" t="s">
        <v>95</v>
      </c>
      <c r="J1547" s="15"/>
      <c r="K15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47" s="5">
        <f t="shared" si="48"/>
        <v>1</v>
      </c>
      <c r="Q1547" s="6">
        <f t="shared" si="49"/>
        <v>312.5</v>
      </c>
      <c r="R1547" s="3" t="e">
        <f>COUNTIF(#REF!,#REF!&amp;"*")</f>
        <v>#REF!</v>
      </c>
      <c r="S1547" s="3" t="e">
        <f>VLOOKUP(#REF!,[2]明细表!$D$1:$P$65536,1,0)</f>
        <v>#REF!</v>
      </c>
    </row>
    <row r="1548" ht="33.75" spans="1:19">
      <c r="A1548" s="13" t="s">
        <v>238</v>
      </c>
      <c r="B1548" s="14" t="s">
        <v>97</v>
      </c>
      <c r="C1548" s="15" t="s">
        <v>1978</v>
      </c>
      <c r="D1548" s="16" t="s">
        <v>19</v>
      </c>
      <c r="E1548" s="15" t="s">
        <v>278</v>
      </c>
      <c r="F1548" s="15" t="s">
        <v>55</v>
      </c>
      <c r="G1548" s="15" t="s">
        <v>21</v>
      </c>
      <c r="H1548" s="15">
        <v>312.5</v>
      </c>
      <c r="I1548" s="15" t="s">
        <v>95</v>
      </c>
      <c r="J1548" s="15"/>
      <c r="K15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48" s="5">
        <f t="shared" si="48"/>
        <v>1</v>
      </c>
      <c r="Q1548" s="6">
        <f t="shared" si="49"/>
        <v>312.5</v>
      </c>
      <c r="R1548" s="3" t="e">
        <f>COUNTIF(#REF!,#REF!&amp;"*")</f>
        <v>#REF!</v>
      </c>
      <c r="S1548" s="3" t="e">
        <f>VLOOKUP(#REF!,[2]明细表!$D$1:$P$65536,1,0)</f>
        <v>#REF!</v>
      </c>
    </row>
    <row r="1549" ht="33.75" spans="1:19">
      <c r="A1549" s="13" t="s">
        <v>242</v>
      </c>
      <c r="B1549" s="14" t="s">
        <v>97</v>
      </c>
      <c r="C1549" s="15" t="s">
        <v>1979</v>
      </c>
      <c r="D1549" s="16" t="s">
        <v>37</v>
      </c>
      <c r="E1549" s="15" t="s">
        <v>278</v>
      </c>
      <c r="F1549" s="15" t="s">
        <v>55</v>
      </c>
      <c r="G1549" s="15" t="s">
        <v>21</v>
      </c>
      <c r="H1549" s="15">
        <v>312.5</v>
      </c>
      <c r="I1549" s="15" t="s">
        <v>95</v>
      </c>
      <c r="J1549" s="15"/>
      <c r="K15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49" s="5">
        <f t="shared" si="48"/>
        <v>1</v>
      </c>
      <c r="Q1549" s="6">
        <f t="shared" si="49"/>
        <v>312.5</v>
      </c>
      <c r="R1549" s="3" t="e">
        <f>COUNTIF(#REF!,#REF!&amp;"*")</f>
        <v>#REF!</v>
      </c>
      <c r="S1549" s="3" t="e">
        <f>VLOOKUP(#REF!,[2]明细表!$D$1:$P$65536,1,0)</f>
        <v>#REF!</v>
      </c>
    </row>
    <row r="1550" ht="33.75" spans="1:19">
      <c r="A1550" s="13" t="s">
        <v>16</v>
      </c>
      <c r="B1550" s="14" t="s">
        <v>102</v>
      </c>
      <c r="C1550" s="15" t="s">
        <v>1980</v>
      </c>
      <c r="D1550" s="16" t="s">
        <v>37</v>
      </c>
      <c r="E1550" s="15" t="s">
        <v>20</v>
      </c>
      <c r="F1550" s="15" t="s">
        <v>16</v>
      </c>
      <c r="G1550" s="15" t="s">
        <v>43</v>
      </c>
      <c r="H1550" s="15">
        <v>250</v>
      </c>
      <c r="I1550" s="15" t="s">
        <v>22</v>
      </c>
      <c r="J1550" s="15"/>
      <c r="K15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50" s="5">
        <f t="shared" si="48"/>
        <v>1</v>
      </c>
      <c r="Q1550" s="6">
        <f t="shared" si="49"/>
        <v>250</v>
      </c>
      <c r="R1550" s="3" t="e">
        <f>COUNTIF(#REF!,#REF!&amp;"*")</f>
        <v>#REF!</v>
      </c>
      <c r="S1550" s="3" t="e">
        <f>VLOOKUP(#REF!,[2]明细表!$D$1:$P$65536,1,0)</f>
        <v>#REF!</v>
      </c>
    </row>
    <row r="1551" ht="33.75" spans="1:19">
      <c r="A1551" s="13" t="s">
        <v>23</v>
      </c>
      <c r="B1551" s="14" t="s">
        <v>102</v>
      </c>
      <c r="C1551" s="15" t="s">
        <v>1981</v>
      </c>
      <c r="D1551" s="16" t="s">
        <v>37</v>
      </c>
      <c r="E1551" s="15" t="s">
        <v>20</v>
      </c>
      <c r="F1551" s="15" t="s">
        <v>16</v>
      </c>
      <c r="G1551" s="15" t="s">
        <v>43</v>
      </c>
      <c r="H1551" s="15">
        <v>250</v>
      </c>
      <c r="I1551" s="15" t="s">
        <v>22</v>
      </c>
      <c r="J1551" s="15"/>
      <c r="K15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51" s="5">
        <f t="shared" si="48"/>
        <v>1</v>
      </c>
      <c r="Q1551" s="6">
        <f t="shared" si="49"/>
        <v>250</v>
      </c>
      <c r="R1551" s="3" t="e">
        <f>COUNTIF(#REF!,#REF!&amp;"*")</f>
        <v>#REF!</v>
      </c>
      <c r="S1551" s="3" t="e">
        <f>VLOOKUP(#REF!,[2]明细表!$D$1:$P$65536,1,0)</f>
        <v>#REF!</v>
      </c>
    </row>
    <row r="1552" ht="33.75" spans="1:19">
      <c r="A1552" s="13" t="s">
        <v>26</v>
      </c>
      <c r="B1552" s="14" t="s">
        <v>102</v>
      </c>
      <c r="C1552" s="15" t="s">
        <v>1982</v>
      </c>
      <c r="D1552" s="16" t="s">
        <v>19</v>
      </c>
      <c r="E1552" s="15" t="s">
        <v>20</v>
      </c>
      <c r="F1552" s="15" t="s">
        <v>16</v>
      </c>
      <c r="G1552" s="15" t="s">
        <v>43</v>
      </c>
      <c r="H1552" s="15">
        <v>250</v>
      </c>
      <c r="I1552" s="15" t="s">
        <v>22</v>
      </c>
      <c r="J1552" s="15"/>
      <c r="K15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52" s="5">
        <f t="shared" si="48"/>
        <v>1</v>
      </c>
      <c r="Q1552" s="6">
        <f t="shared" si="49"/>
        <v>250</v>
      </c>
      <c r="R1552" s="3" t="e">
        <f>COUNTIF(#REF!,#REF!&amp;"*")</f>
        <v>#REF!</v>
      </c>
      <c r="S1552" s="3" t="e">
        <f>VLOOKUP(#REF!,[2]明细表!$D$1:$P$65536,1,0)</f>
        <v>#REF!</v>
      </c>
    </row>
    <row r="1553" ht="33.75" spans="1:19">
      <c r="A1553" s="13" t="s">
        <v>31</v>
      </c>
      <c r="B1553" s="14" t="s">
        <v>102</v>
      </c>
      <c r="C1553" s="15" t="s">
        <v>1983</v>
      </c>
      <c r="D1553" s="16" t="s">
        <v>37</v>
      </c>
      <c r="E1553" s="15" t="s">
        <v>20</v>
      </c>
      <c r="F1553" s="15" t="s">
        <v>16</v>
      </c>
      <c r="G1553" s="15" t="s">
        <v>43</v>
      </c>
      <c r="H1553" s="15">
        <v>250</v>
      </c>
      <c r="I1553" s="15" t="s">
        <v>22</v>
      </c>
      <c r="J1553" s="15"/>
      <c r="K15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53" s="5">
        <f t="shared" si="48"/>
        <v>1</v>
      </c>
      <c r="Q1553" s="6">
        <f t="shared" si="49"/>
        <v>250</v>
      </c>
      <c r="R1553" s="3" t="e">
        <f>COUNTIF(#REF!,#REF!&amp;"*")</f>
        <v>#REF!</v>
      </c>
      <c r="S1553" s="3" t="e">
        <f>VLOOKUP(#REF!,[2]明细表!$D$1:$P$65536,1,0)</f>
        <v>#REF!</v>
      </c>
    </row>
    <row r="1554" ht="33.75" spans="1:19">
      <c r="A1554" s="13" t="s">
        <v>35</v>
      </c>
      <c r="B1554" s="14" t="s">
        <v>102</v>
      </c>
      <c r="C1554" s="15" t="s">
        <v>1984</v>
      </c>
      <c r="D1554" s="16" t="s">
        <v>37</v>
      </c>
      <c r="E1554" s="15" t="s">
        <v>20</v>
      </c>
      <c r="F1554" s="15" t="s">
        <v>26</v>
      </c>
      <c r="G1554" s="15" t="s">
        <v>43</v>
      </c>
      <c r="H1554" s="15">
        <v>250</v>
      </c>
      <c r="I1554" s="15" t="s">
        <v>95</v>
      </c>
      <c r="J1554" s="15"/>
      <c r="K15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54" s="5">
        <f t="shared" si="48"/>
        <v>1</v>
      </c>
      <c r="Q1554" s="6">
        <f t="shared" si="49"/>
        <v>250</v>
      </c>
      <c r="R1554" s="3" t="e">
        <f>COUNTIF(#REF!,#REF!&amp;"*")</f>
        <v>#REF!</v>
      </c>
      <c r="S1554" s="3" t="e">
        <f>VLOOKUP(#REF!,[2]明细表!$D$1:$P$65536,1,0)</f>
        <v>#REF!</v>
      </c>
    </row>
    <row r="1555" ht="33.75" spans="1:19">
      <c r="A1555" s="13" t="s">
        <v>41</v>
      </c>
      <c r="B1555" s="14" t="s">
        <v>102</v>
      </c>
      <c r="C1555" s="15" t="s">
        <v>1985</v>
      </c>
      <c r="D1555" s="16" t="s">
        <v>19</v>
      </c>
      <c r="E1555" s="15" t="s">
        <v>20</v>
      </c>
      <c r="F1555" s="15" t="s">
        <v>26</v>
      </c>
      <c r="G1555" s="15" t="s">
        <v>43</v>
      </c>
      <c r="H1555" s="15">
        <v>250</v>
      </c>
      <c r="I1555" s="15" t="s">
        <v>95</v>
      </c>
      <c r="J1555" s="15"/>
      <c r="K15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55" s="5">
        <f t="shared" si="48"/>
        <v>1</v>
      </c>
      <c r="Q1555" s="6">
        <f t="shared" si="49"/>
        <v>250</v>
      </c>
      <c r="R1555" s="3" t="e">
        <f>COUNTIF(#REF!,#REF!&amp;"*")</f>
        <v>#REF!</v>
      </c>
      <c r="S1555" s="3" t="e">
        <f>VLOOKUP(#REF!,[2]明细表!$D$1:$P$65536,1,0)</f>
        <v>#REF!</v>
      </c>
    </row>
    <row r="1556" ht="33.75" spans="1:19">
      <c r="A1556" s="13" t="s">
        <v>46</v>
      </c>
      <c r="B1556" s="14" t="s">
        <v>102</v>
      </c>
      <c r="C1556" s="15" t="s">
        <v>1986</v>
      </c>
      <c r="D1556" s="16" t="s">
        <v>37</v>
      </c>
      <c r="E1556" s="15" t="s">
        <v>20</v>
      </c>
      <c r="F1556" s="15" t="s">
        <v>26</v>
      </c>
      <c r="G1556" s="15" t="s">
        <v>43</v>
      </c>
      <c r="H1556" s="15">
        <v>250</v>
      </c>
      <c r="I1556" s="15" t="s">
        <v>95</v>
      </c>
      <c r="J1556" s="15"/>
      <c r="K15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56" s="5">
        <f t="shared" si="48"/>
        <v>1</v>
      </c>
      <c r="Q1556" s="6">
        <f t="shared" si="49"/>
        <v>250</v>
      </c>
      <c r="R1556" s="3" t="e">
        <f>COUNTIF(#REF!,#REF!&amp;"*")</f>
        <v>#REF!</v>
      </c>
      <c r="S1556" s="3" t="e">
        <f>VLOOKUP(#REF!,[2]明细表!$D$1:$P$65536,1,0)</f>
        <v>#REF!</v>
      </c>
    </row>
    <row r="1557" ht="33.75" spans="1:19">
      <c r="A1557" s="13" t="s">
        <v>51</v>
      </c>
      <c r="B1557" s="14" t="s">
        <v>102</v>
      </c>
      <c r="C1557" s="15" t="s">
        <v>1987</v>
      </c>
      <c r="D1557" s="16" t="s">
        <v>19</v>
      </c>
      <c r="E1557" s="15" t="s">
        <v>20</v>
      </c>
      <c r="F1557" s="15" t="s">
        <v>26</v>
      </c>
      <c r="G1557" s="15" t="s">
        <v>43</v>
      </c>
      <c r="H1557" s="15">
        <v>250</v>
      </c>
      <c r="I1557" s="15" t="s">
        <v>95</v>
      </c>
      <c r="J1557" s="15"/>
      <c r="K15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57" s="5">
        <f t="shared" si="48"/>
        <v>1</v>
      </c>
      <c r="Q1557" s="6">
        <f t="shared" si="49"/>
        <v>250</v>
      </c>
      <c r="R1557" s="3" t="e">
        <f>COUNTIF(#REF!,#REF!&amp;"*")</f>
        <v>#REF!</v>
      </c>
      <c r="S1557" s="3" t="e">
        <f>VLOOKUP(#REF!,[2]明细表!$D$1:$P$65536,1,0)</f>
        <v>#REF!</v>
      </c>
    </row>
    <row r="1558" ht="33.75" spans="1:19">
      <c r="A1558" s="13" t="s">
        <v>55</v>
      </c>
      <c r="B1558" s="14" t="s">
        <v>102</v>
      </c>
      <c r="C1558" s="15" t="s">
        <v>1988</v>
      </c>
      <c r="D1558" s="16" t="s">
        <v>19</v>
      </c>
      <c r="E1558" s="15" t="s">
        <v>20</v>
      </c>
      <c r="F1558" s="15" t="s">
        <v>26</v>
      </c>
      <c r="G1558" s="15" t="s">
        <v>43</v>
      </c>
      <c r="H1558" s="15">
        <v>250</v>
      </c>
      <c r="I1558" s="15" t="s">
        <v>95</v>
      </c>
      <c r="J1558" s="15"/>
      <c r="K15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58" s="5">
        <f t="shared" si="48"/>
        <v>1</v>
      </c>
      <c r="Q1558" s="6">
        <f t="shared" si="49"/>
        <v>250</v>
      </c>
      <c r="R1558" s="3" t="e">
        <f>COUNTIF(#REF!,#REF!&amp;"*")</f>
        <v>#REF!</v>
      </c>
      <c r="S1558" s="3" t="e">
        <f>VLOOKUP(#REF!,[2]明细表!$D$1:$P$65536,1,0)</f>
        <v>#REF!</v>
      </c>
    </row>
    <row r="1559" ht="33.75" spans="1:19">
      <c r="A1559" s="13" t="s">
        <v>60</v>
      </c>
      <c r="B1559" s="14" t="s">
        <v>102</v>
      </c>
      <c r="C1559" s="15" t="s">
        <v>1989</v>
      </c>
      <c r="D1559" s="16" t="s">
        <v>19</v>
      </c>
      <c r="E1559" s="15" t="s">
        <v>20</v>
      </c>
      <c r="F1559" s="15" t="s">
        <v>26</v>
      </c>
      <c r="G1559" s="15" t="s">
        <v>43</v>
      </c>
      <c r="H1559" s="15">
        <v>250</v>
      </c>
      <c r="I1559" s="15" t="s">
        <v>95</v>
      </c>
      <c r="J1559" s="15"/>
      <c r="K15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59" s="5">
        <f t="shared" si="48"/>
        <v>1</v>
      </c>
      <c r="Q1559" s="6">
        <f t="shared" si="49"/>
        <v>250</v>
      </c>
      <c r="R1559" s="3" t="e">
        <f>COUNTIF(#REF!,#REF!&amp;"*")</f>
        <v>#REF!</v>
      </c>
      <c r="S1559" s="3" t="e">
        <f>VLOOKUP(#REF!,[2]明细表!$D$1:$P$65536,1,0)</f>
        <v>#REF!</v>
      </c>
    </row>
    <row r="1560" ht="33.75" spans="1:19">
      <c r="A1560" s="13" t="s">
        <v>65</v>
      </c>
      <c r="B1560" s="14" t="s">
        <v>102</v>
      </c>
      <c r="C1560" s="15" t="s">
        <v>1990</v>
      </c>
      <c r="D1560" s="16" t="s">
        <v>19</v>
      </c>
      <c r="E1560" s="15" t="s">
        <v>20</v>
      </c>
      <c r="F1560" s="15" t="s">
        <v>26</v>
      </c>
      <c r="G1560" s="15" t="s">
        <v>43</v>
      </c>
      <c r="H1560" s="15">
        <v>250</v>
      </c>
      <c r="I1560" s="15" t="s">
        <v>95</v>
      </c>
      <c r="J1560" s="15"/>
      <c r="K15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60" s="5">
        <f t="shared" si="48"/>
        <v>1</v>
      </c>
      <c r="Q1560" s="6">
        <f t="shared" si="49"/>
        <v>250</v>
      </c>
      <c r="R1560" s="3" t="e">
        <f>COUNTIF(#REF!,#REF!&amp;"*")</f>
        <v>#REF!</v>
      </c>
      <c r="S1560" s="3" t="e">
        <f>VLOOKUP(#REF!,[2]明细表!$D$1:$P$65536,1,0)</f>
        <v>#REF!</v>
      </c>
    </row>
    <row r="1561" ht="33.75" spans="1:19">
      <c r="A1561" s="13" t="s">
        <v>69</v>
      </c>
      <c r="B1561" s="14" t="s">
        <v>102</v>
      </c>
      <c r="C1561" s="15" t="s">
        <v>1991</v>
      </c>
      <c r="D1561" s="16" t="s">
        <v>37</v>
      </c>
      <c r="E1561" s="15" t="s">
        <v>20</v>
      </c>
      <c r="F1561" s="15" t="s">
        <v>26</v>
      </c>
      <c r="G1561" s="15" t="s">
        <v>43</v>
      </c>
      <c r="H1561" s="15">
        <v>250</v>
      </c>
      <c r="I1561" s="15" t="s">
        <v>95</v>
      </c>
      <c r="J1561" s="15"/>
      <c r="K15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61" s="5">
        <f t="shared" si="48"/>
        <v>1</v>
      </c>
      <c r="Q1561" s="6">
        <f t="shared" si="49"/>
        <v>250</v>
      </c>
      <c r="R1561" s="3" t="e">
        <f>COUNTIF(#REF!,#REF!&amp;"*")</f>
        <v>#REF!</v>
      </c>
      <c r="S1561" s="3" t="e">
        <f>VLOOKUP(#REF!,[2]明细表!$D$1:$P$65536,1,0)</f>
        <v>#REF!</v>
      </c>
    </row>
    <row r="1562" ht="33.75" spans="1:19">
      <c r="A1562" s="13" t="s">
        <v>73</v>
      </c>
      <c r="B1562" s="14" t="s">
        <v>102</v>
      </c>
      <c r="C1562" s="15" t="s">
        <v>1992</v>
      </c>
      <c r="D1562" s="16" t="s">
        <v>37</v>
      </c>
      <c r="E1562" s="15" t="s">
        <v>20</v>
      </c>
      <c r="F1562" s="15" t="s">
        <v>26</v>
      </c>
      <c r="G1562" s="15" t="s">
        <v>43</v>
      </c>
      <c r="H1562" s="15">
        <v>250</v>
      </c>
      <c r="I1562" s="15" t="s">
        <v>95</v>
      </c>
      <c r="J1562" s="15"/>
      <c r="K15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62" s="5">
        <f t="shared" si="48"/>
        <v>1</v>
      </c>
      <c r="Q1562" s="6">
        <f t="shared" si="49"/>
        <v>250</v>
      </c>
      <c r="R1562" s="3" t="e">
        <f>COUNTIF(#REF!,#REF!&amp;"*")</f>
        <v>#REF!</v>
      </c>
      <c r="S1562" s="3" t="e">
        <f>VLOOKUP(#REF!,[2]明细表!$D$1:$P$65536,1,0)</f>
        <v>#REF!</v>
      </c>
    </row>
    <row r="1563" ht="33.75" spans="1:19">
      <c r="A1563" s="13" t="s">
        <v>78</v>
      </c>
      <c r="B1563" s="14" t="s">
        <v>102</v>
      </c>
      <c r="C1563" s="15" t="s">
        <v>1993</v>
      </c>
      <c r="D1563" s="16" t="s">
        <v>37</v>
      </c>
      <c r="E1563" s="15" t="s">
        <v>20</v>
      </c>
      <c r="F1563" s="15" t="s">
        <v>26</v>
      </c>
      <c r="G1563" s="15" t="s">
        <v>43</v>
      </c>
      <c r="H1563" s="15">
        <v>250</v>
      </c>
      <c r="I1563" s="15" t="s">
        <v>95</v>
      </c>
      <c r="J1563" s="15"/>
      <c r="K15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63" s="5">
        <f t="shared" si="48"/>
        <v>1</v>
      </c>
      <c r="Q1563" s="6">
        <f t="shared" si="49"/>
        <v>250</v>
      </c>
      <c r="R1563" s="3" t="e">
        <f>COUNTIF(#REF!,#REF!&amp;"*")</f>
        <v>#REF!</v>
      </c>
      <c r="S1563" s="3" t="e">
        <f>VLOOKUP(#REF!,[2]明细表!$D$1:$P$65536,1,0)</f>
        <v>#REF!</v>
      </c>
    </row>
    <row r="1564" ht="33.75" spans="1:19">
      <c r="A1564" s="13" t="s">
        <v>82</v>
      </c>
      <c r="B1564" s="14" t="s">
        <v>102</v>
      </c>
      <c r="C1564" s="15" t="s">
        <v>1994</v>
      </c>
      <c r="D1564" s="16" t="s">
        <v>19</v>
      </c>
      <c r="E1564" s="15" t="s">
        <v>20</v>
      </c>
      <c r="F1564" s="15" t="s">
        <v>26</v>
      </c>
      <c r="G1564" s="15" t="s">
        <v>43</v>
      </c>
      <c r="H1564" s="15">
        <v>250</v>
      </c>
      <c r="I1564" s="15" t="s">
        <v>95</v>
      </c>
      <c r="J1564" s="15"/>
      <c r="K15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64" s="5">
        <f t="shared" si="48"/>
        <v>1</v>
      </c>
      <c r="Q1564" s="6">
        <f t="shared" si="49"/>
        <v>250</v>
      </c>
      <c r="R1564" s="3" t="e">
        <f>COUNTIF(#REF!,#REF!&amp;"*")</f>
        <v>#REF!</v>
      </c>
      <c r="S1564" s="3" t="e">
        <f>VLOOKUP(#REF!,[2]明细表!$D$1:$P$65536,1,0)</f>
        <v>#REF!</v>
      </c>
    </row>
    <row r="1565" ht="33.75" spans="1:19">
      <c r="A1565" s="13" t="s">
        <v>88</v>
      </c>
      <c r="B1565" s="14" t="s">
        <v>102</v>
      </c>
      <c r="C1565" s="15" t="s">
        <v>1995</v>
      </c>
      <c r="D1565" s="16" t="s">
        <v>19</v>
      </c>
      <c r="E1565" s="15" t="s">
        <v>20</v>
      </c>
      <c r="F1565" s="15" t="s">
        <v>26</v>
      </c>
      <c r="G1565" s="15" t="s">
        <v>43</v>
      </c>
      <c r="H1565" s="15">
        <v>250</v>
      </c>
      <c r="I1565" s="15" t="s">
        <v>95</v>
      </c>
      <c r="J1565" s="15"/>
      <c r="K15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65" s="5">
        <f t="shared" si="48"/>
        <v>1</v>
      </c>
      <c r="Q1565" s="6">
        <f t="shared" si="49"/>
        <v>250</v>
      </c>
      <c r="R1565" s="3" t="e">
        <f>COUNTIF(#REF!,#REF!&amp;"*")</f>
        <v>#REF!</v>
      </c>
      <c r="S1565" s="3" t="e">
        <f>VLOOKUP(#REF!,[2]明细表!$D$1:$P$65536,1,0)</f>
        <v>#REF!</v>
      </c>
    </row>
    <row r="1566" ht="33.75" spans="1:19">
      <c r="A1566" s="13" t="s">
        <v>93</v>
      </c>
      <c r="B1566" s="14" t="s">
        <v>102</v>
      </c>
      <c r="C1566" s="15" t="s">
        <v>1996</v>
      </c>
      <c r="D1566" s="16" t="s">
        <v>19</v>
      </c>
      <c r="E1566" s="15" t="s">
        <v>20</v>
      </c>
      <c r="F1566" s="15" t="s">
        <v>26</v>
      </c>
      <c r="G1566" s="15" t="s">
        <v>43</v>
      </c>
      <c r="H1566" s="15">
        <v>250</v>
      </c>
      <c r="I1566" s="15" t="s">
        <v>95</v>
      </c>
      <c r="J1566" s="15"/>
      <c r="K15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66" s="5">
        <f t="shared" si="48"/>
        <v>1</v>
      </c>
      <c r="Q1566" s="6">
        <f t="shared" si="49"/>
        <v>250</v>
      </c>
      <c r="R1566" s="3" t="e">
        <f>COUNTIF(#REF!,#REF!&amp;"*")</f>
        <v>#REF!</v>
      </c>
      <c r="S1566" s="3" t="e">
        <f>VLOOKUP(#REF!,[2]明细表!$D$1:$P$65536,1,0)</f>
        <v>#REF!</v>
      </c>
    </row>
    <row r="1567" ht="33.75" spans="1:19">
      <c r="A1567" s="13" t="s">
        <v>98</v>
      </c>
      <c r="B1567" s="14" t="s">
        <v>102</v>
      </c>
      <c r="C1567" s="15" t="s">
        <v>1997</v>
      </c>
      <c r="D1567" s="16" t="s">
        <v>37</v>
      </c>
      <c r="E1567" s="15" t="s">
        <v>20</v>
      </c>
      <c r="F1567" s="15" t="s">
        <v>26</v>
      </c>
      <c r="G1567" s="15" t="s">
        <v>43</v>
      </c>
      <c r="H1567" s="15">
        <v>250</v>
      </c>
      <c r="I1567" s="15" t="s">
        <v>95</v>
      </c>
      <c r="J1567" s="15"/>
      <c r="K15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67" s="5">
        <f t="shared" si="48"/>
        <v>1</v>
      </c>
      <c r="Q1567" s="6">
        <f t="shared" si="49"/>
        <v>250</v>
      </c>
      <c r="R1567" s="3" t="e">
        <f>COUNTIF(#REF!,#REF!&amp;"*")</f>
        <v>#REF!</v>
      </c>
      <c r="S1567" s="3" t="e">
        <f>VLOOKUP(#REF!,[2]明细表!$D$1:$P$65536,1,0)</f>
        <v>#REF!</v>
      </c>
    </row>
    <row r="1568" ht="33.75" spans="1:19">
      <c r="A1568" s="13" t="s">
        <v>103</v>
      </c>
      <c r="B1568" s="14" t="s">
        <v>102</v>
      </c>
      <c r="C1568" s="15" t="s">
        <v>1998</v>
      </c>
      <c r="D1568" s="16" t="s">
        <v>37</v>
      </c>
      <c r="E1568" s="15" t="s">
        <v>20</v>
      </c>
      <c r="F1568" s="15" t="s">
        <v>55</v>
      </c>
      <c r="G1568" s="15" t="s">
        <v>43</v>
      </c>
      <c r="H1568" s="15">
        <v>250</v>
      </c>
      <c r="I1568" s="15" t="s">
        <v>95</v>
      </c>
      <c r="J1568" s="15"/>
      <c r="K15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68" s="5">
        <f t="shared" si="48"/>
        <v>1</v>
      </c>
      <c r="Q1568" s="6">
        <f t="shared" si="49"/>
        <v>250</v>
      </c>
      <c r="R1568" s="3" t="e">
        <f>COUNTIF(#REF!,#REF!&amp;"*")</f>
        <v>#REF!</v>
      </c>
      <c r="S1568" s="3" t="e">
        <f>VLOOKUP(#REF!,[2]明细表!$D$1:$P$65536,1,0)</f>
        <v>#REF!</v>
      </c>
    </row>
    <row r="1569" ht="33.75" spans="1:19">
      <c r="A1569" s="13" t="s">
        <v>107</v>
      </c>
      <c r="B1569" s="14" t="s">
        <v>102</v>
      </c>
      <c r="C1569" s="15" t="s">
        <v>1999</v>
      </c>
      <c r="D1569" s="16" t="s">
        <v>37</v>
      </c>
      <c r="E1569" s="15" t="s">
        <v>20</v>
      </c>
      <c r="F1569" s="15" t="s">
        <v>55</v>
      </c>
      <c r="G1569" s="15" t="s">
        <v>43</v>
      </c>
      <c r="H1569" s="15">
        <v>250</v>
      </c>
      <c r="I1569" s="15" t="s">
        <v>95</v>
      </c>
      <c r="J1569" s="15"/>
      <c r="K15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69" s="5">
        <f t="shared" si="48"/>
        <v>1</v>
      </c>
      <c r="Q1569" s="6">
        <f t="shared" si="49"/>
        <v>250</v>
      </c>
      <c r="R1569" s="3" t="e">
        <f>COUNTIF(#REF!,#REF!&amp;"*")</f>
        <v>#REF!</v>
      </c>
      <c r="S1569" s="3" t="e">
        <f>VLOOKUP(#REF!,[2]明细表!$D$1:$P$65536,1,0)</f>
        <v>#REF!</v>
      </c>
    </row>
    <row r="1570" ht="33.75" spans="1:19">
      <c r="A1570" s="13" t="s">
        <v>111</v>
      </c>
      <c r="B1570" s="14" t="s">
        <v>102</v>
      </c>
      <c r="C1570" s="15" t="s">
        <v>1120</v>
      </c>
      <c r="D1570" s="16" t="s">
        <v>37</v>
      </c>
      <c r="E1570" s="15" t="s">
        <v>20</v>
      </c>
      <c r="F1570" s="15" t="s">
        <v>55</v>
      </c>
      <c r="G1570" s="15" t="s">
        <v>43</v>
      </c>
      <c r="H1570" s="15">
        <v>250</v>
      </c>
      <c r="I1570" s="15" t="s">
        <v>95</v>
      </c>
      <c r="J1570" s="15"/>
      <c r="K15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70" s="5">
        <f t="shared" si="48"/>
        <v>1</v>
      </c>
      <c r="Q1570" s="6">
        <f t="shared" si="49"/>
        <v>250</v>
      </c>
      <c r="R1570" s="3" t="e">
        <f>COUNTIF(#REF!,#REF!&amp;"*")</f>
        <v>#REF!</v>
      </c>
      <c r="S1570" s="3" t="e">
        <f>VLOOKUP(#REF!,[2]明细表!$D$1:$P$65536,1,0)</f>
        <v>#REF!</v>
      </c>
    </row>
    <row r="1571" ht="33.75" spans="1:19">
      <c r="A1571" s="13" t="s">
        <v>115</v>
      </c>
      <c r="B1571" s="14" t="s">
        <v>102</v>
      </c>
      <c r="C1571" s="15" t="s">
        <v>2000</v>
      </c>
      <c r="D1571" s="16" t="s">
        <v>19</v>
      </c>
      <c r="E1571" s="15" t="s">
        <v>20</v>
      </c>
      <c r="F1571" s="15" t="s">
        <v>55</v>
      </c>
      <c r="G1571" s="15" t="s">
        <v>43</v>
      </c>
      <c r="H1571" s="15">
        <v>250</v>
      </c>
      <c r="I1571" s="15" t="s">
        <v>95</v>
      </c>
      <c r="J1571" s="15"/>
      <c r="K15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71" s="5">
        <f t="shared" si="48"/>
        <v>1</v>
      </c>
      <c r="Q1571" s="6">
        <f t="shared" si="49"/>
        <v>250</v>
      </c>
      <c r="R1571" s="3" t="e">
        <f>COUNTIF(#REF!,#REF!&amp;"*")</f>
        <v>#REF!</v>
      </c>
      <c r="S1571" s="3" t="e">
        <f>VLOOKUP(#REF!,[2]明细表!$D$1:$P$65536,1,0)</f>
        <v>#REF!</v>
      </c>
    </row>
    <row r="1572" ht="33.75" spans="1:19">
      <c r="A1572" s="13" t="s">
        <v>120</v>
      </c>
      <c r="B1572" s="14" t="s">
        <v>102</v>
      </c>
      <c r="C1572" s="15" t="s">
        <v>2001</v>
      </c>
      <c r="D1572" s="16" t="s">
        <v>37</v>
      </c>
      <c r="E1572" s="15" t="s">
        <v>20</v>
      </c>
      <c r="F1572" s="15" t="s">
        <v>55</v>
      </c>
      <c r="G1572" s="15" t="s">
        <v>43</v>
      </c>
      <c r="H1572" s="15">
        <v>250</v>
      </c>
      <c r="I1572" s="15" t="s">
        <v>95</v>
      </c>
      <c r="J1572" s="15"/>
      <c r="K15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72" s="5">
        <f t="shared" si="48"/>
        <v>1</v>
      </c>
      <c r="Q1572" s="6">
        <f t="shared" si="49"/>
        <v>250</v>
      </c>
      <c r="R1572" s="3" t="e">
        <f>COUNTIF(#REF!,#REF!&amp;"*")</f>
        <v>#REF!</v>
      </c>
      <c r="S1572" s="3" t="e">
        <f>VLOOKUP(#REF!,[2]明细表!$D$1:$P$65536,1,0)</f>
        <v>#REF!</v>
      </c>
    </row>
    <row r="1573" ht="33.75" spans="1:19">
      <c r="A1573" s="13" t="s">
        <v>124</v>
      </c>
      <c r="B1573" s="14" t="s">
        <v>102</v>
      </c>
      <c r="C1573" s="15" t="s">
        <v>2002</v>
      </c>
      <c r="D1573" s="16" t="s">
        <v>19</v>
      </c>
      <c r="E1573" s="15" t="s">
        <v>20</v>
      </c>
      <c r="F1573" s="15" t="s">
        <v>55</v>
      </c>
      <c r="G1573" s="15" t="s">
        <v>43</v>
      </c>
      <c r="H1573" s="15">
        <v>250</v>
      </c>
      <c r="I1573" s="15" t="s">
        <v>95</v>
      </c>
      <c r="J1573" s="15"/>
      <c r="K15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73" s="5">
        <f t="shared" si="48"/>
        <v>1</v>
      </c>
      <c r="Q1573" s="6">
        <f t="shared" si="49"/>
        <v>250</v>
      </c>
      <c r="R1573" s="3" t="e">
        <f>COUNTIF(#REF!,#REF!&amp;"*")</f>
        <v>#REF!</v>
      </c>
      <c r="S1573" s="3" t="e">
        <f>VLOOKUP(#REF!,[2]明细表!$D$1:$P$65536,1,0)</f>
        <v>#REF!</v>
      </c>
    </row>
    <row r="1574" ht="33.75" spans="1:19">
      <c r="A1574" s="13" t="s">
        <v>128</v>
      </c>
      <c r="B1574" s="14" t="s">
        <v>102</v>
      </c>
      <c r="C1574" s="15" t="s">
        <v>2003</v>
      </c>
      <c r="D1574" s="16" t="s">
        <v>19</v>
      </c>
      <c r="E1574" s="15" t="s">
        <v>20</v>
      </c>
      <c r="F1574" s="15" t="s">
        <v>55</v>
      </c>
      <c r="G1574" s="15" t="s">
        <v>43</v>
      </c>
      <c r="H1574" s="15">
        <v>250</v>
      </c>
      <c r="I1574" s="15" t="s">
        <v>95</v>
      </c>
      <c r="J1574" s="15"/>
      <c r="K15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74" s="5">
        <f t="shared" si="48"/>
        <v>1</v>
      </c>
      <c r="Q1574" s="6">
        <f t="shared" si="49"/>
        <v>250</v>
      </c>
      <c r="R1574" s="3" t="e">
        <f>COUNTIF(#REF!,#REF!&amp;"*")</f>
        <v>#REF!</v>
      </c>
      <c r="S1574" s="3" t="e">
        <f>VLOOKUP(#REF!,[2]明细表!$D$1:$P$65536,1,0)</f>
        <v>#REF!</v>
      </c>
    </row>
    <row r="1575" ht="33.75" spans="1:19">
      <c r="A1575" s="13" t="s">
        <v>132</v>
      </c>
      <c r="B1575" s="14" t="s">
        <v>102</v>
      </c>
      <c r="C1575" s="15" t="s">
        <v>850</v>
      </c>
      <c r="D1575" s="16" t="s">
        <v>19</v>
      </c>
      <c r="E1575" s="15" t="s">
        <v>20</v>
      </c>
      <c r="F1575" s="15" t="s">
        <v>55</v>
      </c>
      <c r="G1575" s="15" t="s">
        <v>43</v>
      </c>
      <c r="H1575" s="15">
        <v>250</v>
      </c>
      <c r="I1575" s="15" t="s">
        <v>95</v>
      </c>
      <c r="J1575" s="15"/>
      <c r="K15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75" s="5">
        <f t="shared" si="48"/>
        <v>1</v>
      </c>
      <c r="Q1575" s="6">
        <f t="shared" si="49"/>
        <v>250</v>
      </c>
      <c r="R1575" s="3" t="e">
        <f>COUNTIF(#REF!,#REF!&amp;"*")</f>
        <v>#REF!</v>
      </c>
      <c r="S1575" s="3" t="e">
        <f>VLOOKUP(#REF!,[2]明细表!$D$1:$P$65536,1,0)</f>
        <v>#REF!</v>
      </c>
    </row>
    <row r="1576" ht="33.75" spans="1:19">
      <c r="A1576" s="13" t="s">
        <v>136</v>
      </c>
      <c r="B1576" s="14" t="s">
        <v>102</v>
      </c>
      <c r="C1576" s="15" t="s">
        <v>2004</v>
      </c>
      <c r="D1576" s="16" t="s">
        <v>37</v>
      </c>
      <c r="E1576" s="15" t="s">
        <v>20</v>
      </c>
      <c r="F1576" s="15" t="s">
        <v>26</v>
      </c>
      <c r="G1576" s="15" t="s">
        <v>43</v>
      </c>
      <c r="H1576" s="15">
        <v>250</v>
      </c>
      <c r="I1576" s="15" t="s">
        <v>95</v>
      </c>
      <c r="J1576" s="15"/>
      <c r="K15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76" s="5">
        <f t="shared" si="48"/>
        <v>1</v>
      </c>
      <c r="Q1576" s="6">
        <f t="shared" si="49"/>
        <v>250</v>
      </c>
      <c r="R1576" s="3" t="e">
        <f>COUNTIF(#REF!,#REF!&amp;"*")</f>
        <v>#REF!</v>
      </c>
      <c r="S1576" s="3" t="e">
        <f>VLOOKUP(#REF!,[2]明细表!$D$1:$P$65536,1,0)</f>
        <v>#REF!</v>
      </c>
    </row>
    <row r="1577" ht="33.75" spans="1:19">
      <c r="A1577" s="13" t="s">
        <v>140</v>
      </c>
      <c r="B1577" s="14" t="s">
        <v>102</v>
      </c>
      <c r="C1577" s="15" t="s">
        <v>2005</v>
      </c>
      <c r="D1577" s="16" t="s">
        <v>19</v>
      </c>
      <c r="E1577" s="15" t="s">
        <v>20</v>
      </c>
      <c r="F1577" s="15">
        <v>9</v>
      </c>
      <c r="G1577" s="15" t="s">
        <v>43</v>
      </c>
      <c r="H1577" s="15">
        <v>250</v>
      </c>
      <c r="I1577" s="15" t="s">
        <v>95</v>
      </c>
      <c r="J1577" s="15"/>
      <c r="K15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77" s="5">
        <f t="shared" si="48"/>
        <v>1</v>
      </c>
      <c r="Q1577" s="6">
        <f t="shared" si="49"/>
        <v>250</v>
      </c>
      <c r="R1577" s="3" t="e">
        <f>COUNTIF(#REF!,#REF!&amp;"*")</f>
        <v>#REF!</v>
      </c>
      <c r="S1577" s="3" t="e">
        <f>VLOOKUP(#REF!,[2]明细表!$D$1:$P$65536,1,0)</f>
        <v>#REF!</v>
      </c>
    </row>
    <row r="1578" ht="33.75" spans="1:19">
      <c r="A1578" s="13" t="s">
        <v>144</v>
      </c>
      <c r="B1578" s="14" t="s">
        <v>102</v>
      </c>
      <c r="C1578" s="15" t="s">
        <v>2006</v>
      </c>
      <c r="D1578" s="16" t="s">
        <v>19</v>
      </c>
      <c r="E1578" s="15" t="s">
        <v>20</v>
      </c>
      <c r="F1578" s="15">
        <v>9</v>
      </c>
      <c r="G1578" s="15" t="s">
        <v>43</v>
      </c>
      <c r="H1578" s="15">
        <v>250</v>
      </c>
      <c r="I1578" s="15" t="s">
        <v>95</v>
      </c>
      <c r="J1578" s="15"/>
      <c r="K15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78" s="5">
        <f t="shared" si="48"/>
        <v>1</v>
      </c>
      <c r="Q1578" s="6">
        <f t="shared" si="49"/>
        <v>250</v>
      </c>
      <c r="R1578" s="3" t="e">
        <f>COUNTIF(#REF!,#REF!&amp;"*")</f>
        <v>#REF!</v>
      </c>
      <c r="S1578" s="3" t="e">
        <f>VLOOKUP(#REF!,[2]明细表!$D$1:$P$65536,1,0)</f>
        <v>#REF!</v>
      </c>
    </row>
    <row r="1579" ht="33.75" spans="1:19">
      <c r="A1579" s="13">
        <v>1</v>
      </c>
      <c r="B1579" s="14" t="s">
        <v>106</v>
      </c>
      <c r="C1579" s="15" t="s">
        <v>2007</v>
      </c>
      <c r="D1579" s="16" t="s">
        <v>19</v>
      </c>
      <c r="E1579" s="15" t="s">
        <v>20</v>
      </c>
      <c r="F1579" s="15" t="s">
        <v>16</v>
      </c>
      <c r="G1579" s="15" t="s">
        <v>282</v>
      </c>
      <c r="H1579" s="15">
        <v>250</v>
      </c>
      <c r="I1579" s="15" t="s">
        <v>22</v>
      </c>
      <c r="J1579" s="15"/>
      <c r="K15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79" s="5">
        <f t="shared" si="48"/>
        <v>1</v>
      </c>
      <c r="Q1579" s="6">
        <f t="shared" si="49"/>
        <v>250</v>
      </c>
      <c r="R1579" s="3" t="e">
        <f>COUNTIF(#REF!,#REF!&amp;"*")</f>
        <v>#REF!</v>
      </c>
      <c r="S1579" s="3" t="e">
        <f>VLOOKUP(#REF!,[2]明细表!$D$1:$P$65536,1,0)</f>
        <v>#REF!</v>
      </c>
    </row>
    <row r="1580" ht="33.75" spans="1:19">
      <c r="A1580" s="13">
        <v>2</v>
      </c>
      <c r="B1580" s="14" t="s">
        <v>106</v>
      </c>
      <c r="C1580" s="15" t="s">
        <v>2008</v>
      </c>
      <c r="D1580" s="16" t="s">
        <v>19</v>
      </c>
      <c r="E1580" s="15" t="s">
        <v>20</v>
      </c>
      <c r="F1580" s="15" t="s">
        <v>16</v>
      </c>
      <c r="G1580" s="15" t="s">
        <v>282</v>
      </c>
      <c r="H1580" s="15">
        <v>250</v>
      </c>
      <c r="I1580" s="15" t="s">
        <v>22</v>
      </c>
      <c r="J1580" s="15"/>
      <c r="K15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80" s="5">
        <f t="shared" si="48"/>
        <v>1</v>
      </c>
      <c r="Q1580" s="6">
        <f t="shared" si="49"/>
        <v>250</v>
      </c>
      <c r="R1580" s="3" t="e">
        <f>COUNTIF(#REF!,#REF!&amp;"*")</f>
        <v>#REF!</v>
      </c>
      <c r="S1580" s="3" t="e">
        <f>VLOOKUP(#REF!,[2]明细表!$D$1:$P$65536,1,0)</f>
        <v>#REF!</v>
      </c>
    </row>
    <row r="1581" ht="33.75" spans="1:19">
      <c r="A1581" s="13">
        <v>3</v>
      </c>
      <c r="B1581" s="14" t="s">
        <v>106</v>
      </c>
      <c r="C1581" s="15" t="s">
        <v>2009</v>
      </c>
      <c r="D1581" s="16" t="s">
        <v>19</v>
      </c>
      <c r="E1581" s="15" t="s">
        <v>20</v>
      </c>
      <c r="F1581" s="15" t="s">
        <v>16</v>
      </c>
      <c r="G1581" s="15" t="s">
        <v>282</v>
      </c>
      <c r="H1581" s="15">
        <v>250</v>
      </c>
      <c r="I1581" s="15" t="s">
        <v>22</v>
      </c>
      <c r="J1581" s="15"/>
      <c r="K15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81" s="5">
        <f t="shared" si="48"/>
        <v>1</v>
      </c>
      <c r="Q1581" s="6">
        <f t="shared" si="49"/>
        <v>250</v>
      </c>
      <c r="R1581" s="3" t="e">
        <f>COUNTIF(#REF!,#REF!&amp;"*")</f>
        <v>#REF!</v>
      </c>
      <c r="S1581" s="3" t="e">
        <f>VLOOKUP(#REF!,[2]明细表!$D$1:$P$65536,1,0)</f>
        <v>#REF!</v>
      </c>
    </row>
    <row r="1582" ht="33.75" spans="1:19">
      <c r="A1582" s="13">
        <v>4</v>
      </c>
      <c r="B1582" s="14" t="s">
        <v>106</v>
      </c>
      <c r="C1582" s="15" t="s">
        <v>2010</v>
      </c>
      <c r="D1582" s="16" t="s">
        <v>19</v>
      </c>
      <c r="E1582" s="15" t="s">
        <v>20</v>
      </c>
      <c r="F1582" s="15" t="s">
        <v>16</v>
      </c>
      <c r="G1582" s="15" t="s">
        <v>282</v>
      </c>
      <c r="H1582" s="15">
        <v>250</v>
      </c>
      <c r="I1582" s="15" t="s">
        <v>22</v>
      </c>
      <c r="J1582" s="15"/>
      <c r="K15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82" s="5">
        <f t="shared" si="48"/>
        <v>1</v>
      </c>
      <c r="Q1582" s="6">
        <f t="shared" si="49"/>
        <v>250</v>
      </c>
      <c r="R1582" s="3" t="e">
        <f>COUNTIF(#REF!,#REF!&amp;"*")</f>
        <v>#REF!</v>
      </c>
      <c r="S1582" s="3" t="e">
        <f>VLOOKUP(#REF!,[2]明细表!$D$1:$P$65536,1,0)</f>
        <v>#REF!</v>
      </c>
    </row>
    <row r="1583" ht="33.75" spans="1:19">
      <c r="A1583" s="13">
        <v>5</v>
      </c>
      <c r="B1583" s="14" t="s">
        <v>106</v>
      </c>
      <c r="C1583" s="15" t="s">
        <v>2011</v>
      </c>
      <c r="D1583" s="16" t="s">
        <v>37</v>
      </c>
      <c r="E1583" s="15" t="s">
        <v>20</v>
      </c>
      <c r="F1583" s="15" t="s">
        <v>16</v>
      </c>
      <c r="G1583" s="15" t="s">
        <v>282</v>
      </c>
      <c r="H1583" s="15">
        <v>250</v>
      </c>
      <c r="I1583" s="15" t="s">
        <v>22</v>
      </c>
      <c r="J1583" s="15"/>
      <c r="K15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83" s="5">
        <f t="shared" si="48"/>
        <v>1</v>
      </c>
      <c r="Q1583" s="6">
        <f t="shared" si="49"/>
        <v>250</v>
      </c>
      <c r="R1583" s="3" t="e">
        <f>COUNTIF(#REF!,#REF!&amp;"*")</f>
        <v>#REF!</v>
      </c>
      <c r="S1583" s="3" t="e">
        <f>VLOOKUP(#REF!,[2]明细表!$D$1:$P$65536,1,0)</f>
        <v>#REF!</v>
      </c>
    </row>
    <row r="1584" ht="33.75" spans="1:19">
      <c r="A1584" s="13">
        <v>6</v>
      </c>
      <c r="B1584" s="14" t="s">
        <v>106</v>
      </c>
      <c r="C1584" s="15" t="s">
        <v>2012</v>
      </c>
      <c r="D1584" s="16" t="s">
        <v>37</v>
      </c>
      <c r="E1584" s="15" t="s">
        <v>20</v>
      </c>
      <c r="F1584" s="15" t="s">
        <v>16</v>
      </c>
      <c r="G1584" s="15" t="s">
        <v>282</v>
      </c>
      <c r="H1584" s="15">
        <v>250</v>
      </c>
      <c r="I1584" s="15" t="s">
        <v>22</v>
      </c>
      <c r="J1584" s="15"/>
      <c r="K15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84" s="5">
        <f t="shared" si="48"/>
        <v>1</v>
      </c>
      <c r="Q1584" s="6">
        <f t="shared" si="49"/>
        <v>250</v>
      </c>
      <c r="R1584" s="3" t="e">
        <f>COUNTIF(#REF!,#REF!&amp;"*")</f>
        <v>#REF!</v>
      </c>
      <c r="S1584" s="3" t="e">
        <f>VLOOKUP(#REF!,[2]明细表!$D$1:$P$65536,1,0)</f>
        <v>#REF!</v>
      </c>
    </row>
    <row r="1585" ht="33.75" spans="1:19">
      <c r="A1585" s="13">
        <v>7</v>
      </c>
      <c r="B1585" s="14" t="s">
        <v>106</v>
      </c>
      <c r="C1585" s="15" t="s">
        <v>2013</v>
      </c>
      <c r="D1585" s="16" t="s">
        <v>19</v>
      </c>
      <c r="E1585" s="15" t="s">
        <v>20</v>
      </c>
      <c r="F1585" s="15" t="s">
        <v>16</v>
      </c>
      <c r="G1585" s="15" t="s">
        <v>282</v>
      </c>
      <c r="H1585" s="15">
        <v>250</v>
      </c>
      <c r="I1585" s="15" t="s">
        <v>22</v>
      </c>
      <c r="J1585" s="15"/>
      <c r="K15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85" s="5">
        <f t="shared" si="48"/>
        <v>1</v>
      </c>
      <c r="Q1585" s="6">
        <f t="shared" si="49"/>
        <v>250</v>
      </c>
      <c r="R1585" s="3" t="e">
        <f>COUNTIF(#REF!,#REF!&amp;"*")</f>
        <v>#REF!</v>
      </c>
      <c r="S1585" s="3" t="e">
        <f>VLOOKUP(#REF!,[2]明细表!$D$1:$P$65536,1,0)</f>
        <v>#REF!</v>
      </c>
    </row>
    <row r="1586" ht="33.75" spans="1:19">
      <c r="A1586" s="13">
        <v>8</v>
      </c>
      <c r="B1586" s="14" t="s">
        <v>106</v>
      </c>
      <c r="C1586" s="15" t="s">
        <v>1581</v>
      </c>
      <c r="D1586" s="16" t="s">
        <v>19</v>
      </c>
      <c r="E1586" s="15" t="s">
        <v>20</v>
      </c>
      <c r="F1586" s="15" t="s">
        <v>16</v>
      </c>
      <c r="G1586" s="15" t="s">
        <v>282</v>
      </c>
      <c r="H1586" s="15">
        <v>250</v>
      </c>
      <c r="I1586" s="15" t="s">
        <v>22</v>
      </c>
      <c r="J1586" s="15"/>
      <c r="K15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86" s="5">
        <f t="shared" si="48"/>
        <v>1</v>
      </c>
      <c r="Q1586" s="6">
        <f t="shared" si="49"/>
        <v>250</v>
      </c>
      <c r="R1586" s="3" t="e">
        <f>COUNTIF(#REF!,#REF!&amp;"*")</f>
        <v>#REF!</v>
      </c>
      <c r="S1586" s="3" t="e">
        <f>VLOOKUP(#REF!,[2]明细表!$D$1:$P$65536,1,0)</f>
        <v>#REF!</v>
      </c>
    </row>
    <row r="1587" ht="33.75" spans="1:19">
      <c r="A1587" s="13">
        <v>9</v>
      </c>
      <c r="B1587" s="14" t="s">
        <v>106</v>
      </c>
      <c r="C1587" s="15" t="s">
        <v>2014</v>
      </c>
      <c r="D1587" s="16" t="s">
        <v>19</v>
      </c>
      <c r="E1587" s="15" t="s">
        <v>20</v>
      </c>
      <c r="F1587" s="15" t="s">
        <v>16</v>
      </c>
      <c r="G1587" s="15" t="s">
        <v>282</v>
      </c>
      <c r="H1587" s="15">
        <v>250</v>
      </c>
      <c r="I1587" s="15" t="s">
        <v>22</v>
      </c>
      <c r="J1587" s="15"/>
      <c r="K15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87" s="5">
        <f t="shared" si="48"/>
        <v>1</v>
      </c>
      <c r="Q1587" s="6">
        <f t="shared" si="49"/>
        <v>250</v>
      </c>
      <c r="R1587" s="3" t="e">
        <f>COUNTIF(#REF!,#REF!&amp;"*")</f>
        <v>#REF!</v>
      </c>
      <c r="S1587" s="3" t="e">
        <f>VLOOKUP(#REF!,[2]明细表!$D$1:$P$65536,1,0)</f>
        <v>#REF!</v>
      </c>
    </row>
    <row r="1588" ht="33.75" spans="1:19">
      <c r="A1588" s="13">
        <v>10</v>
      </c>
      <c r="B1588" s="14" t="s">
        <v>106</v>
      </c>
      <c r="C1588" s="15" t="s">
        <v>2015</v>
      </c>
      <c r="D1588" s="16" t="s">
        <v>19</v>
      </c>
      <c r="E1588" s="15" t="s">
        <v>20</v>
      </c>
      <c r="F1588" s="15" t="s">
        <v>16</v>
      </c>
      <c r="G1588" s="15" t="s">
        <v>282</v>
      </c>
      <c r="H1588" s="15">
        <v>250</v>
      </c>
      <c r="I1588" s="15" t="s">
        <v>22</v>
      </c>
      <c r="J1588" s="15"/>
      <c r="K15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88" s="5">
        <f t="shared" si="48"/>
        <v>1</v>
      </c>
      <c r="Q1588" s="6">
        <f t="shared" si="49"/>
        <v>250</v>
      </c>
      <c r="R1588" s="3" t="e">
        <f>COUNTIF(#REF!,#REF!&amp;"*")</f>
        <v>#REF!</v>
      </c>
      <c r="S1588" s="3" t="e">
        <f>VLOOKUP(#REF!,[2]明细表!$D$1:$P$65536,1,0)</f>
        <v>#REF!</v>
      </c>
    </row>
    <row r="1589" ht="33.75" spans="1:19">
      <c r="A1589" s="13">
        <v>11</v>
      </c>
      <c r="B1589" s="14" t="s">
        <v>106</v>
      </c>
      <c r="C1589" s="15" t="s">
        <v>2016</v>
      </c>
      <c r="D1589" s="16" t="s">
        <v>19</v>
      </c>
      <c r="E1589" s="15" t="s">
        <v>20</v>
      </c>
      <c r="F1589" s="15" t="s">
        <v>16</v>
      </c>
      <c r="G1589" s="15" t="s">
        <v>282</v>
      </c>
      <c r="H1589" s="15">
        <v>250</v>
      </c>
      <c r="I1589" s="15" t="s">
        <v>22</v>
      </c>
      <c r="J1589" s="15"/>
      <c r="K15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89" s="5">
        <f t="shared" si="48"/>
        <v>1</v>
      </c>
      <c r="Q1589" s="6">
        <f t="shared" si="49"/>
        <v>250</v>
      </c>
      <c r="R1589" s="3" t="e">
        <f>COUNTIF(#REF!,#REF!&amp;"*")</f>
        <v>#REF!</v>
      </c>
      <c r="S1589" s="3" t="e">
        <f>VLOOKUP(#REF!,[2]明细表!$D$1:$P$65536,1,0)</f>
        <v>#REF!</v>
      </c>
    </row>
    <row r="1590" ht="33.75" spans="1:19">
      <c r="A1590" s="13">
        <v>12</v>
      </c>
      <c r="B1590" s="14" t="s">
        <v>106</v>
      </c>
      <c r="C1590" s="15" t="s">
        <v>2017</v>
      </c>
      <c r="D1590" s="16" t="s">
        <v>37</v>
      </c>
      <c r="E1590" s="15" t="s">
        <v>20</v>
      </c>
      <c r="F1590" s="15" t="s">
        <v>16</v>
      </c>
      <c r="G1590" s="15" t="s">
        <v>282</v>
      </c>
      <c r="H1590" s="15">
        <v>250</v>
      </c>
      <c r="I1590" s="15" t="s">
        <v>22</v>
      </c>
      <c r="J1590" s="15"/>
      <c r="K15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90" s="5">
        <f t="shared" si="48"/>
        <v>1</v>
      </c>
      <c r="Q1590" s="6">
        <f t="shared" si="49"/>
        <v>250</v>
      </c>
      <c r="R1590" s="3" t="e">
        <f>COUNTIF(#REF!,#REF!&amp;"*")</f>
        <v>#REF!</v>
      </c>
      <c r="S1590" s="3" t="e">
        <f>VLOOKUP(#REF!,[2]明细表!$D$1:$P$65536,1,0)</f>
        <v>#REF!</v>
      </c>
    </row>
    <row r="1591" ht="33.75" spans="1:19">
      <c r="A1591" s="13">
        <v>13</v>
      </c>
      <c r="B1591" s="14" t="s">
        <v>106</v>
      </c>
      <c r="C1591" s="15" t="s">
        <v>2018</v>
      </c>
      <c r="D1591" s="16" t="s">
        <v>37</v>
      </c>
      <c r="E1591" s="15" t="s">
        <v>20</v>
      </c>
      <c r="F1591" s="15" t="s">
        <v>16</v>
      </c>
      <c r="G1591" s="15" t="s">
        <v>282</v>
      </c>
      <c r="H1591" s="15">
        <v>250</v>
      </c>
      <c r="I1591" s="15" t="s">
        <v>22</v>
      </c>
      <c r="J1591" s="15"/>
      <c r="K15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91" s="5">
        <f t="shared" si="48"/>
        <v>1</v>
      </c>
      <c r="Q1591" s="6">
        <f t="shared" si="49"/>
        <v>250</v>
      </c>
      <c r="R1591" s="3" t="e">
        <f>COUNTIF(#REF!,#REF!&amp;"*")</f>
        <v>#REF!</v>
      </c>
      <c r="S1591" s="3" t="e">
        <f>VLOOKUP(#REF!,[2]明细表!$D$1:$P$65536,1,0)</f>
        <v>#REF!</v>
      </c>
    </row>
    <row r="1592" ht="33.75" spans="1:19">
      <c r="A1592" s="13">
        <v>14</v>
      </c>
      <c r="B1592" s="14" t="s">
        <v>106</v>
      </c>
      <c r="C1592" s="15" t="s">
        <v>2019</v>
      </c>
      <c r="D1592" s="16" t="s">
        <v>19</v>
      </c>
      <c r="E1592" s="15" t="s">
        <v>20</v>
      </c>
      <c r="F1592" s="15" t="s">
        <v>16</v>
      </c>
      <c r="G1592" s="15" t="s">
        <v>282</v>
      </c>
      <c r="H1592" s="15">
        <v>250</v>
      </c>
      <c r="I1592" s="15" t="s">
        <v>22</v>
      </c>
      <c r="J1592" s="15"/>
      <c r="K15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92" s="5">
        <f t="shared" si="48"/>
        <v>1</v>
      </c>
      <c r="Q1592" s="6">
        <f t="shared" si="49"/>
        <v>250</v>
      </c>
      <c r="R1592" s="3" t="e">
        <f>COUNTIF(#REF!,#REF!&amp;"*")</f>
        <v>#REF!</v>
      </c>
      <c r="S1592" s="3" t="e">
        <f>VLOOKUP(#REF!,[2]明细表!$D$1:$P$65536,1,0)</f>
        <v>#REF!</v>
      </c>
    </row>
    <row r="1593" ht="33.75" spans="1:19">
      <c r="A1593" s="13">
        <v>15</v>
      </c>
      <c r="B1593" s="14" t="s">
        <v>106</v>
      </c>
      <c r="C1593" s="15" t="s">
        <v>2020</v>
      </c>
      <c r="D1593" s="16" t="s">
        <v>19</v>
      </c>
      <c r="E1593" s="15" t="s">
        <v>20</v>
      </c>
      <c r="F1593" s="15" t="s">
        <v>16</v>
      </c>
      <c r="G1593" s="15" t="s">
        <v>282</v>
      </c>
      <c r="H1593" s="15">
        <v>250</v>
      </c>
      <c r="I1593" s="15" t="s">
        <v>22</v>
      </c>
      <c r="J1593" s="15"/>
      <c r="K15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93" s="5">
        <f t="shared" si="48"/>
        <v>1</v>
      </c>
      <c r="Q1593" s="6">
        <f t="shared" si="49"/>
        <v>250</v>
      </c>
      <c r="R1593" s="3" t="e">
        <f>COUNTIF(#REF!,#REF!&amp;"*")</f>
        <v>#REF!</v>
      </c>
      <c r="S1593" s="3" t="e">
        <f>VLOOKUP(#REF!,[2]明细表!$D$1:$P$65536,1,0)</f>
        <v>#REF!</v>
      </c>
    </row>
    <row r="1594" ht="33.75" spans="1:19">
      <c r="A1594" s="13">
        <v>16</v>
      </c>
      <c r="B1594" s="14" t="s">
        <v>106</v>
      </c>
      <c r="C1594" s="15" t="s">
        <v>2021</v>
      </c>
      <c r="D1594" s="16" t="s">
        <v>19</v>
      </c>
      <c r="E1594" s="15" t="s">
        <v>20</v>
      </c>
      <c r="F1594" s="15" t="s">
        <v>16</v>
      </c>
      <c r="G1594" s="15" t="s">
        <v>282</v>
      </c>
      <c r="H1594" s="15">
        <v>250</v>
      </c>
      <c r="I1594" s="15" t="s">
        <v>22</v>
      </c>
      <c r="J1594" s="15"/>
      <c r="K15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94" s="5">
        <f t="shared" si="48"/>
        <v>1</v>
      </c>
      <c r="Q1594" s="6">
        <f t="shared" si="49"/>
        <v>250</v>
      </c>
      <c r="R1594" s="3" t="e">
        <f>COUNTIF(#REF!,#REF!&amp;"*")</f>
        <v>#REF!</v>
      </c>
      <c r="S1594" s="3" t="e">
        <f>VLOOKUP(#REF!,[2]明细表!$D$1:$P$65536,1,0)</f>
        <v>#REF!</v>
      </c>
    </row>
    <row r="1595" ht="33.75" spans="1:19">
      <c r="A1595" s="13">
        <v>17</v>
      </c>
      <c r="B1595" s="14" t="s">
        <v>106</v>
      </c>
      <c r="C1595" s="15" t="s">
        <v>2022</v>
      </c>
      <c r="D1595" s="16" t="s">
        <v>37</v>
      </c>
      <c r="E1595" s="15" t="s">
        <v>20</v>
      </c>
      <c r="F1595" s="15" t="s">
        <v>16</v>
      </c>
      <c r="G1595" s="15" t="s">
        <v>282</v>
      </c>
      <c r="H1595" s="15">
        <v>250</v>
      </c>
      <c r="I1595" s="15" t="s">
        <v>22</v>
      </c>
      <c r="J1595" s="15"/>
      <c r="K15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95" s="5">
        <f t="shared" si="48"/>
        <v>1</v>
      </c>
      <c r="Q1595" s="6">
        <f t="shared" si="49"/>
        <v>250</v>
      </c>
      <c r="R1595" s="3" t="e">
        <f>COUNTIF(#REF!,#REF!&amp;"*")</f>
        <v>#REF!</v>
      </c>
      <c r="S1595" s="3" t="e">
        <f>VLOOKUP(#REF!,[2]明细表!$D$1:$P$65536,1,0)</f>
        <v>#REF!</v>
      </c>
    </row>
    <row r="1596" ht="33.75" spans="1:19">
      <c r="A1596" s="13">
        <v>18</v>
      </c>
      <c r="B1596" s="14" t="s">
        <v>106</v>
      </c>
      <c r="C1596" s="15" t="s">
        <v>2023</v>
      </c>
      <c r="D1596" s="16" t="s">
        <v>37</v>
      </c>
      <c r="E1596" s="15" t="s">
        <v>20</v>
      </c>
      <c r="F1596" s="15" t="s">
        <v>16</v>
      </c>
      <c r="G1596" s="15" t="s">
        <v>282</v>
      </c>
      <c r="H1596" s="15">
        <v>250</v>
      </c>
      <c r="I1596" s="15" t="s">
        <v>22</v>
      </c>
      <c r="J1596" s="15"/>
      <c r="K15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96" s="5">
        <f t="shared" si="48"/>
        <v>1</v>
      </c>
      <c r="Q1596" s="6">
        <f t="shared" si="49"/>
        <v>250</v>
      </c>
      <c r="R1596" s="3" t="e">
        <f>COUNTIF(#REF!,#REF!&amp;"*")</f>
        <v>#REF!</v>
      </c>
      <c r="S1596" s="3" t="e">
        <f>VLOOKUP(#REF!,[2]明细表!$D$1:$P$65536,1,0)</f>
        <v>#REF!</v>
      </c>
    </row>
    <row r="1597" ht="33.75" spans="1:19">
      <c r="A1597" s="13">
        <v>19</v>
      </c>
      <c r="B1597" s="14" t="s">
        <v>106</v>
      </c>
      <c r="C1597" s="15" t="s">
        <v>2024</v>
      </c>
      <c r="D1597" s="16" t="s">
        <v>19</v>
      </c>
      <c r="E1597" s="15" t="s">
        <v>20</v>
      </c>
      <c r="F1597" s="15" t="s">
        <v>16</v>
      </c>
      <c r="G1597" s="15" t="s">
        <v>1414</v>
      </c>
      <c r="H1597" s="15">
        <v>250</v>
      </c>
      <c r="I1597" s="15" t="s">
        <v>85</v>
      </c>
      <c r="J1597" s="15"/>
      <c r="K15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97" s="5">
        <f t="shared" si="48"/>
        <v>1</v>
      </c>
      <c r="Q1597" s="6">
        <f t="shared" si="49"/>
        <v>250</v>
      </c>
      <c r="R1597" s="3" t="e">
        <f>COUNTIF(#REF!,#REF!&amp;"*")</f>
        <v>#REF!</v>
      </c>
      <c r="S1597" s="3" t="e">
        <f>VLOOKUP(#REF!,[2]明细表!$D$1:$P$65536,1,0)</f>
        <v>#REF!</v>
      </c>
    </row>
    <row r="1598" ht="33.75" spans="1:19">
      <c r="A1598" s="13">
        <v>20</v>
      </c>
      <c r="B1598" s="14" t="s">
        <v>106</v>
      </c>
      <c r="C1598" s="15" t="s">
        <v>2025</v>
      </c>
      <c r="D1598" s="16" t="s">
        <v>37</v>
      </c>
      <c r="E1598" s="15" t="s">
        <v>20</v>
      </c>
      <c r="F1598" s="15" t="s">
        <v>31</v>
      </c>
      <c r="G1598" s="15" t="s">
        <v>282</v>
      </c>
      <c r="H1598" s="15">
        <v>250</v>
      </c>
      <c r="I1598" s="15" t="s">
        <v>95</v>
      </c>
      <c r="J1598" s="15"/>
      <c r="K15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98" s="5">
        <f t="shared" si="48"/>
        <v>1</v>
      </c>
      <c r="Q1598" s="6">
        <f t="shared" si="49"/>
        <v>250</v>
      </c>
      <c r="R1598" s="3" t="e">
        <f>COUNTIF(#REF!,#REF!&amp;"*")</f>
        <v>#REF!</v>
      </c>
      <c r="S1598" s="3" t="e">
        <f>VLOOKUP(#REF!,[2]明细表!$D$1:$P$65536,1,0)</f>
        <v>#REF!</v>
      </c>
    </row>
    <row r="1599" ht="33.75" spans="1:19">
      <c r="A1599" s="13">
        <v>21</v>
      </c>
      <c r="B1599" s="14" t="s">
        <v>106</v>
      </c>
      <c r="C1599" s="15" t="s">
        <v>2026</v>
      </c>
      <c r="D1599" s="16" t="s">
        <v>19</v>
      </c>
      <c r="E1599" s="15" t="s">
        <v>20</v>
      </c>
      <c r="F1599" s="15" t="s">
        <v>23</v>
      </c>
      <c r="G1599" s="15" t="s">
        <v>282</v>
      </c>
      <c r="H1599" s="15">
        <v>250</v>
      </c>
      <c r="I1599" s="15" t="s">
        <v>95</v>
      </c>
      <c r="J1599" s="15"/>
      <c r="K15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5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599" s="5">
        <f t="shared" si="48"/>
        <v>1</v>
      </c>
      <c r="Q1599" s="6">
        <f t="shared" si="49"/>
        <v>250</v>
      </c>
      <c r="R1599" s="3" t="e">
        <f>COUNTIF(#REF!,#REF!&amp;"*")</f>
        <v>#REF!</v>
      </c>
      <c r="S1599" s="3" t="e">
        <f>VLOOKUP(#REF!,[2]明细表!$D$1:$P$65536,1,0)</f>
        <v>#REF!</v>
      </c>
    </row>
    <row r="1600" ht="33.75" spans="1:19">
      <c r="A1600" s="13">
        <v>22</v>
      </c>
      <c r="B1600" s="14" t="s">
        <v>106</v>
      </c>
      <c r="C1600" s="15" t="s">
        <v>2027</v>
      </c>
      <c r="D1600" s="16" t="s">
        <v>19</v>
      </c>
      <c r="E1600" s="15" t="s">
        <v>20</v>
      </c>
      <c r="F1600" s="15" t="s">
        <v>23</v>
      </c>
      <c r="G1600" s="15" t="s">
        <v>282</v>
      </c>
      <c r="H1600" s="15">
        <v>250</v>
      </c>
      <c r="I1600" s="15" t="s">
        <v>95</v>
      </c>
      <c r="J1600" s="15"/>
      <c r="K16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00" s="5">
        <f t="shared" si="48"/>
        <v>1</v>
      </c>
      <c r="Q1600" s="6">
        <f t="shared" si="49"/>
        <v>250</v>
      </c>
      <c r="R1600" s="3" t="e">
        <f>COUNTIF(#REF!,#REF!&amp;"*")</f>
        <v>#REF!</v>
      </c>
      <c r="S1600" s="3" t="e">
        <f>VLOOKUP(#REF!,[2]明细表!$D$1:$P$65536,1,0)</f>
        <v>#REF!</v>
      </c>
    </row>
    <row r="1601" ht="33.75" spans="1:19">
      <c r="A1601" s="13">
        <v>23</v>
      </c>
      <c r="B1601" s="14" t="s">
        <v>106</v>
      </c>
      <c r="C1601" s="15" t="s">
        <v>2028</v>
      </c>
      <c r="D1601" s="16" t="s">
        <v>37</v>
      </c>
      <c r="E1601" s="15" t="s">
        <v>20</v>
      </c>
      <c r="F1601" s="15" t="s">
        <v>23</v>
      </c>
      <c r="G1601" s="15" t="s">
        <v>282</v>
      </c>
      <c r="H1601" s="15">
        <v>250</v>
      </c>
      <c r="I1601" s="15" t="s">
        <v>95</v>
      </c>
      <c r="J1601" s="15"/>
      <c r="K16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01" s="5">
        <f t="shared" si="48"/>
        <v>1</v>
      </c>
      <c r="Q1601" s="6">
        <f t="shared" si="49"/>
        <v>250</v>
      </c>
      <c r="R1601" s="3" t="e">
        <f>COUNTIF(#REF!,#REF!&amp;"*")</f>
        <v>#REF!</v>
      </c>
      <c r="S1601" s="3" t="e">
        <f>VLOOKUP(#REF!,[2]明细表!$D$1:$P$65536,1,0)</f>
        <v>#REF!</v>
      </c>
    </row>
    <row r="1602" ht="33.75" spans="1:19">
      <c r="A1602" s="13">
        <v>24</v>
      </c>
      <c r="B1602" s="14" t="s">
        <v>106</v>
      </c>
      <c r="C1602" s="15" t="s">
        <v>2029</v>
      </c>
      <c r="D1602" s="16" t="s">
        <v>19</v>
      </c>
      <c r="E1602" s="15" t="s">
        <v>20</v>
      </c>
      <c r="F1602" s="15" t="s">
        <v>23</v>
      </c>
      <c r="G1602" s="15" t="s">
        <v>282</v>
      </c>
      <c r="H1602" s="15">
        <v>250</v>
      </c>
      <c r="I1602" s="15" t="s">
        <v>95</v>
      </c>
      <c r="J1602" s="15"/>
      <c r="K16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02" s="5">
        <f t="shared" si="48"/>
        <v>1</v>
      </c>
      <c r="Q1602" s="6">
        <f t="shared" si="49"/>
        <v>250</v>
      </c>
      <c r="R1602" s="3" t="e">
        <f>COUNTIF(#REF!,#REF!&amp;"*")</f>
        <v>#REF!</v>
      </c>
      <c r="S1602" s="3" t="e">
        <f>VLOOKUP(#REF!,[2]明细表!$D$1:$P$65536,1,0)</f>
        <v>#REF!</v>
      </c>
    </row>
    <row r="1603" ht="33.75" spans="1:19">
      <c r="A1603" s="13">
        <v>25</v>
      </c>
      <c r="B1603" s="14" t="s">
        <v>106</v>
      </c>
      <c r="C1603" s="15" t="s">
        <v>2030</v>
      </c>
      <c r="D1603" s="16" t="s">
        <v>37</v>
      </c>
      <c r="E1603" s="15" t="s">
        <v>20</v>
      </c>
      <c r="F1603" s="15" t="s">
        <v>23</v>
      </c>
      <c r="G1603" s="15" t="s">
        <v>282</v>
      </c>
      <c r="H1603" s="15">
        <v>250</v>
      </c>
      <c r="I1603" s="15" t="s">
        <v>95</v>
      </c>
      <c r="J1603" s="15"/>
      <c r="K16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03" s="5">
        <f t="shared" si="48"/>
        <v>1</v>
      </c>
      <c r="Q1603" s="6">
        <f t="shared" si="49"/>
        <v>250</v>
      </c>
      <c r="R1603" s="3" t="e">
        <f>COUNTIF(#REF!,#REF!&amp;"*")</f>
        <v>#REF!</v>
      </c>
      <c r="S1603" s="3" t="e">
        <f>VLOOKUP(#REF!,[2]明细表!$D$1:$P$65536,1,0)</f>
        <v>#REF!</v>
      </c>
    </row>
    <row r="1604" ht="33.75" spans="1:19">
      <c r="A1604" s="13">
        <v>26</v>
      </c>
      <c r="B1604" s="14" t="s">
        <v>106</v>
      </c>
      <c r="C1604" s="15" t="s">
        <v>2031</v>
      </c>
      <c r="D1604" s="16" t="s">
        <v>37</v>
      </c>
      <c r="E1604" s="15" t="s">
        <v>20</v>
      </c>
      <c r="F1604" s="15" t="s">
        <v>23</v>
      </c>
      <c r="G1604" s="15" t="s">
        <v>282</v>
      </c>
      <c r="H1604" s="15">
        <v>250</v>
      </c>
      <c r="I1604" s="15" t="s">
        <v>95</v>
      </c>
      <c r="J1604" s="15"/>
      <c r="K16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04" s="5">
        <f t="shared" ref="P1604:P1667" si="50">IF(C1604&gt;0,1,"")</f>
        <v>1</v>
      </c>
      <c r="Q1604" s="6">
        <f t="shared" ref="Q1604:Q1667" si="51">IF(H1604&gt;0,VALUE(H1604),0)</f>
        <v>250</v>
      </c>
      <c r="R1604" s="3" t="e">
        <f>COUNTIF(#REF!,#REF!&amp;"*")</f>
        <v>#REF!</v>
      </c>
      <c r="S1604" s="3" t="e">
        <f>VLOOKUP(#REF!,[2]明细表!$D$1:$P$65536,1,0)</f>
        <v>#REF!</v>
      </c>
    </row>
    <row r="1605" ht="33.75" spans="1:19">
      <c r="A1605" s="13">
        <v>27</v>
      </c>
      <c r="B1605" s="14" t="s">
        <v>106</v>
      </c>
      <c r="C1605" s="15" t="s">
        <v>2032</v>
      </c>
      <c r="D1605" s="16" t="s">
        <v>19</v>
      </c>
      <c r="E1605" s="15" t="s">
        <v>20</v>
      </c>
      <c r="F1605" s="15" t="s">
        <v>23</v>
      </c>
      <c r="G1605" s="15" t="s">
        <v>282</v>
      </c>
      <c r="H1605" s="15">
        <v>250</v>
      </c>
      <c r="I1605" s="15" t="s">
        <v>95</v>
      </c>
      <c r="J1605" s="15"/>
      <c r="K16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05" s="5">
        <f t="shared" si="50"/>
        <v>1</v>
      </c>
      <c r="Q1605" s="6">
        <f t="shared" si="51"/>
        <v>250</v>
      </c>
      <c r="R1605" s="3" t="e">
        <f>COUNTIF(#REF!,#REF!&amp;"*")</f>
        <v>#REF!</v>
      </c>
      <c r="S1605" s="3" t="e">
        <f>VLOOKUP(#REF!,[2]明细表!$D$1:$P$65536,1,0)</f>
        <v>#REF!</v>
      </c>
    </row>
    <row r="1606" ht="33.75" spans="1:19">
      <c r="A1606" s="13">
        <v>28</v>
      </c>
      <c r="B1606" s="14" t="s">
        <v>106</v>
      </c>
      <c r="C1606" s="15" t="s">
        <v>2033</v>
      </c>
      <c r="D1606" s="16" t="s">
        <v>37</v>
      </c>
      <c r="E1606" s="15" t="s">
        <v>20</v>
      </c>
      <c r="F1606" s="15" t="s">
        <v>23</v>
      </c>
      <c r="G1606" s="15" t="s">
        <v>282</v>
      </c>
      <c r="H1606" s="15">
        <v>250</v>
      </c>
      <c r="I1606" s="15" t="s">
        <v>95</v>
      </c>
      <c r="J1606" s="15"/>
      <c r="K16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06" s="5">
        <f t="shared" si="50"/>
        <v>1</v>
      </c>
      <c r="Q1606" s="6">
        <f t="shared" si="51"/>
        <v>250</v>
      </c>
      <c r="R1606" s="3" t="e">
        <f>COUNTIF(#REF!,#REF!&amp;"*")</f>
        <v>#REF!</v>
      </c>
      <c r="S1606" s="3" t="e">
        <f>VLOOKUP(#REF!,[2]明细表!$D$1:$P$65536,1,0)</f>
        <v>#REF!</v>
      </c>
    </row>
    <row r="1607" ht="33.75" spans="1:19">
      <c r="A1607" s="13">
        <v>29</v>
      </c>
      <c r="B1607" s="14" t="s">
        <v>106</v>
      </c>
      <c r="C1607" s="15" t="s">
        <v>2034</v>
      </c>
      <c r="D1607" s="16" t="s">
        <v>19</v>
      </c>
      <c r="E1607" s="15" t="s">
        <v>20</v>
      </c>
      <c r="F1607" s="15" t="s">
        <v>23</v>
      </c>
      <c r="G1607" s="15" t="s">
        <v>282</v>
      </c>
      <c r="H1607" s="15">
        <v>250</v>
      </c>
      <c r="I1607" s="15" t="s">
        <v>95</v>
      </c>
      <c r="J1607" s="15"/>
      <c r="K16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07" s="5">
        <f t="shared" si="50"/>
        <v>1</v>
      </c>
      <c r="Q1607" s="6">
        <f t="shared" si="51"/>
        <v>250</v>
      </c>
      <c r="R1607" s="3" t="e">
        <f>COUNTIF(#REF!,#REF!&amp;"*")</f>
        <v>#REF!</v>
      </c>
      <c r="S1607" s="3" t="e">
        <f>VLOOKUP(#REF!,[2]明细表!$D$1:$P$65536,1,0)</f>
        <v>#REF!</v>
      </c>
    </row>
    <row r="1608" ht="33.75" spans="1:19">
      <c r="A1608" s="13">
        <v>30</v>
      </c>
      <c r="B1608" s="14" t="s">
        <v>106</v>
      </c>
      <c r="C1608" s="15" t="s">
        <v>2035</v>
      </c>
      <c r="D1608" s="16" t="s">
        <v>19</v>
      </c>
      <c r="E1608" s="15" t="s">
        <v>20</v>
      </c>
      <c r="F1608" s="15" t="s">
        <v>23</v>
      </c>
      <c r="G1608" s="15" t="s">
        <v>282</v>
      </c>
      <c r="H1608" s="15">
        <v>250</v>
      </c>
      <c r="I1608" s="15" t="s">
        <v>95</v>
      </c>
      <c r="J1608" s="15"/>
      <c r="K16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08" s="5">
        <f t="shared" si="50"/>
        <v>1</v>
      </c>
      <c r="Q1608" s="6">
        <f t="shared" si="51"/>
        <v>250</v>
      </c>
      <c r="R1608" s="3" t="e">
        <f>COUNTIF(#REF!,#REF!&amp;"*")</f>
        <v>#REF!</v>
      </c>
      <c r="S1608" s="3" t="e">
        <f>VLOOKUP(#REF!,[2]明细表!$D$1:$P$65536,1,0)</f>
        <v>#REF!</v>
      </c>
    </row>
    <row r="1609" ht="33.75" spans="1:19">
      <c r="A1609" s="13">
        <v>31</v>
      </c>
      <c r="B1609" s="14" t="s">
        <v>106</v>
      </c>
      <c r="C1609" s="15" t="s">
        <v>2036</v>
      </c>
      <c r="D1609" s="16" t="s">
        <v>37</v>
      </c>
      <c r="E1609" s="15" t="s">
        <v>20</v>
      </c>
      <c r="F1609" s="15" t="s">
        <v>23</v>
      </c>
      <c r="G1609" s="15" t="s">
        <v>282</v>
      </c>
      <c r="H1609" s="15">
        <v>250</v>
      </c>
      <c r="I1609" s="15" t="s">
        <v>95</v>
      </c>
      <c r="J1609" s="15"/>
      <c r="K16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09" s="5">
        <f t="shared" si="50"/>
        <v>1</v>
      </c>
      <c r="Q1609" s="6">
        <f t="shared" si="51"/>
        <v>250</v>
      </c>
      <c r="R1609" s="3" t="e">
        <f>COUNTIF(#REF!,#REF!&amp;"*")</f>
        <v>#REF!</v>
      </c>
      <c r="S1609" s="3" t="e">
        <f>VLOOKUP(#REF!,[2]明细表!$D$1:$P$65536,1,0)</f>
        <v>#REF!</v>
      </c>
    </row>
    <row r="1610" ht="33.75" spans="1:19">
      <c r="A1610" s="13">
        <v>32</v>
      </c>
      <c r="B1610" s="14" t="s">
        <v>106</v>
      </c>
      <c r="C1610" s="15" t="s">
        <v>2037</v>
      </c>
      <c r="D1610" s="16" t="s">
        <v>37</v>
      </c>
      <c r="E1610" s="15" t="s">
        <v>20</v>
      </c>
      <c r="F1610" s="15" t="s">
        <v>23</v>
      </c>
      <c r="G1610" s="15" t="s">
        <v>282</v>
      </c>
      <c r="H1610" s="15">
        <v>250</v>
      </c>
      <c r="I1610" s="15" t="s">
        <v>95</v>
      </c>
      <c r="J1610" s="15"/>
      <c r="K16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10" s="5">
        <f t="shared" si="50"/>
        <v>1</v>
      </c>
      <c r="Q1610" s="6">
        <f t="shared" si="51"/>
        <v>250</v>
      </c>
      <c r="R1610" s="3" t="e">
        <f>COUNTIF(#REF!,#REF!&amp;"*")</f>
        <v>#REF!</v>
      </c>
      <c r="S1610" s="3" t="e">
        <f>VLOOKUP(#REF!,[2]明细表!$D$1:$P$65536,1,0)</f>
        <v>#REF!</v>
      </c>
    </row>
    <row r="1611" ht="33.75" spans="1:19">
      <c r="A1611" s="13">
        <v>33</v>
      </c>
      <c r="B1611" s="14" t="s">
        <v>106</v>
      </c>
      <c r="C1611" s="15" t="s">
        <v>2038</v>
      </c>
      <c r="D1611" s="16" t="s">
        <v>37</v>
      </c>
      <c r="E1611" s="15" t="s">
        <v>20</v>
      </c>
      <c r="F1611" s="15" t="s">
        <v>26</v>
      </c>
      <c r="G1611" s="15" t="s">
        <v>28</v>
      </c>
      <c r="H1611" s="15">
        <v>250</v>
      </c>
      <c r="I1611" s="15" t="s">
        <v>95</v>
      </c>
      <c r="J1611" s="15"/>
      <c r="K16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11" s="5">
        <f t="shared" si="50"/>
        <v>1</v>
      </c>
      <c r="Q1611" s="6">
        <f t="shared" si="51"/>
        <v>250</v>
      </c>
      <c r="R1611" s="3" t="e">
        <f>COUNTIF(#REF!,#REF!&amp;"*")</f>
        <v>#REF!</v>
      </c>
      <c r="S1611" s="3" t="e">
        <f>VLOOKUP(#REF!,[2]明细表!$D$1:$P$65536,1,0)</f>
        <v>#REF!</v>
      </c>
    </row>
    <row r="1612" ht="33.75" spans="1:19">
      <c r="A1612" s="13">
        <v>34</v>
      </c>
      <c r="B1612" s="14" t="s">
        <v>106</v>
      </c>
      <c r="C1612" s="15" t="s">
        <v>2039</v>
      </c>
      <c r="D1612" s="16" t="s">
        <v>37</v>
      </c>
      <c r="E1612" s="15" t="s">
        <v>20</v>
      </c>
      <c r="F1612" s="15" t="s">
        <v>26</v>
      </c>
      <c r="G1612" s="15" t="s">
        <v>282</v>
      </c>
      <c r="H1612" s="15">
        <v>250</v>
      </c>
      <c r="I1612" s="15" t="s">
        <v>95</v>
      </c>
      <c r="J1612" s="15"/>
      <c r="K16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12" s="5">
        <f t="shared" si="50"/>
        <v>1</v>
      </c>
      <c r="Q1612" s="6">
        <f t="shared" si="51"/>
        <v>250</v>
      </c>
      <c r="R1612" s="3" t="e">
        <f>COUNTIF(#REF!,#REF!&amp;"*")</f>
        <v>#REF!</v>
      </c>
      <c r="S1612" s="3" t="e">
        <f>VLOOKUP(#REF!,[2]明细表!$D$1:$P$65536,1,0)</f>
        <v>#REF!</v>
      </c>
    </row>
    <row r="1613" ht="33.75" spans="1:19">
      <c r="A1613" s="13">
        <v>35</v>
      </c>
      <c r="B1613" s="14" t="s">
        <v>106</v>
      </c>
      <c r="C1613" s="15" t="s">
        <v>2040</v>
      </c>
      <c r="D1613" s="16" t="s">
        <v>37</v>
      </c>
      <c r="E1613" s="15" t="s">
        <v>20</v>
      </c>
      <c r="F1613" s="15" t="s">
        <v>26</v>
      </c>
      <c r="G1613" s="15" t="s">
        <v>282</v>
      </c>
      <c r="H1613" s="15">
        <v>250</v>
      </c>
      <c r="I1613" s="15" t="s">
        <v>95</v>
      </c>
      <c r="J1613" s="15"/>
      <c r="K16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13" s="5">
        <f t="shared" si="50"/>
        <v>1</v>
      </c>
      <c r="Q1613" s="6">
        <f t="shared" si="51"/>
        <v>250</v>
      </c>
      <c r="R1613" s="3" t="e">
        <f>COUNTIF(#REF!,#REF!&amp;"*")</f>
        <v>#REF!</v>
      </c>
      <c r="S1613" s="3" t="e">
        <f>VLOOKUP(#REF!,[2]明细表!$D$1:$P$65536,1,0)</f>
        <v>#REF!</v>
      </c>
    </row>
    <row r="1614" ht="33.75" spans="1:19">
      <c r="A1614" s="13">
        <v>36</v>
      </c>
      <c r="B1614" s="14" t="s">
        <v>106</v>
      </c>
      <c r="C1614" s="15" t="s">
        <v>2041</v>
      </c>
      <c r="D1614" s="16" t="s">
        <v>37</v>
      </c>
      <c r="E1614" s="15" t="s">
        <v>20</v>
      </c>
      <c r="F1614" s="15" t="s">
        <v>26</v>
      </c>
      <c r="G1614" s="15" t="s">
        <v>282</v>
      </c>
      <c r="H1614" s="15">
        <v>250</v>
      </c>
      <c r="I1614" s="15" t="s">
        <v>95</v>
      </c>
      <c r="J1614" s="15"/>
      <c r="K16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14" s="5">
        <f t="shared" si="50"/>
        <v>1</v>
      </c>
      <c r="Q1614" s="6">
        <f t="shared" si="51"/>
        <v>250</v>
      </c>
      <c r="R1614" s="3" t="e">
        <f>COUNTIF(#REF!,#REF!&amp;"*")</f>
        <v>#REF!</v>
      </c>
      <c r="S1614" s="3" t="e">
        <f>VLOOKUP(#REF!,[2]明细表!$D$1:$P$65536,1,0)</f>
        <v>#REF!</v>
      </c>
    </row>
    <row r="1615" ht="33.75" spans="1:19">
      <c r="A1615" s="13">
        <v>37</v>
      </c>
      <c r="B1615" s="14" t="s">
        <v>106</v>
      </c>
      <c r="C1615" s="15" t="s">
        <v>2042</v>
      </c>
      <c r="D1615" s="16" t="s">
        <v>37</v>
      </c>
      <c r="E1615" s="15" t="s">
        <v>20</v>
      </c>
      <c r="F1615" s="15" t="s">
        <v>46</v>
      </c>
      <c r="G1615" s="15" t="s">
        <v>282</v>
      </c>
      <c r="H1615" s="15">
        <v>250</v>
      </c>
      <c r="I1615" s="15" t="s">
        <v>95</v>
      </c>
      <c r="J1615" s="15"/>
      <c r="K16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15" s="5">
        <f t="shared" si="50"/>
        <v>1</v>
      </c>
      <c r="Q1615" s="6">
        <f t="shared" si="51"/>
        <v>250</v>
      </c>
      <c r="R1615" s="3" t="e">
        <f>COUNTIF(#REF!,#REF!&amp;"*")</f>
        <v>#REF!</v>
      </c>
      <c r="S1615" s="3" t="e">
        <f>VLOOKUP(#REF!,[2]明细表!$D$1:$P$65536,1,0)</f>
        <v>#REF!</v>
      </c>
    </row>
    <row r="1616" ht="33.75" spans="1:19">
      <c r="A1616" s="13">
        <v>38</v>
      </c>
      <c r="B1616" s="14" t="s">
        <v>106</v>
      </c>
      <c r="C1616" s="15" t="s">
        <v>2043</v>
      </c>
      <c r="D1616" s="16" t="s">
        <v>37</v>
      </c>
      <c r="E1616" s="15" t="s">
        <v>20</v>
      </c>
      <c r="F1616" s="15" t="s">
        <v>46</v>
      </c>
      <c r="G1616" s="15" t="s">
        <v>28</v>
      </c>
      <c r="H1616" s="15">
        <v>250</v>
      </c>
      <c r="I1616" s="15" t="s">
        <v>95</v>
      </c>
      <c r="J1616" s="15"/>
      <c r="K16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16" s="5">
        <f t="shared" si="50"/>
        <v>1</v>
      </c>
      <c r="Q1616" s="6">
        <f t="shared" si="51"/>
        <v>250</v>
      </c>
      <c r="R1616" s="3" t="e">
        <f>COUNTIF(#REF!,#REF!&amp;"*")</f>
        <v>#REF!</v>
      </c>
      <c r="S1616" s="3" t="e">
        <f>VLOOKUP(#REF!,[2]明细表!$D$1:$P$65536,1,0)</f>
        <v>#REF!</v>
      </c>
    </row>
    <row r="1617" ht="33.75" spans="1:19">
      <c r="A1617" s="13">
        <v>39</v>
      </c>
      <c r="B1617" s="14" t="s">
        <v>106</v>
      </c>
      <c r="C1617" s="15" t="s">
        <v>2044</v>
      </c>
      <c r="D1617" s="16" t="s">
        <v>37</v>
      </c>
      <c r="E1617" s="15" t="s">
        <v>20</v>
      </c>
      <c r="F1617" s="15" t="s">
        <v>26</v>
      </c>
      <c r="G1617" s="15" t="s">
        <v>282</v>
      </c>
      <c r="H1617" s="15">
        <v>250</v>
      </c>
      <c r="I1617" s="15" t="s">
        <v>95</v>
      </c>
      <c r="J1617" s="15"/>
      <c r="K16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17" s="5">
        <f t="shared" si="50"/>
        <v>1</v>
      </c>
      <c r="Q1617" s="6">
        <f t="shared" si="51"/>
        <v>250</v>
      </c>
      <c r="R1617" s="3" t="e">
        <f>COUNTIF(#REF!,#REF!&amp;"*")</f>
        <v>#REF!</v>
      </c>
      <c r="S1617" s="3" t="e">
        <f>VLOOKUP(#REF!,[2]明细表!$D$1:$P$65536,1,0)</f>
        <v>#REF!</v>
      </c>
    </row>
    <row r="1618" ht="33.75" spans="1:19">
      <c r="A1618" s="13">
        <v>40</v>
      </c>
      <c r="B1618" s="14" t="s">
        <v>106</v>
      </c>
      <c r="C1618" s="15" t="s">
        <v>2016</v>
      </c>
      <c r="D1618" s="16" t="s">
        <v>19</v>
      </c>
      <c r="E1618" s="15" t="s">
        <v>20</v>
      </c>
      <c r="F1618" s="15" t="s">
        <v>46</v>
      </c>
      <c r="G1618" s="15" t="s">
        <v>282</v>
      </c>
      <c r="H1618" s="15">
        <v>250</v>
      </c>
      <c r="I1618" s="15" t="s">
        <v>95</v>
      </c>
      <c r="J1618" s="15"/>
      <c r="K16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18" s="5">
        <f t="shared" si="50"/>
        <v>1</v>
      </c>
      <c r="Q1618" s="6">
        <f t="shared" si="51"/>
        <v>250</v>
      </c>
      <c r="R1618" s="3" t="e">
        <f>COUNTIF(#REF!,#REF!&amp;"*")</f>
        <v>#REF!</v>
      </c>
      <c r="S1618" s="3" t="e">
        <f>VLOOKUP(#REF!,[2]明细表!$D$1:$P$65536,1,0)</f>
        <v>#REF!</v>
      </c>
    </row>
    <row r="1619" ht="33.75" spans="1:19">
      <c r="A1619" s="13">
        <v>41</v>
      </c>
      <c r="B1619" s="14" t="s">
        <v>106</v>
      </c>
      <c r="C1619" s="15" t="s">
        <v>2045</v>
      </c>
      <c r="D1619" s="16" t="s">
        <v>37</v>
      </c>
      <c r="E1619" s="15" t="s">
        <v>20</v>
      </c>
      <c r="F1619" s="15" t="s">
        <v>46</v>
      </c>
      <c r="G1619" s="15" t="s">
        <v>282</v>
      </c>
      <c r="H1619" s="15">
        <v>250</v>
      </c>
      <c r="I1619" s="15" t="s">
        <v>95</v>
      </c>
      <c r="J1619" s="15"/>
      <c r="K16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19" s="5">
        <f t="shared" si="50"/>
        <v>1</v>
      </c>
      <c r="Q1619" s="6">
        <f t="shared" si="51"/>
        <v>250</v>
      </c>
      <c r="R1619" s="3" t="e">
        <f>COUNTIF(#REF!,#REF!&amp;"*")</f>
        <v>#REF!</v>
      </c>
      <c r="S1619" s="3" t="e">
        <f>VLOOKUP(#REF!,[2]明细表!$D$1:$P$65536,1,0)</f>
        <v>#REF!</v>
      </c>
    </row>
    <row r="1620" ht="33.75" spans="1:19">
      <c r="A1620" s="13">
        <v>42</v>
      </c>
      <c r="B1620" s="14" t="s">
        <v>106</v>
      </c>
      <c r="C1620" s="15" t="s">
        <v>2046</v>
      </c>
      <c r="D1620" s="16" t="s">
        <v>37</v>
      </c>
      <c r="E1620" s="15" t="s">
        <v>20</v>
      </c>
      <c r="F1620" s="15" t="s">
        <v>26</v>
      </c>
      <c r="G1620" s="15" t="s">
        <v>282</v>
      </c>
      <c r="H1620" s="15">
        <v>250</v>
      </c>
      <c r="I1620" s="15" t="s">
        <v>95</v>
      </c>
      <c r="J1620" s="15"/>
      <c r="K16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20" s="5">
        <f t="shared" si="50"/>
        <v>1</v>
      </c>
      <c r="Q1620" s="6">
        <f t="shared" si="51"/>
        <v>250</v>
      </c>
      <c r="R1620" s="3" t="e">
        <f>COUNTIF(#REF!,#REF!&amp;"*")</f>
        <v>#REF!</v>
      </c>
      <c r="S1620" s="3" t="e">
        <f>VLOOKUP(#REF!,[2]明细表!$D$1:$P$65536,1,0)</f>
        <v>#REF!</v>
      </c>
    </row>
    <row r="1621" ht="33.75" spans="1:19">
      <c r="A1621" s="13">
        <v>43</v>
      </c>
      <c r="B1621" s="14" t="s">
        <v>106</v>
      </c>
      <c r="C1621" s="15" t="s">
        <v>2047</v>
      </c>
      <c r="D1621" s="16" t="s">
        <v>19</v>
      </c>
      <c r="E1621" s="15" t="s">
        <v>20</v>
      </c>
      <c r="F1621" s="15" t="s">
        <v>26</v>
      </c>
      <c r="G1621" s="15" t="s">
        <v>282</v>
      </c>
      <c r="H1621" s="15">
        <v>250</v>
      </c>
      <c r="I1621" s="15" t="s">
        <v>95</v>
      </c>
      <c r="J1621" s="15"/>
      <c r="K16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21" s="5">
        <f t="shared" si="50"/>
        <v>1</v>
      </c>
      <c r="Q1621" s="6">
        <f t="shared" si="51"/>
        <v>250</v>
      </c>
      <c r="R1621" s="3" t="e">
        <f>COUNTIF(#REF!,#REF!&amp;"*")</f>
        <v>#REF!</v>
      </c>
      <c r="S1621" s="3" t="e">
        <f>VLOOKUP(#REF!,[2]明细表!$D$1:$P$65536,1,0)</f>
        <v>#REF!</v>
      </c>
    </row>
    <row r="1622" ht="33.75" spans="1:19">
      <c r="A1622" s="13">
        <v>44</v>
      </c>
      <c r="B1622" s="14" t="s">
        <v>106</v>
      </c>
      <c r="C1622" s="15" t="s">
        <v>2048</v>
      </c>
      <c r="D1622" s="16" t="s">
        <v>19</v>
      </c>
      <c r="E1622" s="15" t="s">
        <v>20</v>
      </c>
      <c r="F1622" s="15" t="s">
        <v>26</v>
      </c>
      <c r="G1622" s="15" t="s">
        <v>282</v>
      </c>
      <c r="H1622" s="15">
        <v>250</v>
      </c>
      <c r="I1622" s="15" t="s">
        <v>95</v>
      </c>
      <c r="J1622" s="15"/>
      <c r="K16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22" s="5">
        <f t="shared" si="50"/>
        <v>1</v>
      </c>
      <c r="Q1622" s="6">
        <f t="shared" si="51"/>
        <v>250</v>
      </c>
      <c r="R1622" s="3" t="e">
        <f>COUNTIF(#REF!,#REF!&amp;"*")</f>
        <v>#REF!</v>
      </c>
      <c r="S1622" s="3" t="e">
        <f>VLOOKUP(#REF!,[2]明细表!$D$1:$P$65536,1,0)</f>
        <v>#REF!</v>
      </c>
    </row>
    <row r="1623" ht="33.75" spans="1:19">
      <c r="A1623" s="13">
        <v>45</v>
      </c>
      <c r="B1623" s="14" t="s">
        <v>106</v>
      </c>
      <c r="C1623" s="15" t="s">
        <v>2049</v>
      </c>
      <c r="D1623" s="16" t="s">
        <v>19</v>
      </c>
      <c r="E1623" s="15" t="s">
        <v>20</v>
      </c>
      <c r="F1623" s="15" t="s">
        <v>55</v>
      </c>
      <c r="G1623" s="15" t="s">
        <v>282</v>
      </c>
      <c r="H1623" s="15">
        <v>250</v>
      </c>
      <c r="I1623" s="15" t="s">
        <v>95</v>
      </c>
      <c r="J1623" s="15"/>
      <c r="K16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23" s="5">
        <f t="shared" si="50"/>
        <v>1</v>
      </c>
      <c r="Q1623" s="6">
        <f t="shared" si="51"/>
        <v>250</v>
      </c>
      <c r="R1623" s="3" t="e">
        <f>COUNTIF(#REF!,#REF!&amp;"*")</f>
        <v>#REF!</v>
      </c>
      <c r="S1623" s="3" t="e">
        <f>VLOOKUP(#REF!,[2]明细表!$D$1:$P$65536,1,0)</f>
        <v>#REF!</v>
      </c>
    </row>
    <row r="1624" ht="33.75" spans="1:19">
      <c r="A1624" s="13">
        <v>46</v>
      </c>
      <c r="B1624" s="14" t="s">
        <v>106</v>
      </c>
      <c r="C1624" s="15" t="s">
        <v>2050</v>
      </c>
      <c r="D1624" s="16" t="s">
        <v>37</v>
      </c>
      <c r="E1624" s="15" t="s">
        <v>20</v>
      </c>
      <c r="F1624" s="15" t="s">
        <v>55</v>
      </c>
      <c r="G1624" s="15" t="s">
        <v>282</v>
      </c>
      <c r="H1624" s="15">
        <v>250</v>
      </c>
      <c r="I1624" s="15" t="s">
        <v>95</v>
      </c>
      <c r="J1624" s="15"/>
      <c r="K16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24" s="5">
        <f t="shared" si="50"/>
        <v>1</v>
      </c>
      <c r="Q1624" s="6">
        <f t="shared" si="51"/>
        <v>250</v>
      </c>
      <c r="R1624" s="3" t="e">
        <f>COUNTIF(#REF!,#REF!&amp;"*")</f>
        <v>#REF!</v>
      </c>
      <c r="S1624" s="3" t="e">
        <f>VLOOKUP(#REF!,[2]明细表!$D$1:$P$65536,1,0)</f>
        <v>#REF!</v>
      </c>
    </row>
    <row r="1625" ht="33.75" spans="1:19">
      <c r="A1625" s="13">
        <v>47</v>
      </c>
      <c r="B1625" s="14" t="s">
        <v>106</v>
      </c>
      <c r="C1625" s="15" t="s">
        <v>2051</v>
      </c>
      <c r="D1625" s="16" t="s">
        <v>37</v>
      </c>
      <c r="E1625" s="15" t="s">
        <v>20</v>
      </c>
      <c r="F1625" s="15" t="s">
        <v>55</v>
      </c>
      <c r="G1625" s="15" t="s">
        <v>282</v>
      </c>
      <c r="H1625" s="15">
        <v>250</v>
      </c>
      <c r="I1625" s="15" t="s">
        <v>95</v>
      </c>
      <c r="J1625" s="15"/>
      <c r="K16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25" s="5">
        <f t="shared" si="50"/>
        <v>1</v>
      </c>
      <c r="Q1625" s="6">
        <f t="shared" si="51"/>
        <v>250</v>
      </c>
      <c r="R1625" s="3" t="e">
        <f>COUNTIF(#REF!,#REF!&amp;"*")</f>
        <v>#REF!</v>
      </c>
      <c r="S1625" s="3" t="e">
        <f>VLOOKUP(#REF!,[2]明细表!$D$1:$P$65536,1,0)</f>
        <v>#REF!</v>
      </c>
    </row>
    <row r="1626" ht="33.75" spans="1:19">
      <c r="A1626" s="13">
        <v>48</v>
      </c>
      <c r="B1626" s="14" t="s">
        <v>106</v>
      </c>
      <c r="C1626" s="15" t="s">
        <v>2052</v>
      </c>
      <c r="D1626" s="16" t="s">
        <v>19</v>
      </c>
      <c r="E1626" s="15" t="s">
        <v>20</v>
      </c>
      <c r="F1626" s="15" t="s">
        <v>55</v>
      </c>
      <c r="G1626" s="15" t="s">
        <v>282</v>
      </c>
      <c r="H1626" s="15">
        <v>250</v>
      </c>
      <c r="I1626" s="15" t="s">
        <v>95</v>
      </c>
      <c r="J1626" s="15"/>
      <c r="K16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26" s="5">
        <f t="shared" si="50"/>
        <v>1</v>
      </c>
      <c r="Q1626" s="6">
        <f t="shared" si="51"/>
        <v>250</v>
      </c>
      <c r="R1626" s="3" t="e">
        <f>COUNTIF(#REF!,#REF!&amp;"*")</f>
        <v>#REF!</v>
      </c>
      <c r="S1626" s="3" t="e">
        <f>VLOOKUP(#REF!,[2]明细表!$D$1:$P$65536,1,0)</f>
        <v>#REF!</v>
      </c>
    </row>
    <row r="1627" ht="33.75" spans="1:19">
      <c r="A1627" s="13">
        <v>49</v>
      </c>
      <c r="B1627" s="14" t="s">
        <v>106</v>
      </c>
      <c r="C1627" s="15" t="s">
        <v>2053</v>
      </c>
      <c r="D1627" s="16" t="s">
        <v>19</v>
      </c>
      <c r="E1627" s="15" t="s">
        <v>20</v>
      </c>
      <c r="F1627" s="15" t="s">
        <v>55</v>
      </c>
      <c r="G1627" s="15" t="s">
        <v>282</v>
      </c>
      <c r="H1627" s="15">
        <v>250</v>
      </c>
      <c r="I1627" s="15" t="s">
        <v>95</v>
      </c>
      <c r="J1627" s="15"/>
      <c r="K16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27" s="5">
        <f t="shared" si="50"/>
        <v>1</v>
      </c>
      <c r="Q1627" s="6">
        <f t="shared" si="51"/>
        <v>250</v>
      </c>
      <c r="R1627" s="3" t="e">
        <f>COUNTIF(#REF!,#REF!&amp;"*")</f>
        <v>#REF!</v>
      </c>
      <c r="S1627" s="3" t="e">
        <f>VLOOKUP(#REF!,[2]明细表!$D$1:$P$65536,1,0)</f>
        <v>#REF!</v>
      </c>
    </row>
    <row r="1628" ht="33.75" spans="1:19">
      <c r="A1628" s="13">
        <v>50</v>
      </c>
      <c r="B1628" s="14" t="s">
        <v>106</v>
      </c>
      <c r="C1628" s="15" t="s">
        <v>2054</v>
      </c>
      <c r="D1628" s="16" t="s">
        <v>19</v>
      </c>
      <c r="E1628" s="15" t="s">
        <v>20</v>
      </c>
      <c r="F1628" s="15" t="s">
        <v>55</v>
      </c>
      <c r="G1628" s="15" t="s">
        <v>282</v>
      </c>
      <c r="H1628" s="15">
        <v>250</v>
      </c>
      <c r="I1628" s="15" t="s">
        <v>95</v>
      </c>
      <c r="J1628" s="15"/>
      <c r="K16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28" s="5">
        <f t="shared" si="50"/>
        <v>1</v>
      </c>
      <c r="Q1628" s="6">
        <f t="shared" si="51"/>
        <v>250</v>
      </c>
      <c r="R1628" s="3" t="e">
        <f>COUNTIF(#REF!,#REF!&amp;"*")</f>
        <v>#REF!</v>
      </c>
      <c r="S1628" s="3" t="e">
        <f>VLOOKUP(#REF!,[2]明细表!$D$1:$P$65536,1,0)</f>
        <v>#REF!</v>
      </c>
    </row>
    <row r="1629" ht="33.75" spans="1:19">
      <c r="A1629" s="13" t="s">
        <v>16</v>
      </c>
      <c r="B1629" s="14" t="s">
        <v>110</v>
      </c>
      <c r="C1629" s="15" t="s">
        <v>2055</v>
      </c>
      <c r="D1629" s="16" t="s">
        <v>19</v>
      </c>
      <c r="E1629" s="15" t="s">
        <v>20</v>
      </c>
      <c r="F1629" s="15" t="s">
        <v>46</v>
      </c>
      <c r="G1629" s="15" t="s">
        <v>100</v>
      </c>
      <c r="H1629" s="15">
        <v>250</v>
      </c>
      <c r="I1629" s="15" t="s">
        <v>95</v>
      </c>
      <c r="J1629" s="15"/>
      <c r="K16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29" s="5">
        <f t="shared" si="50"/>
        <v>1</v>
      </c>
      <c r="Q1629" s="6">
        <f t="shared" si="51"/>
        <v>250</v>
      </c>
      <c r="R1629" s="3" t="e">
        <f>COUNTIF(#REF!,#REF!&amp;"*")</f>
        <v>#REF!</v>
      </c>
      <c r="S1629" s="3" t="e">
        <f>VLOOKUP(#REF!,[2]明细表!$D$1:$P$65536,1,0)</f>
        <v>#REF!</v>
      </c>
    </row>
    <row r="1630" ht="33.75" spans="1:19">
      <c r="A1630" s="13" t="s">
        <v>23</v>
      </c>
      <c r="B1630" s="14" t="s">
        <v>110</v>
      </c>
      <c r="C1630" s="15" t="s">
        <v>2056</v>
      </c>
      <c r="D1630" s="16" t="s">
        <v>37</v>
      </c>
      <c r="E1630" s="15" t="s">
        <v>20</v>
      </c>
      <c r="F1630" s="15" t="s">
        <v>26</v>
      </c>
      <c r="G1630" s="15" t="s">
        <v>100</v>
      </c>
      <c r="H1630" s="15">
        <v>250</v>
      </c>
      <c r="I1630" s="15" t="s">
        <v>95</v>
      </c>
      <c r="J1630" s="15"/>
      <c r="K16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30" s="5">
        <f t="shared" si="50"/>
        <v>1</v>
      </c>
      <c r="Q1630" s="6">
        <f t="shared" si="51"/>
        <v>250</v>
      </c>
      <c r="R1630" s="3" t="e">
        <f>COUNTIF(#REF!,#REF!&amp;"*")</f>
        <v>#REF!</v>
      </c>
      <c r="S1630" s="3" t="e">
        <f>VLOOKUP(#REF!,[2]明细表!$D$1:$P$65536,1,0)</f>
        <v>#REF!</v>
      </c>
    </row>
    <row r="1631" ht="33.75" spans="1:19">
      <c r="A1631" s="13" t="s">
        <v>26</v>
      </c>
      <c r="B1631" s="14" t="s">
        <v>110</v>
      </c>
      <c r="C1631" s="15" t="s">
        <v>2057</v>
      </c>
      <c r="D1631" s="16" t="s">
        <v>37</v>
      </c>
      <c r="E1631" s="15" t="s">
        <v>20</v>
      </c>
      <c r="F1631" s="15" t="s">
        <v>26</v>
      </c>
      <c r="G1631" s="15" t="s">
        <v>100</v>
      </c>
      <c r="H1631" s="15">
        <v>250</v>
      </c>
      <c r="I1631" s="15" t="s">
        <v>95</v>
      </c>
      <c r="J1631" s="15"/>
      <c r="K16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31" s="5">
        <f t="shared" si="50"/>
        <v>1</v>
      </c>
      <c r="Q1631" s="6">
        <f t="shared" si="51"/>
        <v>250</v>
      </c>
      <c r="R1631" s="3" t="e">
        <f>COUNTIF(#REF!,#REF!&amp;"*")</f>
        <v>#REF!</v>
      </c>
      <c r="S1631" s="3" t="e">
        <f>VLOOKUP(#REF!,[2]明细表!$D$1:$P$65536,1,0)</f>
        <v>#REF!</v>
      </c>
    </row>
    <row r="1632" ht="33.75" spans="1:19">
      <c r="A1632" s="13" t="s">
        <v>31</v>
      </c>
      <c r="B1632" s="14" t="s">
        <v>110</v>
      </c>
      <c r="C1632" s="15" t="s">
        <v>2058</v>
      </c>
      <c r="D1632" s="16" t="s">
        <v>37</v>
      </c>
      <c r="E1632" s="15" t="s">
        <v>20</v>
      </c>
      <c r="F1632" s="15" t="s">
        <v>26</v>
      </c>
      <c r="G1632" s="15" t="s">
        <v>100</v>
      </c>
      <c r="H1632" s="15">
        <v>250</v>
      </c>
      <c r="I1632" s="15" t="s">
        <v>95</v>
      </c>
      <c r="J1632" s="15"/>
      <c r="K16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32" s="5">
        <f t="shared" si="50"/>
        <v>1</v>
      </c>
      <c r="Q1632" s="6">
        <f t="shared" si="51"/>
        <v>250</v>
      </c>
      <c r="R1632" s="3" t="e">
        <f>COUNTIF(#REF!,#REF!&amp;"*")</f>
        <v>#REF!</v>
      </c>
      <c r="S1632" s="3" t="e">
        <f>VLOOKUP(#REF!,[2]明细表!$D$1:$P$65536,1,0)</f>
        <v>#REF!</v>
      </c>
    </row>
    <row r="1633" ht="33.75" spans="1:19">
      <c r="A1633" s="13" t="s">
        <v>35</v>
      </c>
      <c r="B1633" s="14" t="s">
        <v>110</v>
      </c>
      <c r="C1633" s="15" t="s">
        <v>2059</v>
      </c>
      <c r="D1633" s="16" t="s">
        <v>19</v>
      </c>
      <c r="E1633" s="15" t="s">
        <v>20</v>
      </c>
      <c r="F1633" s="15" t="s">
        <v>26</v>
      </c>
      <c r="G1633" s="15" t="s">
        <v>57</v>
      </c>
      <c r="H1633" s="15">
        <v>250</v>
      </c>
      <c r="I1633" s="15" t="s">
        <v>95</v>
      </c>
      <c r="J1633" s="15"/>
      <c r="K16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33" s="5">
        <f t="shared" si="50"/>
        <v>1</v>
      </c>
      <c r="Q1633" s="6">
        <f t="shared" si="51"/>
        <v>250</v>
      </c>
      <c r="R1633" s="3" t="e">
        <f>COUNTIF(#REF!,#REF!&amp;"*")</f>
        <v>#REF!</v>
      </c>
      <c r="S1633" s="3" t="e">
        <f>VLOOKUP(#REF!,[2]明细表!$D$1:$P$65536,1,0)</f>
        <v>#REF!</v>
      </c>
    </row>
    <row r="1634" ht="33.75" spans="1:19">
      <c r="A1634" s="13" t="s">
        <v>41</v>
      </c>
      <c r="B1634" s="14" t="s">
        <v>110</v>
      </c>
      <c r="C1634" s="15" t="s">
        <v>2060</v>
      </c>
      <c r="D1634" s="16" t="s">
        <v>19</v>
      </c>
      <c r="E1634" s="15" t="s">
        <v>20</v>
      </c>
      <c r="F1634" s="15" t="s">
        <v>26</v>
      </c>
      <c r="G1634" s="15" t="s">
        <v>100</v>
      </c>
      <c r="H1634" s="15">
        <v>250</v>
      </c>
      <c r="I1634" s="15" t="s">
        <v>95</v>
      </c>
      <c r="J1634" s="15" t="s">
        <v>2061</v>
      </c>
      <c r="K16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34" s="5">
        <f t="shared" si="50"/>
        <v>1</v>
      </c>
      <c r="Q1634" s="6">
        <f t="shared" si="51"/>
        <v>250</v>
      </c>
      <c r="R1634" s="3" t="e">
        <f>COUNTIF(#REF!,#REF!&amp;"*")</f>
        <v>#REF!</v>
      </c>
      <c r="S1634" s="3" t="e">
        <f>VLOOKUP(#REF!,[2]明细表!$D$1:$P$65536,1,0)</f>
        <v>#REF!</v>
      </c>
    </row>
    <row r="1635" ht="33.75" spans="1:19">
      <c r="A1635" s="13" t="s">
        <v>46</v>
      </c>
      <c r="B1635" s="14" t="s">
        <v>110</v>
      </c>
      <c r="C1635" s="15" t="s">
        <v>1684</v>
      </c>
      <c r="D1635" s="16" t="s">
        <v>19</v>
      </c>
      <c r="E1635" s="15" t="s">
        <v>20</v>
      </c>
      <c r="F1635" s="15" t="s">
        <v>16</v>
      </c>
      <c r="G1635" s="15" t="s">
        <v>100</v>
      </c>
      <c r="H1635" s="15">
        <v>250</v>
      </c>
      <c r="I1635" s="15" t="s">
        <v>22</v>
      </c>
      <c r="J1635" s="15" t="s">
        <v>2062</v>
      </c>
      <c r="K16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35" s="5">
        <f t="shared" si="50"/>
        <v>1</v>
      </c>
      <c r="Q1635" s="6">
        <f t="shared" si="51"/>
        <v>250</v>
      </c>
      <c r="R1635" s="3" t="e">
        <f>COUNTIF(#REF!,#REF!&amp;"*")</f>
        <v>#REF!</v>
      </c>
      <c r="S1635" s="3" t="e">
        <f>VLOOKUP(#REF!,[2]明细表!$D$1:$P$65536,1,0)</f>
        <v>#REF!</v>
      </c>
    </row>
    <row r="1636" ht="33.75" spans="1:19">
      <c r="A1636" s="13" t="s">
        <v>51</v>
      </c>
      <c r="B1636" s="14" t="s">
        <v>110</v>
      </c>
      <c r="C1636" s="15" t="s">
        <v>2063</v>
      </c>
      <c r="D1636" s="16" t="s">
        <v>37</v>
      </c>
      <c r="E1636" s="15" t="s">
        <v>20</v>
      </c>
      <c r="F1636" s="15" t="s">
        <v>26</v>
      </c>
      <c r="G1636" s="15" t="s">
        <v>100</v>
      </c>
      <c r="H1636" s="15">
        <v>250</v>
      </c>
      <c r="I1636" s="15" t="s">
        <v>95</v>
      </c>
      <c r="J1636" s="15"/>
      <c r="K16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36" s="5">
        <f t="shared" si="50"/>
        <v>1</v>
      </c>
      <c r="Q1636" s="6">
        <f t="shared" si="51"/>
        <v>250</v>
      </c>
      <c r="R1636" s="3" t="e">
        <f>COUNTIF(#REF!,#REF!&amp;"*")</f>
        <v>#REF!</v>
      </c>
      <c r="S1636" s="3" t="e">
        <f>VLOOKUP(#REF!,[2]明细表!$D$1:$P$65536,1,0)</f>
        <v>#REF!</v>
      </c>
    </row>
    <row r="1637" ht="33.75" spans="1:19">
      <c r="A1637" s="13" t="s">
        <v>55</v>
      </c>
      <c r="B1637" s="14" t="s">
        <v>110</v>
      </c>
      <c r="C1637" s="15" t="s">
        <v>2064</v>
      </c>
      <c r="D1637" s="16" t="s">
        <v>37</v>
      </c>
      <c r="E1637" s="15" t="s">
        <v>20</v>
      </c>
      <c r="F1637" s="15" t="s">
        <v>26</v>
      </c>
      <c r="G1637" s="15" t="s">
        <v>100</v>
      </c>
      <c r="H1637" s="15">
        <v>250</v>
      </c>
      <c r="I1637" s="15" t="s">
        <v>95</v>
      </c>
      <c r="J1637" s="15"/>
      <c r="K16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37" s="5">
        <f t="shared" si="50"/>
        <v>1</v>
      </c>
      <c r="Q1637" s="6">
        <f t="shared" si="51"/>
        <v>250</v>
      </c>
      <c r="R1637" s="3" t="e">
        <f>COUNTIF(#REF!,#REF!&amp;"*")</f>
        <v>#REF!</v>
      </c>
      <c r="S1637" s="3" t="e">
        <f>VLOOKUP(#REF!,[2]明细表!$D$1:$P$65536,1,0)</f>
        <v>#REF!</v>
      </c>
    </row>
    <row r="1638" ht="33.75" spans="1:19">
      <c r="A1638" s="13" t="s">
        <v>60</v>
      </c>
      <c r="B1638" s="14" t="s">
        <v>110</v>
      </c>
      <c r="C1638" s="15" t="s">
        <v>2065</v>
      </c>
      <c r="D1638" s="16" t="s">
        <v>19</v>
      </c>
      <c r="E1638" s="15" t="s">
        <v>20</v>
      </c>
      <c r="F1638" s="15" t="s">
        <v>26</v>
      </c>
      <c r="G1638" s="15" t="s">
        <v>100</v>
      </c>
      <c r="H1638" s="15">
        <v>250</v>
      </c>
      <c r="I1638" s="15" t="s">
        <v>95</v>
      </c>
      <c r="J1638" s="15"/>
      <c r="K16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38" s="5">
        <f t="shared" si="50"/>
        <v>1</v>
      </c>
      <c r="Q1638" s="6">
        <f t="shared" si="51"/>
        <v>250</v>
      </c>
      <c r="R1638" s="3" t="e">
        <f>COUNTIF(#REF!,#REF!&amp;"*")</f>
        <v>#REF!</v>
      </c>
      <c r="S1638" s="3" t="e">
        <f>VLOOKUP(#REF!,[2]明细表!$D$1:$P$65536,1,0)</f>
        <v>#REF!</v>
      </c>
    </row>
    <row r="1639" ht="33.75" spans="1:19">
      <c r="A1639" s="13" t="s">
        <v>65</v>
      </c>
      <c r="B1639" s="14" t="s">
        <v>110</v>
      </c>
      <c r="C1639" s="15" t="s">
        <v>2066</v>
      </c>
      <c r="D1639" s="16" t="s">
        <v>19</v>
      </c>
      <c r="E1639" s="15" t="s">
        <v>20</v>
      </c>
      <c r="F1639" s="15" t="s">
        <v>26</v>
      </c>
      <c r="G1639" s="15" t="s">
        <v>100</v>
      </c>
      <c r="H1639" s="15">
        <v>250</v>
      </c>
      <c r="I1639" s="15" t="s">
        <v>95</v>
      </c>
      <c r="J1639" s="15" t="s">
        <v>2067</v>
      </c>
      <c r="K16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39" s="5">
        <f t="shared" si="50"/>
        <v>1</v>
      </c>
      <c r="Q1639" s="6">
        <f t="shared" si="51"/>
        <v>250</v>
      </c>
      <c r="R1639" s="3" t="e">
        <f>COUNTIF(#REF!,#REF!&amp;"*")</f>
        <v>#REF!</v>
      </c>
      <c r="S1639" s="3" t="e">
        <f>VLOOKUP(#REF!,[2]明细表!$D$1:$P$65536,1,0)</f>
        <v>#REF!</v>
      </c>
    </row>
    <row r="1640" ht="33.75" spans="1:19">
      <c r="A1640" s="13" t="s">
        <v>69</v>
      </c>
      <c r="B1640" s="14" t="s">
        <v>110</v>
      </c>
      <c r="C1640" s="15" t="s">
        <v>2068</v>
      </c>
      <c r="D1640" s="16" t="s">
        <v>37</v>
      </c>
      <c r="E1640" s="15" t="s">
        <v>20</v>
      </c>
      <c r="F1640" s="15" t="s">
        <v>46</v>
      </c>
      <c r="G1640" s="15" t="s">
        <v>100</v>
      </c>
      <c r="H1640" s="15">
        <v>250</v>
      </c>
      <c r="I1640" s="15" t="s">
        <v>95</v>
      </c>
      <c r="J1640" s="15" t="s">
        <v>2067</v>
      </c>
      <c r="K16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40" s="5">
        <f t="shared" si="50"/>
        <v>1</v>
      </c>
      <c r="Q1640" s="6">
        <f t="shared" si="51"/>
        <v>250</v>
      </c>
      <c r="R1640" s="3" t="e">
        <f>COUNTIF(#REF!,#REF!&amp;"*")</f>
        <v>#REF!</v>
      </c>
      <c r="S1640" s="3" t="e">
        <f>VLOOKUP(#REF!,[2]明细表!$D$1:$P$65536,1,0)</f>
        <v>#REF!</v>
      </c>
    </row>
    <row r="1641" ht="33.75" spans="1:19">
      <c r="A1641" s="13" t="s">
        <v>73</v>
      </c>
      <c r="B1641" s="14" t="s">
        <v>110</v>
      </c>
      <c r="C1641" s="15" t="s">
        <v>2069</v>
      </c>
      <c r="D1641" s="16" t="s">
        <v>19</v>
      </c>
      <c r="E1641" s="15" t="s">
        <v>20</v>
      </c>
      <c r="F1641" s="15" t="s">
        <v>26</v>
      </c>
      <c r="G1641" s="15" t="s">
        <v>100</v>
      </c>
      <c r="H1641" s="15">
        <v>250</v>
      </c>
      <c r="I1641" s="15" t="s">
        <v>95</v>
      </c>
      <c r="J1641" s="15"/>
      <c r="K16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41" s="5">
        <f t="shared" si="50"/>
        <v>1</v>
      </c>
      <c r="Q1641" s="6">
        <f t="shared" si="51"/>
        <v>250</v>
      </c>
      <c r="R1641" s="3" t="e">
        <f>COUNTIF(#REF!,#REF!&amp;"*")</f>
        <v>#REF!</v>
      </c>
      <c r="S1641" s="3" t="e">
        <f>VLOOKUP(#REF!,[2]明细表!$D$1:$P$65536,1,0)</f>
        <v>#REF!</v>
      </c>
    </row>
    <row r="1642" ht="33.75" spans="1:19">
      <c r="A1642" s="13" t="s">
        <v>78</v>
      </c>
      <c r="B1642" s="14" t="s">
        <v>110</v>
      </c>
      <c r="C1642" s="15" t="s">
        <v>2070</v>
      </c>
      <c r="D1642" s="16" t="s">
        <v>19</v>
      </c>
      <c r="E1642" s="15" t="s">
        <v>20</v>
      </c>
      <c r="F1642" s="15" t="s">
        <v>26</v>
      </c>
      <c r="G1642" s="15" t="s">
        <v>100</v>
      </c>
      <c r="H1642" s="15">
        <v>250</v>
      </c>
      <c r="I1642" s="15" t="s">
        <v>95</v>
      </c>
      <c r="J1642" s="15"/>
      <c r="K16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42" s="5">
        <f t="shared" si="50"/>
        <v>1</v>
      </c>
      <c r="Q1642" s="6">
        <f t="shared" si="51"/>
        <v>250</v>
      </c>
      <c r="R1642" s="3" t="e">
        <f>COUNTIF(#REF!,#REF!&amp;"*")</f>
        <v>#REF!</v>
      </c>
      <c r="S1642" s="3" t="e">
        <f>VLOOKUP(#REF!,[2]明细表!$D$1:$P$65536,1,0)</f>
        <v>#REF!</v>
      </c>
    </row>
    <row r="1643" ht="33.75" spans="1:19">
      <c r="A1643" s="13" t="s">
        <v>82</v>
      </c>
      <c r="B1643" s="14" t="s">
        <v>110</v>
      </c>
      <c r="C1643" s="15" t="s">
        <v>2071</v>
      </c>
      <c r="D1643" s="16" t="s">
        <v>19</v>
      </c>
      <c r="E1643" s="15" t="s">
        <v>20</v>
      </c>
      <c r="F1643" s="15" t="s">
        <v>26</v>
      </c>
      <c r="G1643" s="15" t="s">
        <v>100</v>
      </c>
      <c r="H1643" s="15">
        <v>250</v>
      </c>
      <c r="I1643" s="15" t="s">
        <v>95</v>
      </c>
      <c r="J1643" s="15"/>
      <c r="K16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43" s="5">
        <f t="shared" si="50"/>
        <v>1</v>
      </c>
      <c r="Q1643" s="6">
        <f t="shared" si="51"/>
        <v>250</v>
      </c>
      <c r="R1643" s="3" t="e">
        <f>COUNTIF(#REF!,#REF!&amp;"*")</f>
        <v>#REF!</v>
      </c>
      <c r="S1643" s="3" t="e">
        <f>VLOOKUP(#REF!,[2]明细表!$D$1:$P$65536,1,0)</f>
        <v>#REF!</v>
      </c>
    </row>
    <row r="1644" ht="33.75" spans="1:19">
      <c r="A1644" s="13" t="s">
        <v>88</v>
      </c>
      <c r="B1644" s="14" t="s">
        <v>110</v>
      </c>
      <c r="C1644" s="15" t="s">
        <v>2072</v>
      </c>
      <c r="D1644" s="16" t="s">
        <v>19</v>
      </c>
      <c r="E1644" s="15" t="s">
        <v>20</v>
      </c>
      <c r="F1644" s="15" t="s">
        <v>16</v>
      </c>
      <c r="G1644" s="15" t="s">
        <v>100</v>
      </c>
      <c r="H1644" s="15">
        <v>250</v>
      </c>
      <c r="I1644" s="15" t="s">
        <v>22</v>
      </c>
      <c r="J1644" s="15" t="s">
        <v>2062</v>
      </c>
      <c r="K16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44" s="5">
        <f t="shared" si="50"/>
        <v>1</v>
      </c>
      <c r="Q1644" s="6">
        <f t="shared" si="51"/>
        <v>250</v>
      </c>
      <c r="R1644" s="3" t="e">
        <f>COUNTIF(#REF!,#REF!&amp;"*")</f>
        <v>#REF!</v>
      </c>
      <c r="S1644" s="3" t="e">
        <f>VLOOKUP(#REF!,[2]明细表!$D$1:$P$65536,1,0)</f>
        <v>#REF!</v>
      </c>
    </row>
    <row r="1645" ht="33.75" spans="1:19">
      <c r="A1645" s="13" t="s">
        <v>93</v>
      </c>
      <c r="B1645" s="14" t="s">
        <v>110</v>
      </c>
      <c r="C1645" s="15" t="s">
        <v>2073</v>
      </c>
      <c r="D1645" s="16" t="s">
        <v>37</v>
      </c>
      <c r="E1645" s="15" t="s">
        <v>20</v>
      </c>
      <c r="F1645" s="15" t="s">
        <v>16</v>
      </c>
      <c r="G1645" s="15" t="s">
        <v>100</v>
      </c>
      <c r="H1645" s="15">
        <v>250</v>
      </c>
      <c r="I1645" s="15" t="s">
        <v>22</v>
      </c>
      <c r="J1645" s="15"/>
      <c r="K16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45" s="5">
        <f t="shared" si="50"/>
        <v>1</v>
      </c>
      <c r="Q1645" s="6">
        <f t="shared" si="51"/>
        <v>250</v>
      </c>
      <c r="R1645" s="3" t="e">
        <f>COUNTIF(#REF!,#REF!&amp;"*")</f>
        <v>#REF!</v>
      </c>
      <c r="S1645" s="3" t="e">
        <f>VLOOKUP(#REF!,[2]明细表!$D$1:$P$65536,1,0)</f>
        <v>#REF!</v>
      </c>
    </row>
    <row r="1646" ht="33.75" spans="1:19">
      <c r="A1646" s="13" t="s">
        <v>98</v>
      </c>
      <c r="B1646" s="14" t="s">
        <v>110</v>
      </c>
      <c r="C1646" s="15" t="s">
        <v>2074</v>
      </c>
      <c r="D1646" s="16" t="s">
        <v>37</v>
      </c>
      <c r="E1646" s="15" t="s">
        <v>20</v>
      </c>
      <c r="F1646" s="15" t="s">
        <v>16</v>
      </c>
      <c r="G1646" s="15" t="s">
        <v>100</v>
      </c>
      <c r="H1646" s="15">
        <v>250</v>
      </c>
      <c r="I1646" s="15" t="s">
        <v>22</v>
      </c>
      <c r="J1646" s="15"/>
      <c r="K16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46" s="5">
        <f t="shared" si="50"/>
        <v>1</v>
      </c>
      <c r="Q1646" s="6">
        <f t="shared" si="51"/>
        <v>250</v>
      </c>
      <c r="R1646" s="3" t="e">
        <f>COUNTIF(#REF!,#REF!&amp;"*")</f>
        <v>#REF!</v>
      </c>
      <c r="S1646" s="3" t="e">
        <f>VLOOKUP(#REF!,[2]明细表!$D$1:$P$65536,1,0)</f>
        <v>#REF!</v>
      </c>
    </row>
    <row r="1647" ht="33.75" spans="1:19">
      <c r="A1647" s="13" t="s">
        <v>103</v>
      </c>
      <c r="B1647" s="14" t="s">
        <v>110</v>
      </c>
      <c r="C1647" s="15" t="s">
        <v>2075</v>
      </c>
      <c r="D1647" s="16" t="s">
        <v>19</v>
      </c>
      <c r="E1647" s="15" t="s">
        <v>20</v>
      </c>
      <c r="F1647" s="15" t="s">
        <v>16</v>
      </c>
      <c r="G1647" s="15" t="s">
        <v>100</v>
      </c>
      <c r="H1647" s="15">
        <v>250</v>
      </c>
      <c r="I1647" s="15" t="s">
        <v>22</v>
      </c>
      <c r="J1647" s="15"/>
      <c r="K16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47" s="5">
        <f t="shared" si="50"/>
        <v>1</v>
      </c>
      <c r="Q1647" s="6">
        <f t="shared" si="51"/>
        <v>250</v>
      </c>
      <c r="R1647" s="3" t="e">
        <f>COUNTIF(#REF!,#REF!&amp;"*")</f>
        <v>#REF!</v>
      </c>
      <c r="S1647" s="3" t="e">
        <f>VLOOKUP(#REF!,[2]明细表!$D$1:$P$65536,1,0)</f>
        <v>#REF!</v>
      </c>
    </row>
    <row r="1648" ht="33.75" spans="1:19">
      <c r="A1648" s="13" t="s">
        <v>107</v>
      </c>
      <c r="B1648" s="14" t="s">
        <v>110</v>
      </c>
      <c r="C1648" s="15" t="s">
        <v>2076</v>
      </c>
      <c r="D1648" s="16" t="s">
        <v>37</v>
      </c>
      <c r="E1648" s="15" t="s">
        <v>20</v>
      </c>
      <c r="F1648" s="15" t="s">
        <v>16</v>
      </c>
      <c r="G1648" s="15" t="s">
        <v>100</v>
      </c>
      <c r="H1648" s="15">
        <v>250</v>
      </c>
      <c r="I1648" s="15" t="s">
        <v>22</v>
      </c>
      <c r="J1648" s="15"/>
      <c r="K16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48" s="5">
        <f t="shared" si="50"/>
        <v>1</v>
      </c>
      <c r="Q1648" s="6">
        <f t="shared" si="51"/>
        <v>250</v>
      </c>
      <c r="R1648" s="3" t="e">
        <f>COUNTIF(#REF!,#REF!&amp;"*")</f>
        <v>#REF!</v>
      </c>
      <c r="S1648" s="3" t="e">
        <f>VLOOKUP(#REF!,[2]明细表!$D$1:$P$65536,1,0)</f>
        <v>#REF!</v>
      </c>
    </row>
    <row r="1649" ht="33.75" spans="1:19">
      <c r="A1649" s="13" t="s">
        <v>111</v>
      </c>
      <c r="B1649" s="14" t="s">
        <v>110</v>
      </c>
      <c r="C1649" s="15" t="s">
        <v>2077</v>
      </c>
      <c r="D1649" s="16" t="s">
        <v>19</v>
      </c>
      <c r="E1649" s="15" t="s">
        <v>20</v>
      </c>
      <c r="F1649" s="15" t="s">
        <v>16</v>
      </c>
      <c r="G1649" s="15" t="s">
        <v>100</v>
      </c>
      <c r="H1649" s="15">
        <v>250</v>
      </c>
      <c r="I1649" s="15" t="s">
        <v>22</v>
      </c>
      <c r="J1649" s="15"/>
      <c r="K16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49" s="5">
        <f t="shared" si="50"/>
        <v>1</v>
      </c>
      <c r="Q1649" s="6">
        <f t="shared" si="51"/>
        <v>250</v>
      </c>
      <c r="R1649" s="3" t="e">
        <f>COUNTIF(#REF!,#REF!&amp;"*")</f>
        <v>#REF!</v>
      </c>
      <c r="S1649" s="3" t="e">
        <f>VLOOKUP(#REF!,[2]明细表!$D$1:$P$65536,1,0)</f>
        <v>#REF!</v>
      </c>
    </row>
    <row r="1650" ht="33.75" spans="1:19">
      <c r="A1650" s="13" t="s">
        <v>115</v>
      </c>
      <c r="B1650" s="14" t="s">
        <v>110</v>
      </c>
      <c r="C1650" s="15" t="s">
        <v>2078</v>
      </c>
      <c r="D1650" s="16" t="s">
        <v>37</v>
      </c>
      <c r="E1650" s="15" t="s">
        <v>20</v>
      </c>
      <c r="F1650" s="15" t="s">
        <v>55</v>
      </c>
      <c r="G1650" s="15" t="s">
        <v>100</v>
      </c>
      <c r="H1650" s="15">
        <v>250</v>
      </c>
      <c r="I1650" s="15" t="s">
        <v>95</v>
      </c>
      <c r="J1650" s="15" t="s">
        <v>2079</v>
      </c>
      <c r="K16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50" s="5">
        <f t="shared" si="50"/>
        <v>1</v>
      </c>
      <c r="Q1650" s="6">
        <f t="shared" si="51"/>
        <v>250</v>
      </c>
      <c r="R1650" s="3" t="e">
        <f>COUNTIF(#REF!,#REF!&amp;"*")</f>
        <v>#REF!</v>
      </c>
      <c r="S1650" s="3" t="e">
        <f>VLOOKUP(#REF!,[2]明细表!$D$1:$P$65536,1,0)</f>
        <v>#REF!</v>
      </c>
    </row>
    <row r="1651" ht="33.75" spans="1:19">
      <c r="A1651" s="13" t="s">
        <v>120</v>
      </c>
      <c r="B1651" s="14" t="s">
        <v>110</v>
      </c>
      <c r="C1651" s="15" t="s">
        <v>2080</v>
      </c>
      <c r="D1651" s="16" t="s">
        <v>19</v>
      </c>
      <c r="E1651" s="15" t="s">
        <v>20</v>
      </c>
      <c r="F1651" s="15" t="s">
        <v>46</v>
      </c>
      <c r="G1651" s="15" t="s">
        <v>100</v>
      </c>
      <c r="H1651" s="15">
        <v>250</v>
      </c>
      <c r="I1651" s="15" t="s">
        <v>95</v>
      </c>
      <c r="J1651" s="15" t="s">
        <v>2081</v>
      </c>
      <c r="K16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51" s="5">
        <f t="shared" si="50"/>
        <v>1</v>
      </c>
      <c r="Q1651" s="6">
        <f t="shared" si="51"/>
        <v>250</v>
      </c>
      <c r="R1651" s="3" t="e">
        <f>COUNTIF(#REF!,#REF!&amp;"*")</f>
        <v>#REF!</v>
      </c>
      <c r="S1651" s="3" t="e">
        <f>VLOOKUP(#REF!,[2]明细表!$D$1:$P$65536,1,0)</f>
        <v>#REF!</v>
      </c>
    </row>
    <row r="1652" ht="33.75" spans="1:19">
      <c r="A1652" s="13" t="s">
        <v>124</v>
      </c>
      <c r="B1652" s="14" t="s">
        <v>110</v>
      </c>
      <c r="C1652" s="15" t="s">
        <v>2082</v>
      </c>
      <c r="D1652" s="16" t="s">
        <v>37</v>
      </c>
      <c r="E1652" s="15" t="s">
        <v>20</v>
      </c>
      <c r="F1652" s="15" t="s">
        <v>26</v>
      </c>
      <c r="G1652" s="15" t="s">
        <v>100</v>
      </c>
      <c r="H1652" s="15">
        <v>250</v>
      </c>
      <c r="I1652" s="15" t="s">
        <v>95</v>
      </c>
      <c r="J1652" s="15" t="s">
        <v>2081</v>
      </c>
      <c r="K16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52" s="5">
        <f t="shared" si="50"/>
        <v>1</v>
      </c>
      <c r="Q1652" s="6">
        <f t="shared" si="51"/>
        <v>250</v>
      </c>
      <c r="R1652" s="3" t="e">
        <f>COUNTIF(#REF!,#REF!&amp;"*")</f>
        <v>#REF!</v>
      </c>
      <c r="S1652" s="3" t="e">
        <f>VLOOKUP(#REF!,[2]明细表!$D$1:$P$65536,1,0)</f>
        <v>#REF!</v>
      </c>
    </row>
    <row r="1653" ht="33.75" spans="1:19">
      <c r="A1653" s="13" t="s">
        <v>128</v>
      </c>
      <c r="B1653" s="14" t="s">
        <v>110</v>
      </c>
      <c r="C1653" s="15" t="s">
        <v>2083</v>
      </c>
      <c r="D1653" s="16" t="s">
        <v>37</v>
      </c>
      <c r="E1653" s="15" t="s">
        <v>20</v>
      </c>
      <c r="F1653" s="15" t="s">
        <v>26</v>
      </c>
      <c r="G1653" s="15" t="s">
        <v>100</v>
      </c>
      <c r="H1653" s="15">
        <v>250</v>
      </c>
      <c r="I1653" s="15" t="s">
        <v>95</v>
      </c>
      <c r="J1653" s="15" t="s">
        <v>2081</v>
      </c>
      <c r="K16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53" s="5">
        <f t="shared" si="50"/>
        <v>1</v>
      </c>
      <c r="Q1653" s="6">
        <f t="shared" si="51"/>
        <v>250</v>
      </c>
      <c r="R1653" s="3" t="e">
        <f>COUNTIF(#REF!,#REF!&amp;"*")</f>
        <v>#REF!</v>
      </c>
      <c r="S1653" s="3" t="e">
        <f>VLOOKUP(#REF!,[2]明细表!$D$1:$P$65536,1,0)</f>
        <v>#REF!</v>
      </c>
    </row>
    <row r="1654" ht="33.75" spans="1:19">
      <c r="A1654" s="13" t="s">
        <v>132</v>
      </c>
      <c r="B1654" s="14" t="s">
        <v>110</v>
      </c>
      <c r="C1654" s="15" t="s">
        <v>2084</v>
      </c>
      <c r="D1654" s="16" t="s">
        <v>37</v>
      </c>
      <c r="E1654" s="15" t="s">
        <v>20</v>
      </c>
      <c r="F1654" s="15" t="s">
        <v>26</v>
      </c>
      <c r="G1654" s="15" t="s">
        <v>100</v>
      </c>
      <c r="H1654" s="15">
        <v>250</v>
      </c>
      <c r="I1654" s="15" t="s">
        <v>95</v>
      </c>
      <c r="J1654" s="15" t="s">
        <v>2079</v>
      </c>
      <c r="K16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54" s="5">
        <f t="shared" si="50"/>
        <v>1</v>
      </c>
      <c r="Q1654" s="6">
        <f t="shared" si="51"/>
        <v>250</v>
      </c>
      <c r="R1654" s="3" t="e">
        <f>COUNTIF(#REF!,#REF!&amp;"*")</f>
        <v>#REF!</v>
      </c>
      <c r="S1654" s="3" t="e">
        <f>VLOOKUP(#REF!,[2]明细表!$D$1:$P$65536,1,0)</f>
        <v>#REF!</v>
      </c>
    </row>
    <row r="1655" ht="33.75" spans="1:19">
      <c r="A1655" s="13" t="s">
        <v>136</v>
      </c>
      <c r="B1655" s="14" t="s">
        <v>110</v>
      </c>
      <c r="C1655" s="15" t="s">
        <v>2085</v>
      </c>
      <c r="D1655" s="16" t="s">
        <v>37</v>
      </c>
      <c r="E1655" s="15" t="s">
        <v>20</v>
      </c>
      <c r="F1655" s="15" t="s">
        <v>26</v>
      </c>
      <c r="G1655" s="15" t="s">
        <v>100</v>
      </c>
      <c r="H1655" s="15">
        <v>250</v>
      </c>
      <c r="I1655" s="15" t="s">
        <v>95</v>
      </c>
      <c r="J1655" s="15" t="s">
        <v>2086</v>
      </c>
      <c r="K16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55" s="5">
        <f t="shared" si="50"/>
        <v>1</v>
      </c>
      <c r="Q1655" s="6">
        <f t="shared" si="51"/>
        <v>250</v>
      </c>
      <c r="R1655" s="3" t="e">
        <f>COUNTIF(#REF!,#REF!&amp;"*")</f>
        <v>#REF!</v>
      </c>
      <c r="S1655" s="3" t="e">
        <f>VLOOKUP(#REF!,[2]明细表!$D$1:$P$65536,1,0)</f>
        <v>#REF!</v>
      </c>
    </row>
    <row r="1656" ht="33.75" spans="1:19">
      <c r="A1656" s="13" t="s">
        <v>140</v>
      </c>
      <c r="B1656" s="14" t="s">
        <v>110</v>
      </c>
      <c r="C1656" s="15" t="s">
        <v>2087</v>
      </c>
      <c r="D1656" s="16" t="s">
        <v>19</v>
      </c>
      <c r="E1656" s="15" t="s">
        <v>20</v>
      </c>
      <c r="F1656" s="15" t="s">
        <v>26</v>
      </c>
      <c r="G1656" s="15" t="s">
        <v>100</v>
      </c>
      <c r="H1656" s="15">
        <v>250</v>
      </c>
      <c r="I1656" s="15" t="s">
        <v>95</v>
      </c>
      <c r="J1656" s="15" t="s">
        <v>2088</v>
      </c>
      <c r="K16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56" s="5">
        <f t="shared" si="50"/>
        <v>1</v>
      </c>
      <c r="Q1656" s="6">
        <f t="shared" si="51"/>
        <v>250</v>
      </c>
      <c r="R1656" s="3" t="e">
        <f>COUNTIF(#REF!,#REF!&amp;"*")</f>
        <v>#REF!</v>
      </c>
      <c r="S1656" s="3" t="e">
        <f>VLOOKUP(#REF!,[2]明细表!$D$1:$P$65536,1,0)</f>
        <v>#REF!</v>
      </c>
    </row>
    <row r="1657" ht="33.75" spans="1:19">
      <c r="A1657" s="13" t="s">
        <v>144</v>
      </c>
      <c r="B1657" s="14" t="s">
        <v>110</v>
      </c>
      <c r="C1657" s="15" t="s">
        <v>2089</v>
      </c>
      <c r="D1657" s="16" t="s">
        <v>19</v>
      </c>
      <c r="E1657" s="15" t="s">
        <v>20</v>
      </c>
      <c r="F1657" s="15" t="s">
        <v>26</v>
      </c>
      <c r="G1657" s="15" t="s">
        <v>282</v>
      </c>
      <c r="H1657" s="15">
        <v>250</v>
      </c>
      <c r="I1657" s="15" t="s">
        <v>95</v>
      </c>
      <c r="J1657" s="15" t="s">
        <v>2090</v>
      </c>
      <c r="K16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57" s="5">
        <f t="shared" si="50"/>
        <v>1</v>
      </c>
      <c r="Q1657" s="6">
        <f t="shared" si="51"/>
        <v>250</v>
      </c>
      <c r="R1657" s="3" t="e">
        <f>COUNTIF(#REF!,#REF!&amp;"*")</f>
        <v>#REF!</v>
      </c>
      <c r="S1657" s="3" t="e">
        <f>VLOOKUP(#REF!,[2]明细表!$D$1:$P$65536,1,0)</f>
        <v>#REF!</v>
      </c>
    </row>
    <row r="1658" ht="33.75" spans="1:19">
      <c r="A1658" s="13" t="s">
        <v>148</v>
      </c>
      <c r="B1658" s="14" t="s">
        <v>110</v>
      </c>
      <c r="C1658" s="15" t="s">
        <v>2091</v>
      </c>
      <c r="D1658" s="16" t="s">
        <v>37</v>
      </c>
      <c r="E1658" s="15" t="s">
        <v>20</v>
      </c>
      <c r="F1658" s="15" t="s">
        <v>26</v>
      </c>
      <c r="G1658" s="15" t="s">
        <v>282</v>
      </c>
      <c r="H1658" s="15">
        <v>250</v>
      </c>
      <c r="I1658" s="15" t="s">
        <v>95</v>
      </c>
      <c r="J1658" s="15" t="s">
        <v>2090</v>
      </c>
      <c r="K16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58" s="5">
        <f t="shared" si="50"/>
        <v>1</v>
      </c>
      <c r="Q1658" s="6">
        <f t="shared" si="51"/>
        <v>250</v>
      </c>
      <c r="R1658" s="3" t="e">
        <f>COUNTIF(#REF!,#REF!&amp;"*")</f>
        <v>#REF!</v>
      </c>
      <c r="S1658" s="3" t="e">
        <f>VLOOKUP(#REF!,[2]明细表!$D$1:$P$65536,1,0)</f>
        <v>#REF!</v>
      </c>
    </row>
    <row r="1659" ht="33.75" spans="1:19">
      <c r="A1659" s="13" t="s">
        <v>152</v>
      </c>
      <c r="B1659" s="14" t="s">
        <v>110</v>
      </c>
      <c r="C1659" s="15" t="s">
        <v>2092</v>
      </c>
      <c r="D1659" s="16" t="s">
        <v>37</v>
      </c>
      <c r="E1659" s="15" t="s">
        <v>20</v>
      </c>
      <c r="F1659" s="15" t="s">
        <v>26</v>
      </c>
      <c r="G1659" s="15" t="s">
        <v>282</v>
      </c>
      <c r="H1659" s="15">
        <v>250</v>
      </c>
      <c r="I1659" s="15" t="s">
        <v>95</v>
      </c>
      <c r="J1659" s="15" t="s">
        <v>2090</v>
      </c>
      <c r="K16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59" s="5">
        <f t="shared" si="50"/>
        <v>1</v>
      </c>
      <c r="Q1659" s="6">
        <f t="shared" si="51"/>
        <v>250</v>
      </c>
      <c r="R1659" s="3" t="e">
        <f>COUNTIF(#REF!,#REF!&amp;"*")</f>
        <v>#REF!</v>
      </c>
      <c r="S1659" s="3" t="e">
        <f>VLOOKUP(#REF!,[2]明细表!$D$1:$P$65536,1,0)</f>
        <v>#REF!</v>
      </c>
    </row>
    <row r="1660" ht="33.75" spans="1:19">
      <c r="A1660" s="13" t="s">
        <v>156</v>
      </c>
      <c r="B1660" s="14" t="s">
        <v>110</v>
      </c>
      <c r="C1660" s="15" t="s">
        <v>2093</v>
      </c>
      <c r="D1660" s="16" t="s">
        <v>19</v>
      </c>
      <c r="E1660" s="15" t="s">
        <v>20</v>
      </c>
      <c r="F1660" s="15" t="s">
        <v>26</v>
      </c>
      <c r="G1660" s="15" t="s">
        <v>282</v>
      </c>
      <c r="H1660" s="15">
        <v>250</v>
      </c>
      <c r="I1660" s="15" t="s">
        <v>95</v>
      </c>
      <c r="J1660" s="15" t="s">
        <v>2090</v>
      </c>
      <c r="K16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60" s="5">
        <f t="shared" si="50"/>
        <v>1</v>
      </c>
      <c r="Q1660" s="6">
        <f t="shared" si="51"/>
        <v>250</v>
      </c>
      <c r="R1660" s="3" t="e">
        <f>COUNTIF(#REF!,#REF!&amp;"*")</f>
        <v>#REF!</v>
      </c>
      <c r="S1660" s="3" t="e">
        <f>VLOOKUP(#REF!,[2]明细表!$D$1:$P$65536,1,0)</f>
        <v>#REF!</v>
      </c>
    </row>
    <row r="1661" ht="33.75" spans="1:19">
      <c r="A1661" s="13" t="s">
        <v>160</v>
      </c>
      <c r="B1661" s="14" t="s">
        <v>110</v>
      </c>
      <c r="C1661" s="15" t="s">
        <v>2094</v>
      </c>
      <c r="D1661" s="16" t="s">
        <v>37</v>
      </c>
      <c r="E1661" s="15" t="s">
        <v>20</v>
      </c>
      <c r="F1661" s="15" t="s">
        <v>55</v>
      </c>
      <c r="G1661" s="15" t="s">
        <v>100</v>
      </c>
      <c r="H1661" s="15">
        <v>250</v>
      </c>
      <c r="I1661" s="15" t="s">
        <v>95</v>
      </c>
      <c r="J1661" s="15"/>
      <c r="K16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61" s="5">
        <f t="shared" si="50"/>
        <v>1</v>
      </c>
      <c r="Q1661" s="6">
        <f t="shared" si="51"/>
        <v>250</v>
      </c>
      <c r="R1661" s="3" t="e">
        <f>COUNTIF(#REF!,#REF!&amp;"*")</f>
        <v>#REF!</v>
      </c>
      <c r="S1661" s="3" t="e">
        <f>VLOOKUP(#REF!,[2]明细表!$D$1:$P$65536,1,0)</f>
        <v>#REF!</v>
      </c>
    </row>
    <row r="1662" ht="33.75" spans="1:19">
      <c r="A1662" s="13" t="s">
        <v>164</v>
      </c>
      <c r="B1662" s="14" t="s">
        <v>110</v>
      </c>
      <c r="C1662" s="15" t="s">
        <v>2095</v>
      </c>
      <c r="D1662" s="16" t="s">
        <v>37</v>
      </c>
      <c r="E1662" s="15" t="s">
        <v>20</v>
      </c>
      <c r="F1662" s="15" t="s">
        <v>55</v>
      </c>
      <c r="G1662" s="15" t="s">
        <v>100</v>
      </c>
      <c r="H1662" s="15">
        <v>250</v>
      </c>
      <c r="I1662" s="15" t="s">
        <v>95</v>
      </c>
      <c r="J1662" s="15"/>
      <c r="K16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62" s="5">
        <f t="shared" si="50"/>
        <v>1</v>
      </c>
      <c r="Q1662" s="6">
        <f t="shared" si="51"/>
        <v>250</v>
      </c>
      <c r="R1662" s="3" t="e">
        <f>COUNTIF(#REF!,#REF!&amp;"*")</f>
        <v>#REF!</v>
      </c>
      <c r="S1662" s="3" t="e">
        <f>VLOOKUP(#REF!,[2]明细表!$D$1:$P$65536,1,0)</f>
        <v>#REF!</v>
      </c>
    </row>
    <row r="1663" ht="33.75" spans="1:19">
      <c r="A1663" s="13" t="s">
        <v>168</v>
      </c>
      <c r="B1663" s="14" t="s">
        <v>110</v>
      </c>
      <c r="C1663" s="15" t="s">
        <v>2096</v>
      </c>
      <c r="D1663" s="16" t="s">
        <v>19</v>
      </c>
      <c r="E1663" s="15" t="s">
        <v>20</v>
      </c>
      <c r="F1663" s="15" t="s">
        <v>55</v>
      </c>
      <c r="G1663" s="15" t="s">
        <v>100</v>
      </c>
      <c r="H1663" s="15">
        <v>250</v>
      </c>
      <c r="I1663" s="15" t="s">
        <v>95</v>
      </c>
      <c r="J1663" s="15"/>
      <c r="K16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63" s="5">
        <f t="shared" si="50"/>
        <v>1</v>
      </c>
      <c r="Q1663" s="6">
        <f t="shared" si="51"/>
        <v>250</v>
      </c>
      <c r="R1663" s="3" t="e">
        <f>COUNTIF(#REF!,#REF!&amp;"*")</f>
        <v>#REF!</v>
      </c>
      <c r="S1663" s="3" t="e">
        <f>VLOOKUP(#REF!,[2]明细表!$D$1:$P$65536,1,0)</f>
        <v>#REF!</v>
      </c>
    </row>
    <row r="1664" ht="33.75" spans="1:19">
      <c r="A1664" s="13" t="s">
        <v>172</v>
      </c>
      <c r="B1664" s="14" t="s">
        <v>110</v>
      </c>
      <c r="C1664" s="15" t="s">
        <v>2097</v>
      </c>
      <c r="D1664" s="16" t="s">
        <v>19</v>
      </c>
      <c r="E1664" s="15" t="s">
        <v>20</v>
      </c>
      <c r="F1664" s="15" t="s">
        <v>55</v>
      </c>
      <c r="G1664" s="15" t="s">
        <v>100</v>
      </c>
      <c r="H1664" s="15">
        <v>250</v>
      </c>
      <c r="I1664" s="15" t="s">
        <v>95</v>
      </c>
      <c r="J1664" s="15"/>
      <c r="K16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64" s="5">
        <f t="shared" si="50"/>
        <v>1</v>
      </c>
      <c r="Q1664" s="6">
        <f t="shared" si="51"/>
        <v>250</v>
      </c>
      <c r="R1664" s="3" t="e">
        <f>COUNTIF(#REF!,#REF!&amp;"*")</f>
        <v>#REF!</v>
      </c>
      <c r="S1664" s="3" t="e">
        <f>VLOOKUP(#REF!,[2]明细表!$D$1:$P$65536,1,0)</f>
        <v>#REF!</v>
      </c>
    </row>
    <row r="1665" ht="33.75" spans="1:19">
      <c r="A1665" s="13" t="s">
        <v>176</v>
      </c>
      <c r="B1665" s="14" t="s">
        <v>110</v>
      </c>
      <c r="C1665" s="15" t="s">
        <v>2098</v>
      </c>
      <c r="D1665" s="16" t="s">
        <v>19</v>
      </c>
      <c r="E1665" s="15" t="s">
        <v>20</v>
      </c>
      <c r="F1665" s="15" t="s">
        <v>55</v>
      </c>
      <c r="G1665" s="15" t="s">
        <v>100</v>
      </c>
      <c r="H1665" s="15">
        <v>250</v>
      </c>
      <c r="I1665" s="15" t="s">
        <v>95</v>
      </c>
      <c r="J1665" s="15"/>
      <c r="K16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65" s="5">
        <f t="shared" si="50"/>
        <v>1</v>
      </c>
      <c r="Q1665" s="6">
        <f t="shared" si="51"/>
        <v>250</v>
      </c>
      <c r="R1665" s="3" t="e">
        <f>COUNTIF(#REF!,#REF!&amp;"*")</f>
        <v>#REF!</v>
      </c>
      <c r="S1665" s="3" t="e">
        <f>VLOOKUP(#REF!,[2]明细表!$D$1:$P$65536,1,0)</f>
        <v>#REF!</v>
      </c>
    </row>
    <row r="1666" ht="33.75" spans="1:19">
      <c r="A1666" s="13" t="s">
        <v>16</v>
      </c>
      <c r="B1666" s="14" t="s">
        <v>114</v>
      </c>
      <c r="C1666" s="15" t="s">
        <v>2099</v>
      </c>
      <c r="D1666" s="16" t="s">
        <v>19</v>
      </c>
      <c r="E1666" s="15" t="s">
        <v>20</v>
      </c>
      <c r="F1666" s="15">
        <v>1</v>
      </c>
      <c r="G1666" s="15" t="s">
        <v>75</v>
      </c>
      <c r="H1666" s="15">
        <v>250</v>
      </c>
      <c r="I1666" s="15" t="s">
        <v>22</v>
      </c>
      <c r="J1666" s="15"/>
      <c r="K16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66" s="5">
        <f t="shared" si="50"/>
        <v>1</v>
      </c>
      <c r="Q1666" s="6">
        <f t="shared" si="51"/>
        <v>250</v>
      </c>
      <c r="R1666" s="3" t="e">
        <f>COUNTIF(#REF!,#REF!&amp;"*")</f>
        <v>#REF!</v>
      </c>
      <c r="S1666" s="3" t="e">
        <f>VLOOKUP(#REF!,[2]明细表!$D$1:$P$65536,1,0)</f>
        <v>#REF!</v>
      </c>
    </row>
    <row r="1667" ht="33.75" spans="1:19">
      <c r="A1667" s="13" t="s">
        <v>23</v>
      </c>
      <c r="B1667" s="14" t="s">
        <v>114</v>
      </c>
      <c r="C1667" s="15" t="s">
        <v>2100</v>
      </c>
      <c r="D1667" s="16" t="s">
        <v>37</v>
      </c>
      <c r="E1667" s="15" t="s">
        <v>20</v>
      </c>
      <c r="F1667" s="15">
        <v>3</v>
      </c>
      <c r="G1667" s="15" t="s">
        <v>75</v>
      </c>
      <c r="H1667" s="15">
        <v>250</v>
      </c>
      <c r="I1667" s="15" t="s">
        <v>95</v>
      </c>
      <c r="J1667" s="15"/>
      <c r="K16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67" s="5">
        <f t="shared" si="50"/>
        <v>1</v>
      </c>
      <c r="Q1667" s="6">
        <f t="shared" si="51"/>
        <v>250</v>
      </c>
      <c r="R1667" s="3" t="e">
        <f>COUNTIF(#REF!,#REF!&amp;"*")</f>
        <v>#REF!</v>
      </c>
      <c r="S1667" s="3" t="e">
        <f>VLOOKUP(#REF!,[2]明细表!$D$1:$P$65536,1,0)</f>
        <v>#REF!</v>
      </c>
    </row>
    <row r="1668" ht="33.75" spans="1:19">
      <c r="A1668" s="13" t="s">
        <v>26</v>
      </c>
      <c r="B1668" s="14" t="s">
        <v>114</v>
      </c>
      <c r="C1668" s="15" t="s">
        <v>2101</v>
      </c>
      <c r="D1668" s="16" t="s">
        <v>19</v>
      </c>
      <c r="E1668" s="15" t="s">
        <v>20</v>
      </c>
      <c r="F1668" s="15">
        <v>9</v>
      </c>
      <c r="G1668" s="15" t="s">
        <v>75</v>
      </c>
      <c r="H1668" s="15">
        <v>250</v>
      </c>
      <c r="I1668" s="15" t="s">
        <v>95</v>
      </c>
      <c r="J1668" s="15"/>
      <c r="K16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68" s="5">
        <f t="shared" ref="P1668:P1731" si="52">IF(C1668&gt;0,1,"")</f>
        <v>1</v>
      </c>
      <c r="Q1668" s="6">
        <f t="shared" ref="Q1668:Q1731" si="53">IF(H1668&gt;0,VALUE(H1668),0)</f>
        <v>250</v>
      </c>
      <c r="R1668" s="3" t="e">
        <f>COUNTIF(#REF!,#REF!&amp;"*")</f>
        <v>#REF!</v>
      </c>
      <c r="S1668" s="3" t="e">
        <f>VLOOKUP(#REF!,[2]明细表!$D$1:$P$65536,1,0)</f>
        <v>#REF!</v>
      </c>
    </row>
    <row r="1669" ht="33.75" spans="1:19">
      <c r="A1669" s="13" t="s">
        <v>31</v>
      </c>
      <c r="B1669" s="14" t="s">
        <v>114</v>
      </c>
      <c r="C1669" s="15" t="s">
        <v>2102</v>
      </c>
      <c r="D1669" s="16" t="s">
        <v>19</v>
      </c>
      <c r="E1669" s="15" t="s">
        <v>20</v>
      </c>
      <c r="F1669" s="15">
        <v>3</v>
      </c>
      <c r="G1669" s="15" t="s">
        <v>75</v>
      </c>
      <c r="H1669" s="15">
        <v>250</v>
      </c>
      <c r="I1669" s="15" t="s">
        <v>95</v>
      </c>
      <c r="J1669" s="15"/>
      <c r="K16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69" s="5">
        <f t="shared" si="52"/>
        <v>1</v>
      </c>
      <c r="Q1669" s="6">
        <f t="shared" si="53"/>
        <v>250</v>
      </c>
      <c r="R1669" s="3" t="e">
        <f>COUNTIF(#REF!,#REF!&amp;"*")</f>
        <v>#REF!</v>
      </c>
      <c r="S1669" s="3" t="e">
        <f>VLOOKUP(#REF!,[2]明细表!$D$1:$P$65536,1,0)</f>
        <v>#REF!</v>
      </c>
    </row>
    <row r="1670" ht="33.75" spans="1:19">
      <c r="A1670" s="13" t="s">
        <v>35</v>
      </c>
      <c r="B1670" s="14" t="s">
        <v>114</v>
      </c>
      <c r="C1670" s="15" t="s">
        <v>2103</v>
      </c>
      <c r="D1670" s="16" t="s">
        <v>19</v>
      </c>
      <c r="E1670" s="15" t="s">
        <v>20</v>
      </c>
      <c r="F1670" s="15">
        <v>3</v>
      </c>
      <c r="G1670" s="15" t="s">
        <v>75</v>
      </c>
      <c r="H1670" s="15">
        <v>250</v>
      </c>
      <c r="I1670" s="15" t="s">
        <v>95</v>
      </c>
      <c r="J1670" s="15"/>
      <c r="K16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70" s="5">
        <f t="shared" si="52"/>
        <v>1</v>
      </c>
      <c r="Q1670" s="6">
        <f t="shared" si="53"/>
        <v>250</v>
      </c>
      <c r="R1670" s="3" t="e">
        <f>COUNTIF(#REF!,#REF!&amp;"*")</f>
        <v>#REF!</v>
      </c>
      <c r="S1670" s="3" t="e">
        <f>VLOOKUP(#REF!,[2]明细表!$D$1:$P$65536,1,0)</f>
        <v>#REF!</v>
      </c>
    </row>
    <row r="1671" ht="33.75" spans="1:19">
      <c r="A1671" s="13" t="s">
        <v>41</v>
      </c>
      <c r="B1671" s="14" t="s">
        <v>114</v>
      </c>
      <c r="C1671" s="15" t="s">
        <v>2104</v>
      </c>
      <c r="D1671" s="16" t="s">
        <v>37</v>
      </c>
      <c r="E1671" s="15" t="s">
        <v>20</v>
      </c>
      <c r="F1671" s="15">
        <v>3</v>
      </c>
      <c r="G1671" s="15" t="s">
        <v>75</v>
      </c>
      <c r="H1671" s="15">
        <v>250</v>
      </c>
      <c r="I1671" s="15" t="s">
        <v>95</v>
      </c>
      <c r="J1671" s="15"/>
      <c r="K16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71" s="5">
        <f t="shared" si="52"/>
        <v>1</v>
      </c>
      <c r="Q1671" s="6">
        <f t="shared" si="53"/>
        <v>250</v>
      </c>
      <c r="R1671" s="3" t="e">
        <f>COUNTIF(#REF!,#REF!&amp;"*")</f>
        <v>#REF!</v>
      </c>
      <c r="S1671" s="3" t="e">
        <f>VLOOKUP(#REF!,[2]明细表!$D$1:$P$65536,1,0)</f>
        <v>#REF!</v>
      </c>
    </row>
    <row r="1672" ht="33.75" spans="1:19">
      <c r="A1672" s="13" t="s">
        <v>46</v>
      </c>
      <c r="B1672" s="14" t="s">
        <v>114</v>
      </c>
      <c r="C1672" s="15" t="s">
        <v>2105</v>
      </c>
      <c r="D1672" s="16" t="s">
        <v>37</v>
      </c>
      <c r="E1672" s="15" t="s">
        <v>20</v>
      </c>
      <c r="F1672" s="15">
        <v>9</v>
      </c>
      <c r="G1672" s="15" t="s">
        <v>75</v>
      </c>
      <c r="H1672" s="15">
        <v>250</v>
      </c>
      <c r="I1672" s="15" t="s">
        <v>95</v>
      </c>
      <c r="J1672" s="15"/>
      <c r="K16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72" s="5">
        <f t="shared" si="52"/>
        <v>1</v>
      </c>
      <c r="Q1672" s="6">
        <f t="shared" si="53"/>
        <v>250</v>
      </c>
      <c r="R1672" s="3" t="e">
        <f>COUNTIF(#REF!,#REF!&amp;"*")</f>
        <v>#REF!</v>
      </c>
      <c r="S1672" s="3" t="e">
        <f>VLOOKUP(#REF!,[2]明细表!$D$1:$P$65536,1,0)</f>
        <v>#REF!</v>
      </c>
    </row>
    <row r="1673" ht="33.75" spans="1:19">
      <c r="A1673" s="13" t="s">
        <v>51</v>
      </c>
      <c r="B1673" s="14" t="s">
        <v>114</v>
      </c>
      <c r="C1673" s="15" t="s">
        <v>2106</v>
      </c>
      <c r="D1673" s="16" t="s">
        <v>37</v>
      </c>
      <c r="E1673" s="15" t="s">
        <v>20</v>
      </c>
      <c r="F1673" s="15">
        <v>9</v>
      </c>
      <c r="G1673" s="15" t="s">
        <v>75</v>
      </c>
      <c r="H1673" s="15">
        <v>250</v>
      </c>
      <c r="I1673" s="15" t="s">
        <v>95</v>
      </c>
      <c r="J1673" s="15"/>
      <c r="K16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73" s="5">
        <f t="shared" si="52"/>
        <v>1</v>
      </c>
      <c r="Q1673" s="6">
        <f t="shared" si="53"/>
        <v>250</v>
      </c>
      <c r="R1673" s="3" t="e">
        <f>COUNTIF(#REF!,#REF!&amp;"*")</f>
        <v>#REF!</v>
      </c>
      <c r="S1673" s="3" t="e">
        <f>VLOOKUP(#REF!,[2]明细表!$D$1:$P$65536,1,0)</f>
        <v>#REF!</v>
      </c>
    </row>
    <row r="1674" ht="33.75" spans="1:19">
      <c r="A1674" s="13" t="s">
        <v>55</v>
      </c>
      <c r="B1674" s="14" t="s">
        <v>114</v>
      </c>
      <c r="C1674" s="15" t="s">
        <v>2107</v>
      </c>
      <c r="D1674" s="16" t="s">
        <v>19</v>
      </c>
      <c r="E1674" s="15" t="s">
        <v>20</v>
      </c>
      <c r="F1674" s="15">
        <v>9</v>
      </c>
      <c r="G1674" s="15" t="s">
        <v>75</v>
      </c>
      <c r="H1674" s="15">
        <v>250</v>
      </c>
      <c r="I1674" s="15" t="s">
        <v>95</v>
      </c>
      <c r="J1674" s="15"/>
      <c r="K16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74" s="5">
        <f t="shared" si="52"/>
        <v>1</v>
      </c>
      <c r="Q1674" s="6">
        <f t="shared" si="53"/>
        <v>250</v>
      </c>
      <c r="R1674" s="3" t="e">
        <f>COUNTIF(#REF!,#REF!&amp;"*")</f>
        <v>#REF!</v>
      </c>
      <c r="S1674" s="3" t="e">
        <f>VLOOKUP(#REF!,[2]明细表!$D$1:$P$65536,1,0)</f>
        <v>#REF!</v>
      </c>
    </row>
    <row r="1675" ht="33.75" spans="1:19">
      <c r="A1675" s="13" t="s">
        <v>60</v>
      </c>
      <c r="B1675" s="14" t="s">
        <v>114</v>
      </c>
      <c r="C1675" s="15" t="s">
        <v>2108</v>
      </c>
      <c r="D1675" s="16" t="s">
        <v>19</v>
      </c>
      <c r="E1675" s="15" t="s">
        <v>20</v>
      </c>
      <c r="F1675" s="15">
        <v>2</v>
      </c>
      <c r="G1675" s="15" t="s">
        <v>75</v>
      </c>
      <c r="H1675" s="15">
        <v>250</v>
      </c>
      <c r="I1675" s="15" t="s">
        <v>22</v>
      </c>
      <c r="J1675" s="15"/>
      <c r="K16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75" s="5">
        <f t="shared" si="52"/>
        <v>1</v>
      </c>
      <c r="Q1675" s="6">
        <f t="shared" si="53"/>
        <v>250</v>
      </c>
      <c r="R1675" s="3" t="e">
        <f>COUNTIF(#REF!,#REF!&amp;"*")</f>
        <v>#REF!</v>
      </c>
      <c r="S1675" s="3" t="e">
        <f>VLOOKUP(#REF!,[2]明细表!$D$1:$P$65536,1,0)</f>
        <v>#REF!</v>
      </c>
    </row>
    <row r="1676" ht="33.75" spans="1:19">
      <c r="A1676" s="13" t="s">
        <v>65</v>
      </c>
      <c r="B1676" s="14" t="s">
        <v>114</v>
      </c>
      <c r="C1676" s="15" t="s">
        <v>2109</v>
      </c>
      <c r="D1676" s="16" t="s">
        <v>37</v>
      </c>
      <c r="E1676" s="15" t="s">
        <v>20</v>
      </c>
      <c r="F1676" s="15">
        <v>1</v>
      </c>
      <c r="G1676" s="15" t="s">
        <v>75</v>
      </c>
      <c r="H1676" s="15">
        <v>250</v>
      </c>
      <c r="I1676" s="15" t="s">
        <v>22</v>
      </c>
      <c r="J1676" s="15"/>
      <c r="K16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76" s="5">
        <f t="shared" si="52"/>
        <v>1</v>
      </c>
      <c r="Q1676" s="6">
        <f t="shared" si="53"/>
        <v>250</v>
      </c>
      <c r="R1676" s="3" t="e">
        <f>COUNTIF(#REF!,#REF!&amp;"*")</f>
        <v>#REF!</v>
      </c>
      <c r="S1676" s="3" t="e">
        <f>VLOOKUP(#REF!,[2]明细表!$D$1:$P$65536,1,0)</f>
        <v>#REF!</v>
      </c>
    </row>
    <row r="1677" ht="33.75" spans="1:19">
      <c r="A1677" s="13" t="s">
        <v>69</v>
      </c>
      <c r="B1677" s="14" t="s">
        <v>114</v>
      </c>
      <c r="C1677" s="15" t="s">
        <v>2110</v>
      </c>
      <c r="D1677" s="16" t="s">
        <v>19</v>
      </c>
      <c r="E1677" s="15" t="s">
        <v>20</v>
      </c>
      <c r="F1677" s="15">
        <v>9</v>
      </c>
      <c r="G1677" s="15" t="s">
        <v>75</v>
      </c>
      <c r="H1677" s="15">
        <v>250</v>
      </c>
      <c r="I1677" s="15" t="s">
        <v>95</v>
      </c>
      <c r="J1677" s="15"/>
      <c r="K16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77" s="5">
        <f t="shared" si="52"/>
        <v>1</v>
      </c>
      <c r="Q1677" s="6">
        <f t="shared" si="53"/>
        <v>250</v>
      </c>
      <c r="R1677" s="3" t="e">
        <f>COUNTIF(#REF!,#REF!&amp;"*")</f>
        <v>#REF!</v>
      </c>
      <c r="S1677" s="3" t="e">
        <f>VLOOKUP(#REF!,[2]明细表!$D$1:$P$65536,1,0)</f>
        <v>#REF!</v>
      </c>
    </row>
    <row r="1678" ht="33.75" spans="1:19">
      <c r="A1678" s="13" t="s">
        <v>73</v>
      </c>
      <c r="B1678" s="14" t="s">
        <v>114</v>
      </c>
      <c r="C1678" s="15" t="s">
        <v>2111</v>
      </c>
      <c r="D1678" s="16" t="s">
        <v>37</v>
      </c>
      <c r="E1678" s="15" t="s">
        <v>20</v>
      </c>
      <c r="F1678" s="15">
        <v>9</v>
      </c>
      <c r="G1678" s="15" t="s">
        <v>75</v>
      </c>
      <c r="H1678" s="15">
        <v>250</v>
      </c>
      <c r="I1678" s="15" t="s">
        <v>95</v>
      </c>
      <c r="J1678" s="15"/>
      <c r="K16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78" s="5">
        <f t="shared" si="52"/>
        <v>1</v>
      </c>
      <c r="Q1678" s="6">
        <f t="shared" si="53"/>
        <v>250</v>
      </c>
      <c r="R1678" s="3" t="e">
        <f>COUNTIF(#REF!,#REF!&amp;"*")</f>
        <v>#REF!</v>
      </c>
      <c r="S1678" s="3" t="e">
        <f>VLOOKUP(#REF!,[2]明细表!$D$1:$P$65536,1,0)</f>
        <v>#REF!</v>
      </c>
    </row>
    <row r="1679" ht="33.75" spans="1:19">
      <c r="A1679" s="13" t="s">
        <v>78</v>
      </c>
      <c r="B1679" s="14" t="s">
        <v>114</v>
      </c>
      <c r="C1679" s="15" t="s">
        <v>2112</v>
      </c>
      <c r="D1679" s="16" t="s">
        <v>37</v>
      </c>
      <c r="E1679" s="15" t="s">
        <v>20</v>
      </c>
      <c r="F1679" s="15">
        <v>3</v>
      </c>
      <c r="G1679" s="15" t="s">
        <v>75</v>
      </c>
      <c r="H1679" s="15">
        <v>250</v>
      </c>
      <c r="I1679" s="15" t="s">
        <v>95</v>
      </c>
      <c r="J1679" s="15"/>
      <c r="K16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79" s="5">
        <f t="shared" si="52"/>
        <v>1</v>
      </c>
      <c r="Q1679" s="6">
        <f t="shared" si="53"/>
        <v>250</v>
      </c>
      <c r="R1679" s="3" t="e">
        <f>COUNTIF(#REF!,#REF!&amp;"*")</f>
        <v>#REF!</v>
      </c>
      <c r="S1679" s="3" t="e">
        <f>VLOOKUP(#REF!,[2]明细表!$D$1:$P$65536,1,0)</f>
        <v>#REF!</v>
      </c>
    </row>
    <row r="1680" spans="1:19">
      <c r="A1680" s="13" t="s">
        <v>82</v>
      </c>
      <c r="B1680" s="14" t="s">
        <v>114</v>
      </c>
      <c r="C1680" s="15" t="s">
        <v>2113</v>
      </c>
      <c r="D1680" s="16" t="s">
        <v>19</v>
      </c>
      <c r="E1680" s="15" t="s">
        <v>20</v>
      </c>
      <c r="F1680" s="15">
        <v>9</v>
      </c>
      <c r="G1680" s="15" t="s">
        <v>75</v>
      </c>
      <c r="H1680" s="15">
        <v>250</v>
      </c>
      <c r="I1680" s="15" t="s">
        <v>95</v>
      </c>
      <c r="J1680" s="15"/>
      <c r="K16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80" s="5">
        <f t="shared" si="52"/>
        <v>1</v>
      </c>
      <c r="Q1680" s="6">
        <f t="shared" si="53"/>
        <v>250</v>
      </c>
      <c r="R1680" s="3" t="e">
        <f>COUNTIF(#REF!,#REF!&amp;"*")</f>
        <v>#REF!</v>
      </c>
      <c r="S1680" s="3" t="e">
        <f>VLOOKUP(#REF!,[2]明细表!$D$1:$P$65536,1,0)</f>
        <v>#REF!</v>
      </c>
    </row>
    <row r="1681" ht="33.75" spans="1:19">
      <c r="A1681" s="13" t="s">
        <v>88</v>
      </c>
      <c r="B1681" s="14" t="s">
        <v>114</v>
      </c>
      <c r="C1681" s="15" t="s">
        <v>2114</v>
      </c>
      <c r="D1681" s="16" t="s">
        <v>19</v>
      </c>
      <c r="E1681" s="15" t="s">
        <v>20</v>
      </c>
      <c r="F1681" s="15">
        <v>3</v>
      </c>
      <c r="G1681" s="15" t="s">
        <v>75</v>
      </c>
      <c r="H1681" s="15">
        <v>250</v>
      </c>
      <c r="I1681" s="15" t="s">
        <v>95</v>
      </c>
      <c r="J1681" s="15"/>
      <c r="K16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81" s="5">
        <f t="shared" si="52"/>
        <v>1</v>
      </c>
      <c r="Q1681" s="6">
        <f t="shared" si="53"/>
        <v>250</v>
      </c>
      <c r="R1681" s="3" t="e">
        <f>COUNTIF(#REF!,#REF!&amp;"*")</f>
        <v>#REF!</v>
      </c>
      <c r="S1681" s="3" t="e">
        <f>VLOOKUP(#REF!,[2]明细表!$D$1:$P$65536,1,0)</f>
        <v>#REF!</v>
      </c>
    </row>
    <row r="1682" ht="33.75" spans="1:19">
      <c r="A1682" s="13" t="s">
        <v>93</v>
      </c>
      <c r="B1682" s="14" t="s">
        <v>114</v>
      </c>
      <c r="C1682" s="15" t="s">
        <v>2115</v>
      </c>
      <c r="D1682" s="16" t="s">
        <v>19</v>
      </c>
      <c r="E1682" s="15" t="s">
        <v>20</v>
      </c>
      <c r="F1682" s="15">
        <v>3</v>
      </c>
      <c r="G1682" s="15" t="s">
        <v>75</v>
      </c>
      <c r="H1682" s="15">
        <v>250</v>
      </c>
      <c r="I1682" s="15" t="s">
        <v>95</v>
      </c>
      <c r="J1682" s="15"/>
      <c r="K16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82" s="5">
        <f t="shared" si="52"/>
        <v>1</v>
      </c>
      <c r="Q1682" s="6">
        <f t="shared" si="53"/>
        <v>250</v>
      </c>
      <c r="R1682" s="3" t="e">
        <f>COUNTIF(#REF!,#REF!&amp;"*")</f>
        <v>#REF!</v>
      </c>
      <c r="S1682" s="3" t="e">
        <f>VLOOKUP(#REF!,[2]明细表!$D$1:$P$65536,1,0)</f>
        <v>#REF!</v>
      </c>
    </row>
    <row r="1683" spans="1:19">
      <c r="A1683" s="13" t="s">
        <v>98</v>
      </c>
      <c r="B1683" s="14" t="s">
        <v>114</v>
      </c>
      <c r="C1683" s="15" t="s">
        <v>2116</v>
      </c>
      <c r="D1683" s="16" t="s">
        <v>19</v>
      </c>
      <c r="E1683" s="15" t="s">
        <v>20</v>
      </c>
      <c r="F1683" s="15">
        <v>3</v>
      </c>
      <c r="G1683" s="15" t="s">
        <v>75</v>
      </c>
      <c r="H1683" s="15">
        <v>250</v>
      </c>
      <c r="I1683" s="15" t="s">
        <v>95</v>
      </c>
      <c r="J1683" s="15"/>
      <c r="K16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83" s="5">
        <f t="shared" si="52"/>
        <v>1</v>
      </c>
      <c r="Q1683" s="6">
        <f t="shared" si="53"/>
        <v>250</v>
      </c>
      <c r="R1683" s="3" t="e">
        <f>COUNTIF(#REF!,#REF!&amp;"*")</f>
        <v>#REF!</v>
      </c>
      <c r="S1683" s="3" t="e">
        <f>VLOOKUP(#REF!,[2]明细表!$D$1:$P$65536,1,0)</f>
        <v>#REF!</v>
      </c>
    </row>
    <row r="1684" ht="33.75" spans="1:19">
      <c r="A1684" s="13" t="s">
        <v>103</v>
      </c>
      <c r="B1684" s="14" t="s">
        <v>114</v>
      </c>
      <c r="C1684" s="15" t="s">
        <v>2117</v>
      </c>
      <c r="D1684" s="16" t="s">
        <v>19</v>
      </c>
      <c r="E1684" s="15" t="s">
        <v>278</v>
      </c>
      <c r="F1684" s="15">
        <v>2</v>
      </c>
      <c r="G1684" s="15" t="s">
        <v>75</v>
      </c>
      <c r="H1684" s="15">
        <v>312.5</v>
      </c>
      <c r="I1684" s="15" t="s">
        <v>22</v>
      </c>
      <c r="J1684" s="15"/>
      <c r="K16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84" s="5">
        <f t="shared" si="52"/>
        <v>1</v>
      </c>
      <c r="Q1684" s="6">
        <f t="shared" si="53"/>
        <v>312.5</v>
      </c>
      <c r="R1684" s="3" t="e">
        <f>COUNTIF(#REF!,#REF!&amp;"*")</f>
        <v>#REF!</v>
      </c>
      <c r="S1684" s="3" t="e">
        <f>VLOOKUP(#REF!,[2]明细表!$D$1:$P$65536,1,0)</f>
        <v>#REF!</v>
      </c>
    </row>
    <row r="1685" ht="33.75" spans="1:19">
      <c r="A1685" s="13" t="s">
        <v>107</v>
      </c>
      <c r="B1685" s="14" t="s">
        <v>114</v>
      </c>
      <c r="C1685" s="15" t="s">
        <v>2118</v>
      </c>
      <c r="D1685" s="16" t="s">
        <v>37</v>
      </c>
      <c r="E1685" s="15" t="s">
        <v>278</v>
      </c>
      <c r="F1685" s="15">
        <v>1</v>
      </c>
      <c r="G1685" s="15" t="s">
        <v>75</v>
      </c>
      <c r="H1685" s="15">
        <v>312.5</v>
      </c>
      <c r="I1685" s="15" t="s">
        <v>22</v>
      </c>
      <c r="J1685" s="15"/>
      <c r="K16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85" s="5">
        <f t="shared" si="52"/>
        <v>1</v>
      </c>
      <c r="Q1685" s="6">
        <f t="shared" si="53"/>
        <v>312.5</v>
      </c>
      <c r="R1685" s="3" t="e">
        <f>COUNTIF(#REF!,#REF!&amp;"*")</f>
        <v>#REF!</v>
      </c>
      <c r="S1685" s="3" t="e">
        <f>VLOOKUP(#REF!,[2]明细表!$D$1:$P$65536,1,0)</f>
        <v>#REF!</v>
      </c>
    </row>
    <row r="1686" ht="33.75" spans="1:19">
      <c r="A1686" s="13" t="s">
        <v>111</v>
      </c>
      <c r="B1686" s="14" t="s">
        <v>114</v>
      </c>
      <c r="C1686" s="15" t="s">
        <v>2119</v>
      </c>
      <c r="D1686" s="16" t="s">
        <v>19</v>
      </c>
      <c r="E1686" s="15" t="s">
        <v>278</v>
      </c>
      <c r="F1686" s="15">
        <v>3</v>
      </c>
      <c r="G1686" s="15" t="s">
        <v>75</v>
      </c>
      <c r="H1686" s="15">
        <v>312.5</v>
      </c>
      <c r="I1686" s="15" t="s">
        <v>95</v>
      </c>
      <c r="J1686" s="15"/>
      <c r="K16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86" s="5">
        <f t="shared" si="52"/>
        <v>1</v>
      </c>
      <c r="Q1686" s="6">
        <f t="shared" si="53"/>
        <v>312.5</v>
      </c>
      <c r="R1686" s="3" t="e">
        <f>COUNTIF(#REF!,#REF!&amp;"*")</f>
        <v>#REF!</v>
      </c>
      <c r="S1686" s="3" t="e">
        <f>VLOOKUP(#REF!,[2]明细表!$D$1:$P$65536,1,0)</f>
        <v>#REF!</v>
      </c>
    </row>
    <row r="1687" ht="33.75" spans="1:19">
      <c r="A1687" s="13" t="s">
        <v>115</v>
      </c>
      <c r="B1687" s="14" t="s">
        <v>114</v>
      </c>
      <c r="C1687" s="15" t="s">
        <v>2120</v>
      </c>
      <c r="D1687" s="16" t="s">
        <v>37</v>
      </c>
      <c r="E1687" s="15" t="s">
        <v>278</v>
      </c>
      <c r="F1687" s="15">
        <v>3</v>
      </c>
      <c r="G1687" s="15" t="s">
        <v>75</v>
      </c>
      <c r="H1687" s="15">
        <v>312.5</v>
      </c>
      <c r="I1687" s="15" t="s">
        <v>95</v>
      </c>
      <c r="J1687" s="15"/>
      <c r="K16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87" s="5">
        <f t="shared" si="52"/>
        <v>1</v>
      </c>
      <c r="Q1687" s="6">
        <f t="shared" si="53"/>
        <v>312.5</v>
      </c>
      <c r="R1687" s="3" t="e">
        <f>COUNTIF(#REF!,#REF!&amp;"*")</f>
        <v>#REF!</v>
      </c>
      <c r="S1687" s="3" t="e">
        <f>VLOOKUP(#REF!,[2]明细表!$D$1:$P$65536,1,0)</f>
        <v>#REF!</v>
      </c>
    </row>
    <row r="1688" ht="33.75" spans="1:19">
      <c r="A1688" s="13" t="s">
        <v>120</v>
      </c>
      <c r="B1688" s="14" t="s">
        <v>114</v>
      </c>
      <c r="C1688" s="15" t="s">
        <v>2121</v>
      </c>
      <c r="D1688" s="16" t="s">
        <v>19</v>
      </c>
      <c r="E1688" s="15" t="s">
        <v>278</v>
      </c>
      <c r="F1688" s="15">
        <v>3</v>
      </c>
      <c r="G1688" s="15" t="s">
        <v>75</v>
      </c>
      <c r="H1688" s="15">
        <v>312.5</v>
      </c>
      <c r="I1688" s="15" t="s">
        <v>95</v>
      </c>
      <c r="J1688" s="15"/>
      <c r="K16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88" s="5">
        <f t="shared" si="52"/>
        <v>1</v>
      </c>
      <c r="Q1688" s="6">
        <f t="shared" si="53"/>
        <v>312.5</v>
      </c>
      <c r="R1688" s="3" t="e">
        <f>COUNTIF(#REF!,#REF!&amp;"*")</f>
        <v>#REF!</v>
      </c>
      <c r="S1688" s="3" t="e">
        <f>VLOOKUP(#REF!,[2]明细表!$D$1:$P$65536,1,0)</f>
        <v>#REF!</v>
      </c>
    </row>
    <row r="1689" ht="33.75" spans="1:19">
      <c r="A1689" s="13" t="s">
        <v>124</v>
      </c>
      <c r="B1689" s="14" t="s">
        <v>114</v>
      </c>
      <c r="C1689" s="15" t="s">
        <v>2122</v>
      </c>
      <c r="D1689" s="16" t="s">
        <v>19</v>
      </c>
      <c r="E1689" s="15" t="s">
        <v>278</v>
      </c>
      <c r="F1689" s="15">
        <v>3</v>
      </c>
      <c r="G1689" s="15" t="s">
        <v>75</v>
      </c>
      <c r="H1689" s="15">
        <v>312.5</v>
      </c>
      <c r="I1689" s="15" t="s">
        <v>95</v>
      </c>
      <c r="J1689" s="15"/>
      <c r="K16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89" s="5">
        <f t="shared" si="52"/>
        <v>1</v>
      </c>
      <c r="Q1689" s="6">
        <f t="shared" si="53"/>
        <v>312.5</v>
      </c>
      <c r="R1689" s="3" t="e">
        <f>COUNTIF(#REF!,#REF!&amp;"*")</f>
        <v>#REF!</v>
      </c>
      <c r="S1689" s="3" t="e">
        <f>VLOOKUP(#REF!,[2]明细表!$D$1:$P$65536,1,0)</f>
        <v>#REF!</v>
      </c>
    </row>
    <row r="1690" ht="33.75" spans="1:19">
      <c r="A1690" s="13" t="s">
        <v>128</v>
      </c>
      <c r="B1690" s="14" t="s">
        <v>114</v>
      </c>
      <c r="C1690" s="15" t="s">
        <v>2123</v>
      </c>
      <c r="D1690" s="16" t="s">
        <v>19</v>
      </c>
      <c r="E1690" s="15" t="s">
        <v>278</v>
      </c>
      <c r="F1690" s="15">
        <v>2</v>
      </c>
      <c r="G1690" s="15" t="s">
        <v>75</v>
      </c>
      <c r="H1690" s="15">
        <v>312.5</v>
      </c>
      <c r="I1690" s="15" t="s">
        <v>22</v>
      </c>
      <c r="J1690" s="15"/>
      <c r="K16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90" s="5">
        <f t="shared" si="52"/>
        <v>1</v>
      </c>
      <c r="Q1690" s="6">
        <f t="shared" si="53"/>
        <v>312.5</v>
      </c>
      <c r="R1690" s="3" t="e">
        <f>COUNTIF(#REF!,#REF!&amp;"*")</f>
        <v>#REF!</v>
      </c>
      <c r="S1690" s="3" t="e">
        <f>VLOOKUP(#REF!,[2]明细表!$D$1:$P$65536,1,0)</f>
        <v>#REF!</v>
      </c>
    </row>
    <row r="1691" ht="33.75" spans="1:19">
      <c r="A1691" s="13" t="s">
        <v>132</v>
      </c>
      <c r="B1691" s="14" t="s">
        <v>114</v>
      </c>
      <c r="C1691" s="15" t="s">
        <v>2124</v>
      </c>
      <c r="D1691" s="16" t="s">
        <v>37</v>
      </c>
      <c r="E1691" s="15" t="s">
        <v>278</v>
      </c>
      <c r="F1691" s="15">
        <v>1</v>
      </c>
      <c r="G1691" s="15" t="s">
        <v>75</v>
      </c>
      <c r="H1691" s="15">
        <v>312.5</v>
      </c>
      <c r="I1691" s="15" t="s">
        <v>22</v>
      </c>
      <c r="J1691" s="15"/>
      <c r="K16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91" s="5">
        <f t="shared" si="52"/>
        <v>1</v>
      </c>
      <c r="Q1691" s="6">
        <f t="shared" si="53"/>
        <v>312.5</v>
      </c>
      <c r="R1691" s="3" t="e">
        <f>COUNTIF(#REF!,#REF!&amp;"*")</f>
        <v>#REF!</v>
      </c>
      <c r="S1691" s="3" t="e">
        <f>VLOOKUP(#REF!,[2]明细表!$D$1:$P$65536,1,0)</f>
        <v>#REF!</v>
      </c>
    </row>
    <row r="1692" ht="33.75" spans="1:19">
      <c r="A1692" s="13" t="s">
        <v>136</v>
      </c>
      <c r="B1692" s="14" t="s">
        <v>114</v>
      </c>
      <c r="C1692" s="15" t="s">
        <v>2125</v>
      </c>
      <c r="D1692" s="16" t="s">
        <v>19</v>
      </c>
      <c r="E1692" s="15" t="s">
        <v>278</v>
      </c>
      <c r="F1692" s="15">
        <v>1</v>
      </c>
      <c r="G1692" s="15" t="s">
        <v>75</v>
      </c>
      <c r="H1692" s="15">
        <v>312.5</v>
      </c>
      <c r="I1692" s="15" t="s">
        <v>22</v>
      </c>
      <c r="J1692" s="15"/>
      <c r="K16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92" s="5">
        <f t="shared" si="52"/>
        <v>1</v>
      </c>
      <c r="Q1692" s="6">
        <f t="shared" si="53"/>
        <v>312.5</v>
      </c>
      <c r="R1692" s="3" t="e">
        <f>COUNTIF(#REF!,#REF!&amp;"*")</f>
        <v>#REF!</v>
      </c>
      <c r="S1692" s="3" t="e">
        <f>VLOOKUP(#REF!,[2]明细表!$D$1:$P$65536,1,0)</f>
        <v>#REF!</v>
      </c>
    </row>
    <row r="1693" ht="33.75" spans="1:19">
      <c r="A1693" s="13" t="s">
        <v>140</v>
      </c>
      <c r="B1693" s="14" t="s">
        <v>114</v>
      </c>
      <c r="C1693" s="15" t="s">
        <v>2126</v>
      </c>
      <c r="D1693" s="16" t="s">
        <v>19</v>
      </c>
      <c r="E1693" s="15" t="s">
        <v>278</v>
      </c>
      <c r="F1693" s="15">
        <v>3</v>
      </c>
      <c r="G1693" s="15" t="s">
        <v>100</v>
      </c>
      <c r="H1693" s="15">
        <v>312.5</v>
      </c>
      <c r="I1693" s="15" t="s">
        <v>95</v>
      </c>
      <c r="J1693" s="15"/>
      <c r="K16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93" s="5">
        <f t="shared" si="52"/>
        <v>1</v>
      </c>
      <c r="Q1693" s="6">
        <f t="shared" si="53"/>
        <v>312.5</v>
      </c>
      <c r="R1693" s="3" t="e">
        <f>COUNTIF(#REF!,#REF!&amp;"*")</f>
        <v>#REF!</v>
      </c>
      <c r="S1693" s="3" t="e">
        <f>VLOOKUP(#REF!,[2]明细表!$D$1:$P$65536,1,0)</f>
        <v>#REF!</v>
      </c>
    </row>
    <row r="1694" ht="33.75" spans="1:19">
      <c r="A1694" s="13" t="s">
        <v>144</v>
      </c>
      <c r="B1694" s="14" t="s">
        <v>114</v>
      </c>
      <c r="C1694" s="15" t="s">
        <v>2127</v>
      </c>
      <c r="D1694" s="16" t="s">
        <v>19</v>
      </c>
      <c r="E1694" s="15" t="s">
        <v>278</v>
      </c>
      <c r="F1694" s="15">
        <v>3</v>
      </c>
      <c r="G1694" s="15" t="s">
        <v>75</v>
      </c>
      <c r="H1694" s="15">
        <v>312.5</v>
      </c>
      <c r="I1694" s="15" t="s">
        <v>95</v>
      </c>
      <c r="J1694" s="15"/>
      <c r="K16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94" s="5">
        <f t="shared" si="52"/>
        <v>1</v>
      </c>
      <c r="Q1694" s="6">
        <f t="shared" si="53"/>
        <v>312.5</v>
      </c>
      <c r="R1694" s="3" t="e">
        <f>COUNTIF(#REF!,#REF!&amp;"*")</f>
        <v>#REF!</v>
      </c>
      <c r="S1694" s="3" t="e">
        <f>VLOOKUP(#REF!,[2]明细表!$D$1:$P$65536,1,0)</f>
        <v>#REF!</v>
      </c>
    </row>
    <row r="1695" ht="33.75" spans="1:19">
      <c r="A1695" s="13" t="s">
        <v>148</v>
      </c>
      <c r="B1695" s="14" t="s">
        <v>114</v>
      </c>
      <c r="C1695" s="15" t="s">
        <v>2128</v>
      </c>
      <c r="D1695" s="16" t="s">
        <v>37</v>
      </c>
      <c r="E1695" s="15" t="s">
        <v>278</v>
      </c>
      <c r="F1695" s="15">
        <v>3</v>
      </c>
      <c r="G1695" s="15" t="s">
        <v>75</v>
      </c>
      <c r="H1695" s="15">
        <v>312.5</v>
      </c>
      <c r="I1695" s="15" t="s">
        <v>95</v>
      </c>
      <c r="J1695" s="15"/>
      <c r="K16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95" s="5">
        <f t="shared" si="52"/>
        <v>1</v>
      </c>
      <c r="Q1695" s="6">
        <f t="shared" si="53"/>
        <v>312.5</v>
      </c>
      <c r="R1695" s="3" t="e">
        <f>COUNTIF(#REF!,#REF!&amp;"*")</f>
        <v>#REF!</v>
      </c>
      <c r="S1695" s="3" t="e">
        <f>VLOOKUP(#REF!,[2]明细表!$D$1:$P$65536,1,0)</f>
        <v>#REF!</v>
      </c>
    </row>
    <row r="1696" ht="33.75" spans="1:19">
      <c r="A1696" s="13" t="s">
        <v>152</v>
      </c>
      <c r="B1696" s="14" t="s">
        <v>114</v>
      </c>
      <c r="C1696" s="15" t="s">
        <v>2129</v>
      </c>
      <c r="D1696" s="16" t="s">
        <v>37</v>
      </c>
      <c r="E1696" s="15" t="s">
        <v>278</v>
      </c>
      <c r="F1696" s="15">
        <v>3</v>
      </c>
      <c r="G1696" s="15" t="s">
        <v>75</v>
      </c>
      <c r="H1696" s="15">
        <v>312.5</v>
      </c>
      <c r="I1696" s="15" t="s">
        <v>95</v>
      </c>
      <c r="J1696" s="15"/>
      <c r="K16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96" s="5">
        <f t="shared" si="52"/>
        <v>1</v>
      </c>
      <c r="Q1696" s="6">
        <f t="shared" si="53"/>
        <v>312.5</v>
      </c>
      <c r="R1696" s="3" t="e">
        <f>COUNTIF(#REF!,#REF!&amp;"*")</f>
        <v>#REF!</v>
      </c>
      <c r="S1696" s="3" t="e">
        <f>VLOOKUP(#REF!,[2]明细表!$D$1:$P$65536,1,0)</f>
        <v>#REF!</v>
      </c>
    </row>
    <row r="1697" ht="33.75" spans="1:19">
      <c r="A1697" s="13" t="s">
        <v>156</v>
      </c>
      <c r="B1697" s="14" t="s">
        <v>114</v>
      </c>
      <c r="C1697" s="15" t="s">
        <v>2130</v>
      </c>
      <c r="D1697" s="16" t="s">
        <v>37</v>
      </c>
      <c r="E1697" s="15" t="s">
        <v>278</v>
      </c>
      <c r="F1697" s="15">
        <v>1</v>
      </c>
      <c r="G1697" s="15" t="s">
        <v>75</v>
      </c>
      <c r="H1697" s="15">
        <v>312.5</v>
      </c>
      <c r="I1697" s="15" t="s">
        <v>22</v>
      </c>
      <c r="J1697" s="15"/>
      <c r="K16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97" s="5">
        <f t="shared" si="52"/>
        <v>1</v>
      </c>
      <c r="Q1697" s="6">
        <f t="shared" si="53"/>
        <v>312.5</v>
      </c>
      <c r="R1697" s="3" t="e">
        <f>COUNTIF(#REF!,#REF!&amp;"*")</f>
        <v>#REF!</v>
      </c>
      <c r="S1697" s="3" t="e">
        <f>VLOOKUP(#REF!,[2]明细表!$D$1:$P$65536,1,0)</f>
        <v>#REF!</v>
      </c>
    </row>
    <row r="1698" ht="33.75" spans="1:19">
      <c r="A1698" s="13" t="s">
        <v>160</v>
      </c>
      <c r="B1698" s="14" t="s">
        <v>114</v>
      </c>
      <c r="C1698" s="15" t="s">
        <v>2131</v>
      </c>
      <c r="D1698" s="16" t="s">
        <v>19</v>
      </c>
      <c r="E1698" s="15" t="s">
        <v>278</v>
      </c>
      <c r="F1698" s="15">
        <v>1</v>
      </c>
      <c r="G1698" s="15" t="s">
        <v>75</v>
      </c>
      <c r="H1698" s="15">
        <v>312.5</v>
      </c>
      <c r="I1698" s="15" t="s">
        <v>22</v>
      </c>
      <c r="J1698" s="15"/>
      <c r="K16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98" s="5">
        <f t="shared" si="52"/>
        <v>1</v>
      </c>
      <c r="Q1698" s="6">
        <f t="shared" si="53"/>
        <v>312.5</v>
      </c>
      <c r="R1698" s="3" t="e">
        <f>COUNTIF(#REF!,#REF!&amp;"*")</f>
        <v>#REF!</v>
      </c>
      <c r="S1698" s="3" t="e">
        <f>VLOOKUP(#REF!,[2]明细表!$D$1:$P$65536,1,0)</f>
        <v>#REF!</v>
      </c>
    </row>
    <row r="1699" ht="33.75" spans="1:19">
      <c r="A1699" s="13" t="s">
        <v>164</v>
      </c>
      <c r="B1699" s="14" t="s">
        <v>114</v>
      </c>
      <c r="C1699" s="15" t="s">
        <v>2132</v>
      </c>
      <c r="D1699" s="16" t="s">
        <v>19</v>
      </c>
      <c r="E1699" s="15" t="s">
        <v>278</v>
      </c>
      <c r="F1699" s="15">
        <v>1</v>
      </c>
      <c r="G1699" s="15" t="s">
        <v>75</v>
      </c>
      <c r="H1699" s="15">
        <v>312.5</v>
      </c>
      <c r="I1699" s="15" t="s">
        <v>22</v>
      </c>
      <c r="J1699" s="15"/>
      <c r="K16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6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699" s="5">
        <f t="shared" si="52"/>
        <v>1</v>
      </c>
      <c r="Q1699" s="6">
        <f t="shared" si="53"/>
        <v>312.5</v>
      </c>
      <c r="R1699" s="3" t="e">
        <f>COUNTIF(#REF!,#REF!&amp;"*")</f>
        <v>#REF!</v>
      </c>
      <c r="S1699" s="3" t="e">
        <f>VLOOKUP(#REF!,[2]明细表!$D$1:$P$65536,1,0)</f>
        <v>#REF!</v>
      </c>
    </row>
    <row r="1700" ht="33.75" spans="1:19">
      <c r="A1700" s="13" t="s">
        <v>168</v>
      </c>
      <c r="B1700" s="14" t="s">
        <v>114</v>
      </c>
      <c r="C1700" s="15" t="s">
        <v>2133</v>
      </c>
      <c r="D1700" s="16" t="s">
        <v>19</v>
      </c>
      <c r="E1700" s="15" t="s">
        <v>278</v>
      </c>
      <c r="F1700" s="15">
        <v>1</v>
      </c>
      <c r="G1700" s="15" t="s">
        <v>75</v>
      </c>
      <c r="H1700" s="15">
        <v>312.5</v>
      </c>
      <c r="I1700" s="15" t="s">
        <v>22</v>
      </c>
      <c r="J1700" s="15"/>
      <c r="K17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00" s="5">
        <f t="shared" si="52"/>
        <v>1</v>
      </c>
      <c r="Q1700" s="6">
        <f t="shared" si="53"/>
        <v>312.5</v>
      </c>
      <c r="R1700" s="3" t="e">
        <f>COUNTIF(#REF!,#REF!&amp;"*")</f>
        <v>#REF!</v>
      </c>
      <c r="S1700" s="3" t="e">
        <f>VLOOKUP(#REF!,[2]明细表!$D$1:$P$65536,1,0)</f>
        <v>#REF!</v>
      </c>
    </row>
    <row r="1701" ht="33.75" spans="1:19">
      <c r="A1701" s="13" t="s">
        <v>172</v>
      </c>
      <c r="B1701" s="14" t="s">
        <v>114</v>
      </c>
      <c r="C1701" s="15" t="s">
        <v>2134</v>
      </c>
      <c r="D1701" s="16" t="s">
        <v>19</v>
      </c>
      <c r="E1701" s="15" t="s">
        <v>278</v>
      </c>
      <c r="F1701" s="15">
        <v>1</v>
      </c>
      <c r="G1701" s="15" t="s">
        <v>75</v>
      </c>
      <c r="H1701" s="15">
        <v>312.5</v>
      </c>
      <c r="I1701" s="15" t="s">
        <v>22</v>
      </c>
      <c r="J1701" s="15"/>
      <c r="K17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01" s="5">
        <f t="shared" si="52"/>
        <v>1</v>
      </c>
      <c r="Q1701" s="6">
        <f t="shared" si="53"/>
        <v>312.5</v>
      </c>
      <c r="R1701" s="3" t="e">
        <f>COUNTIF(#REF!,#REF!&amp;"*")</f>
        <v>#REF!</v>
      </c>
      <c r="S1701" s="3" t="e">
        <f>VLOOKUP(#REF!,[2]明细表!$D$1:$P$65536,1,0)</f>
        <v>#REF!</v>
      </c>
    </row>
    <row r="1702" ht="33.75" spans="1:19">
      <c r="A1702" s="13" t="s">
        <v>176</v>
      </c>
      <c r="B1702" s="14" t="s">
        <v>114</v>
      </c>
      <c r="C1702" s="15" t="s">
        <v>2135</v>
      </c>
      <c r="D1702" s="16" t="s">
        <v>19</v>
      </c>
      <c r="E1702" s="15" t="s">
        <v>278</v>
      </c>
      <c r="F1702" s="15">
        <v>2</v>
      </c>
      <c r="G1702" s="15" t="s">
        <v>75</v>
      </c>
      <c r="H1702" s="15">
        <v>312.5</v>
      </c>
      <c r="I1702" s="15" t="s">
        <v>22</v>
      </c>
      <c r="J1702" s="15"/>
      <c r="K17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02" s="5">
        <f t="shared" si="52"/>
        <v>1</v>
      </c>
      <c r="Q1702" s="6">
        <f t="shared" si="53"/>
        <v>312.5</v>
      </c>
      <c r="R1702" s="3" t="e">
        <f>COUNTIF(#REF!,#REF!&amp;"*")</f>
        <v>#REF!</v>
      </c>
      <c r="S1702" s="3" t="e">
        <f>VLOOKUP(#REF!,[2]明细表!$D$1:$P$65536,1,0)</f>
        <v>#REF!</v>
      </c>
    </row>
    <row r="1703" ht="33.75" spans="1:19">
      <c r="A1703" s="13" t="s">
        <v>180</v>
      </c>
      <c r="B1703" s="14" t="s">
        <v>114</v>
      </c>
      <c r="C1703" s="15" t="s">
        <v>2136</v>
      </c>
      <c r="D1703" s="16" t="s">
        <v>37</v>
      </c>
      <c r="E1703" s="15" t="s">
        <v>278</v>
      </c>
      <c r="F1703" s="15">
        <v>3</v>
      </c>
      <c r="G1703" s="15" t="s">
        <v>75</v>
      </c>
      <c r="H1703" s="15">
        <v>312.5</v>
      </c>
      <c r="I1703" s="15" t="s">
        <v>95</v>
      </c>
      <c r="J1703" s="15"/>
      <c r="K17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03" s="5">
        <f t="shared" si="52"/>
        <v>1</v>
      </c>
      <c r="Q1703" s="6">
        <f t="shared" si="53"/>
        <v>312.5</v>
      </c>
      <c r="R1703" s="3" t="e">
        <f>COUNTIF(#REF!,#REF!&amp;"*")</f>
        <v>#REF!</v>
      </c>
      <c r="S1703" s="3" t="e">
        <f>VLOOKUP(#REF!,[2]明细表!$D$1:$P$65536,1,0)</f>
        <v>#REF!</v>
      </c>
    </row>
    <row r="1704" ht="33.75" spans="1:19">
      <c r="A1704" s="13" t="s">
        <v>184</v>
      </c>
      <c r="B1704" s="14" t="s">
        <v>114</v>
      </c>
      <c r="C1704" s="15" t="s">
        <v>2137</v>
      </c>
      <c r="D1704" s="16" t="s">
        <v>37</v>
      </c>
      <c r="E1704" s="15" t="s">
        <v>278</v>
      </c>
      <c r="F1704" s="15">
        <v>3</v>
      </c>
      <c r="G1704" s="15" t="s">
        <v>75</v>
      </c>
      <c r="H1704" s="15">
        <v>312.5</v>
      </c>
      <c r="I1704" s="15" t="s">
        <v>95</v>
      </c>
      <c r="J1704" s="15"/>
      <c r="K17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04" s="5">
        <f t="shared" si="52"/>
        <v>1</v>
      </c>
      <c r="Q1704" s="6">
        <f t="shared" si="53"/>
        <v>312.5</v>
      </c>
      <c r="R1704" s="3" t="e">
        <f>COUNTIF(#REF!,#REF!&amp;"*")</f>
        <v>#REF!</v>
      </c>
      <c r="S1704" s="3" t="e">
        <f>VLOOKUP(#REF!,[2]明细表!$D$1:$P$65536,1,0)</f>
        <v>#REF!</v>
      </c>
    </row>
    <row r="1705" ht="33.75" spans="1:19">
      <c r="A1705" s="13" t="s">
        <v>188</v>
      </c>
      <c r="B1705" s="14" t="s">
        <v>114</v>
      </c>
      <c r="C1705" s="15" t="s">
        <v>2138</v>
      </c>
      <c r="D1705" s="16" t="s">
        <v>19</v>
      </c>
      <c r="E1705" s="15" t="s">
        <v>278</v>
      </c>
      <c r="F1705" s="15">
        <v>3</v>
      </c>
      <c r="G1705" s="15" t="s">
        <v>100</v>
      </c>
      <c r="H1705" s="15">
        <v>312.5</v>
      </c>
      <c r="I1705" s="15" t="s">
        <v>95</v>
      </c>
      <c r="J1705" s="15"/>
      <c r="K17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05" s="5">
        <f t="shared" si="52"/>
        <v>1</v>
      </c>
      <c r="Q1705" s="6">
        <f t="shared" si="53"/>
        <v>312.5</v>
      </c>
      <c r="R1705" s="3" t="e">
        <f>COUNTIF(#REF!,#REF!&amp;"*")</f>
        <v>#REF!</v>
      </c>
      <c r="S1705" s="3" t="e">
        <f>VLOOKUP(#REF!,[2]明细表!$D$1:$P$65536,1,0)</f>
        <v>#REF!</v>
      </c>
    </row>
    <row r="1706" ht="33.75" spans="1:19">
      <c r="A1706" s="13" t="s">
        <v>192</v>
      </c>
      <c r="B1706" s="14" t="s">
        <v>114</v>
      </c>
      <c r="C1706" s="15" t="s">
        <v>2139</v>
      </c>
      <c r="D1706" s="16" t="s">
        <v>37</v>
      </c>
      <c r="E1706" s="15" t="s">
        <v>278</v>
      </c>
      <c r="F1706" s="15">
        <v>3</v>
      </c>
      <c r="G1706" s="15" t="s">
        <v>75</v>
      </c>
      <c r="H1706" s="15">
        <v>312.5</v>
      </c>
      <c r="I1706" s="15" t="s">
        <v>95</v>
      </c>
      <c r="J1706" s="15"/>
      <c r="K17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06" s="5">
        <f t="shared" si="52"/>
        <v>1</v>
      </c>
      <c r="Q1706" s="6">
        <f t="shared" si="53"/>
        <v>312.5</v>
      </c>
      <c r="R1706" s="3" t="e">
        <f>COUNTIF(#REF!,#REF!&amp;"*")</f>
        <v>#REF!</v>
      </c>
      <c r="S1706" s="3" t="e">
        <f>VLOOKUP(#REF!,[2]明细表!$D$1:$P$65536,1,0)</f>
        <v>#REF!</v>
      </c>
    </row>
    <row r="1707" ht="33.75" spans="1:19">
      <c r="A1707" s="13" t="s">
        <v>196</v>
      </c>
      <c r="B1707" s="14" t="s">
        <v>114</v>
      </c>
      <c r="C1707" s="15" t="s">
        <v>2140</v>
      </c>
      <c r="D1707" s="16" t="s">
        <v>37</v>
      </c>
      <c r="E1707" s="15" t="s">
        <v>278</v>
      </c>
      <c r="F1707" s="15">
        <v>3</v>
      </c>
      <c r="G1707" s="15" t="s">
        <v>75</v>
      </c>
      <c r="H1707" s="15">
        <v>312.5</v>
      </c>
      <c r="I1707" s="15" t="s">
        <v>95</v>
      </c>
      <c r="J1707" s="15"/>
      <c r="K17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07" s="5">
        <f t="shared" si="52"/>
        <v>1</v>
      </c>
      <c r="Q1707" s="6">
        <f t="shared" si="53"/>
        <v>312.5</v>
      </c>
      <c r="R1707" s="3" t="e">
        <f>COUNTIF(#REF!,#REF!&amp;"*")</f>
        <v>#REF!</v>
      </c>
      <c r="S1707" s="3" t="e">
        <f>VLOOKUP(#REF!,[2]明细表!$D$1:$P$65536,1,0)</f>
        <v>#REF!</v>
      </c>
    </row>
    <row r="1708" ht="33.75" spans="1:19">
      <c r="A1708" s="13" t="s">
        <v>200</v>
      </c>
      <c r="B1708" s="14" t="s">
        <v>114</v>
      </c>
      <c r="C1708" s="15" t="s">
        <v>2141</v>
      </c>
      <c r="D1708" s="16" t="s">
        <v>19</v>
      </c>
      <c r="E1708" s="15" t="s">
        <v>278</v>
      </c>
      <c r="F1708" s="15">
        <v>3</v>
      </c>
      <c r="G1708" s="15" t="s">
        <v>75</v>
      </c>
      <c r="H1708" s="15">
        <v>312.5</v>
      </c>
      <c r="I1708" s="15" t="s">
        <v>95</v>
      </c>
      <c r="J1708" s="15"/>
      <c r="K17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08" s="5">
        <f t="shared" si="52"/>
        <v>1</v>
      </c>
      <c r="Q1708" s="6">
        <f t="shared" si="53"/>
        <v>312.5</v>
      </c>
      <c r="R1708" s="3" t="e">
        <f>COUNTIF(#REF!,#REF!&amp;"*")</f>
        <v>#REF!</v>
      </c>
      <c r="S1708" s="3" t="e">
        <f>VLOOKUP(#REF!,[2]明细表!$D$1:$P$65536,1,0)</f>
        <v>#REF!</v>
      </c>
    </row>
    <row r="1709" ht="33.75" spans="1:19">
      <c r="A1709" s="13" t="s">
        <v>205</v>
      </c>
      <c r="B1709" s="14" t="s">
        <v>114</v>
      </c>
      <c r="C1709" s="15" t="s">
        <v>2142</v>
      </c>
      <c r="D1709" s="16" t="s">
        <v>19</v>
      </c>
      <c r="E1709" s="15" t="s">
        <v>278</v>
      </c>
      <c r="F1709" s="15">
        <v>9</v>
      </c>
      <c r="G1709" s="15" t="s">
        <v>75</v>
      </c>
      <c r="H1709" s="15">
        <v>312.5</v>
      </c>
      <c r="I1709" s="15" t="s">
        <v>95</v>
      </c>
      <c r="J1709" s="15"/>
      <c r="K17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09" s="5">
        <f t="shared" si="52"/>
        <v>1</v>
      </c>
      <c r="Q1709" s="6">
        <f t="shared" si="53"/>
        <v>312.5</v>
      </c>
      <c r="R1709" s="3" t="e">
        <f>COUNTIF(#REF!,#REF!&amp;"*")</f>
        <v>#REF!</v>
      </c>
      <c r="S1709" s="3" t="e">
        <f>VLOOKUP(#REF!,[2]明细表!$D$1:$P$65536,1,0)</f>
        <v>#REF!</v>
      </c>
    </row>
    <row r="1710" ht="33.75" spans="1:19">
      <c r="A1710" s="13" t="s">
        <v>210</v>
      </c>
      <c r="B1710" s="14" t="s">
        <v>114</v>
      </c>
      <c r="C1710" s="15" t="s">
        <v>2143</v>
      </c>
      <c r="D1710" s="16" t="s">
        <v>19</v>
      </c>
      <c r="E1710" s="15" t="s">
        <v>278</v>
      </c>
      <c r="F1710" s="15">
        <v>9</v>
      </c>
      <c r="G1710" s="15" t="s">
        <v>75</v>
      </c>
      <c r="H1710" s="15">
        <v>312.5</v>
      </c>
      <c r="I1710" s="15" t="s">
        <v>95</v>
      </c>
      <c r="J1710" s="15"/>
      <c r="K17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10" s="5">
        <f t="shared" si="52"/>
        <v>1</v>
      </c>
      <c r="Q1710" s="6">
        <f t="shared" si="53"/>
        <v>312.5</v>
      </c>
      <c r="R1710" s="3" t="e">
        <f>COUNTIF(#REF!,#REF!&amp;"*")</f>
        <v>#REF!</v>
      </c>
      <c r="S1710" s="3" t="e">
        <f>VLOOKUP(#REF!,[2]明细表!$D$1:$P$65536,1,0)</f>
        <v>#REF!</v>
      </c>
    </row>
    <row r="1711" ht="33.75" spans="1:19">
      <c r="A1711" s="13" t="s">
        <v>214</v>
      </c>
      <c r="B1711" s="14" t="s">
        <v>114</v>
      </c>
      <c r="C1711" s="15" t="s">
        <v>2144</v>
      </c>
      <c r="D1711" s="16" t="s">
        <v>19</v>
      </c>
      <c r="E1711" s="15" t="s">
        <v>278</v>
      </c>
      <c r="F1711" s="15">
        <v>3</v>
      </c>
      <c r="G1711" s="15" t="s">
        <v>75</v>
      </c>
      <c r="H1711" s="15">
        <v>312.5</v>
      </c>
      <c r="I1711" s="15" t="s">
        <v>95</v>
      </c>
      <c r="J1711" s="15"/>
      <c r="K17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11" s="5">
        <f t="shared" si="52"/>
        <v>1</v>
      </c>
      <c r="Q1711" s="6">
        <f t="shared" si="53"/>
        <v>312.5</v>
      </c>
      <c r="R1711" s="3" t="e">
        <f>COUNTIF(#REF!,#REF!&amp;"*")</f>
        <v>#REF!</v>
      </c>
      <c r="S1711" s="3" t="e">
        <f>VLOOKUP(#REF!,[2]明细表!$D$1:$P$65536,1,0)</f>
        <v>#REF!</v>
      </c>
    </row>
    <row r="1712" ht="33.75" spans="1:19">
      <c r="A1712" s="13" t="s">
        <v>218</v>
      </c>
      <c r="B1712" s="14" t="s">
        <v>114</v>
      </c>
      <c r="C1712" s="15" t="s">
        <v>2145</v>
      </c>
      <c r="D1712" s="16" t="s">
        <v>19</v>
      </c>
      <c r="E1712" s="15" t="s">
        <v>278</v>
      </c>
      <c r="F1712" s="15">
        <v>9</v>
      </c>
      <c r="G1712" s="15" t="s">
        <v>75</v>
      </c>
      <c r="H1712" s="15">
        <v>312.5</v>
      </c>
      <c r="I1712" s="15" t="s">
        <v>95</v>
      </c>
      <c r="J1712" s="15"/>
      <c r="K17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12" s="5">
        <f t="shared" si="52"/>
        <v>1</v>
      </c>
      <c r="Q1712" s="6">
        <f t="shared" si="53"/>
        <v>312.5</v>
      </c>
      <c r="R1712" s="3" t="e">
        <f>COUNTIF(#REF!,#REF!&amp;"*")</f>
        <v>#REF!</v>
      </c>
      <c r="S1712" s="3" t="e">
        <f>VLOOKUP(#REF!,[2]明细表!$D$1:$P$65536,1,0)</f>
        <v>#REF!</v>
      </c>
    </row>
    <row r="1713" ht="33.75" spans="1:19">
      <c r="A1713" s="13" t="s">
        <v>222</v>
      </c>
      <c r="B1713" s="14" t="s">
        <v>114</v>
      </c>
      <c r="C1713" s="15" t="s">
        <v>1195</v>
      </c>
      <c r="D1713" s="16" t="s">
        <v>19</v>
      </c>
      <c r="E1713" s="15" t="s">
        <v>278</v>
      </c>
      <c r="F1713" s="15">
        <v>9</v>
      </c>
      <c r="G1713" s="15" t="s">
        <v>75</v>
      </c>
      <c r="H1713" s="15">
        <v>312.5</v>
      </c>
      <c r="I1713" s="15" t="s">
        <v>95</v>
      </c>
      <c r="J1713" s="15"/>
      <c r="K17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13" s="5">
        <f t="shared" si="52"/>
        <v>1</v>
      </c>
      <c r="Q1713" s="6">
        <f t="shared" si="53"/>
        <v>312.5</v>
      </c>
      <c r="R1713" s="3" t="e">
        <f>COUNTIF(#REF!,#REF!&amp;"*")</f>
        <v>#REF!</v>
      </c>
      <c r="S1713" s="3" t="e">
        <f>VLOOKUP(#REF!,[2]明细表!$D$1:$P$65536,1,0)</f>
        <v>#REF!</v>
      </c>
    </row>
    <row r="1714" ht="33.75" spans="1:19">
      <c r="A1714" s="13" t="s">
        <v>226</v>
      </c>
      <c r="B1714" s="14" t="s">
        <v>114</v>
      </c>
      <c r="C1714" s="15" t="s">
        <v>2146</v>
      </c>
      <c r="D1714" s="16" t="s">
        <v>37</v>
      </c>
      <c r="E1714" s="15" t="s">
        <v>278</v>
      </c>
      <c r="F1714" s="15">
        <v>9</v>
      </c>
      <c r="G1714" s="15" t="s">
        <v>75</v>
      </c>
      <c r="H1714" s="15">
        <v>312.5</v>
      </c>
      <c r="I1714" s="15" t="s">
        <v>95</v>
      </c>
      <c r="J1714" s="15"/>
      <c r="K17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14" s="5">
        <f t="shared" si="52"/>
        <v>1</v>
      </c>
      <c r="Q1714" s="6">
        <f t="shared" si="53"/>
        <v>312.5</v>
      </c>
      <c r="R1714" s="3" t="e">
        <f>COUNTIF(#REF!,#REF!&amp;"*")</f>
        <v>#REF!</v>
      </c>
      <c r="S1714" s="3" t="e">
        <f>VLOOKUP(#REF!,[2]明细表!$D$1:$P$65536,1,0)</f>
        <v>#REF!</v>
      </c>
    </row>
    <row r="1715" ht="33.75" spans="1:19">
      <c r="A1715" s="13" t="s">
        <v>230</v>
      </c>
      <c r="B1715" s="14" t="s">
        <v>114</v>
      </c>
      <c r="C1715" s="15" t="s">
        <v>2147</v>
      </c>
      <c r="D1715" s="16" t="s">
        <v>19</v>
      </c>
      <c r="E1715" s="15" t="s">
        <v>20</v>
      </c>
      <c r="F1715" s="15" t="s">
        <v>16</v>
      </c>
      <c r="G1715" s="15" t="s">
        <v>75</v>
      </c>
      <c r="H1715" s="15">
        <v>250</v>
      </c>
      <c r="I1715" s="15" t="s">
        <v>22</v>
      </c>
      <c r="J1715" s="15"/>
      <c r="K17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15" s="5">
        <f t="shared" si="52"/>
        <v>1</v>
      </c>
      <c r="Q1715" s="6">
        <f t="shared" si="53"/>
        <v>250</v>
      </c>
      <c r="R1715" s="3" t="e">
        <f>COUNTIF(#REF!,#REF!&amp;"*")</f>
        <v>#REF!</v>
      </c>
      <c r="S1715" s="3" t="e">
        <f>VLOOKUP(#REF!,[2]明细表!$D$1:$P$65536,1,0)</f>
        <v>#REF!</v>
      </c>
    </row>
    <row r="1716" ht="33.75" spans="1:19">
      <c r="A1716" s="13" t="s">
        <v>234</v>
      </c>
      <c r="B1716" s="14" t="s">
        <v>114</v>
      </c>
      <c r="C1716" s="15" t="s">
        <v>2148</v>
      </c>
      <c r="D1716" s="16" t="s">
        <v>37</v>
      </c>
      <c r="E1716" s="15" t="s">
        <v>20</v>
      </c>
      <c r="F1716" s="15" t="s">
        <v>55</v>
      </c>
      <c r="G1716" s="15" t="s">
        <v>75</v>
      </c>
      <c r="H1716" s="15">
        <v>250</v>
      </c>
      <c r="I1716" s="15" t="s">
        <v>95</v>
      </c>
      <c r="J1716" s="15"/>
      <c r="K17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16" s="5">
        <f t="shared" si="52"/>
        <v>1</v>
      </c>
      <c r="Q1716" s="6">
        <f t="shared" si="53"/>
        <v>250</v>
      </c>
      <c r="R1716" s="3" t="e">
        <f>COUNTIF(#REF!,#REF!&amp;"*")</f>
        <v>#REF!</v>
      </c>
      <c r="S1716" s="3" t="e">
        <f>VLOOKUP(#REF!,[2]明细表!$D$1:$P$65536,1,0)</f>
        <v>#REF!</v>
      </c>
    </row>
    <row r="1717" ht="33.75" spans="1:19">
      <c r="A1717" s="13" t="s">
        <v>238</v>
      </c>
      <c r="B1717" s="14" t="s">
        <v>114</v>
      </c>
      <c r="C1717" s="15" t="s">
        <v>2149</v>
      </c>
      <c r="D1717" s="16" t="s">
        <v>19</v>
      </c>
      <c r="E1717" s="15" t="s">
        <v>20</v>
      </c>
      <c r="F1717" s="15" t="s">
        <v>55</v>
      </c>
      <c r="G1717" s="15" t="s">
        <v>28</v>
      </c>
      <c r="H1717" s="15">
        <v>250</v>
      </c>
      <c r="I1717" s="15" t="s">
        <v>95</v>
      </c>
      <c r="J1717" s="15"/>
      <c r="K17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17" s="5">
        <f t="shared" si="52"/>
        <v>1</v>
      </c>
      <c r="Q1717" s="6">
        <f t="shared" si="53"/>
        <v>250</v>
      </c>
      <c r="R1717" s="3" t="e">
        <f>COUNTIF(#REF!,#REF!&amp;"*")</f>
        <v>#REF!</v>
      </c>
      <c r="S1717" s="3" t="e">
        <f>VLOOKUP(#REF!,[2]明细表!$D$1:$P$65536,1,0)</f>
        <v>#REF!</v>
      </c>
    </row>
    <row r="1718" ht="33.75" spans="1:19">
      <c r="A1718" s="13" t="s">
        <v>242</v>
      </c>
      <c r="B1718" s="14" t="s">
        <v>114</v>
      </c>
      <c r="C1718" s="15" t="s">
        <v>2150</v>
      </c>
      <c r="D1718" s="16" t="s">
        <v>37</v>
      </c>
      <c r="E1718" s="15" t="s">
        <v>20</v>
      </c>
      <c r="F1718" s="15" t="s">
        <v>55</v>
      </c>
      <c r="G1718" s="15" t="s">
        <v>75</v>
      </c>
      <c r="H1718" s="15">
        <v>250</v>
      </c>
      <c r="I1718" s="15" t="s">
        <v>95</v>
      </c>
      <c r="J1718" s="15"/>
      <c r="K17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18" s="5">
        <f t="shared" si="52"/>
        <v>1</v>
      </c>
      <c r="Q1718" s="6">
        <f t="shared" si="53"/>
        <v>250</v>
      </c>
      <c r="R1718" s="3" t="e">
        <f>COUNTIF(#REF!,#REF!&amp;"*")</f>
        <v>#REF!</v>
      </c>
      <c r="S1718" s="3" t="e">
        <f>VLOOKUP(#REF!,[2]明细表!$D$1:$P$65536,1,0)</f>
        <v>#REF!</v>
      </c>
    </row>
    <row r="1719" ht="33.75" spans="1:19">
      <c r="A1719" s="13" t="s">
        <v>308</v>
      </c>
      <c r="B1719" s="14" t="s">
        <v>114</v>
      </c>
      <c r="C1719" s="15" t="s">
        <v>2151</v>
      </c>
      <c r="D1719" s="16" t="s">
        <v>19</v>
      </c>
      <c r="E1719" s="15" t="s">
        <v>20</v>
      </c>
      <c r="F1719" s="15" t="s">
        <v>55</v>
      </c>
      <c r="G1719" s="15" t="s">
        <v>75</v>
      </c>
      <c r="H1719" s="15">
        <v>250</v>
      </c>
      <c r="I1719" s="15" t="s">
        <v>95</v>
      </c>
      <c r="J1719" s="15"/>
      <c r="K17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19" s="5">
        <f t="shared" si="52"/>
        <v>1</v>
      </c>
      <c r="Q1719" s="6">
        <f t="shared" si="53"/>
        <v>250</v>
      </c>
      <c r="R1719" s="3" t="e">
        <f>COUNTIF(#REF!,#REF!&amp;"*")</f>
        <v>#REF!</v>
      </c>
      <c r="S1719" s="3" t="e">
        <f>VLOOKUP(#REF!,[2]明细表!$D$1:$P$65536,1,0)</f>
        <v>#REF!</v>
      </c>
    </row>
    <row r="1720" ht="33.75" spans="1:19">
      <c r="A1720" s="13" t="s">
        <v>310</v>
      </c>
      <c r="B1720" s="14" t="s">
        <v>114</v>
      </c>
      <c r="C1720" s="15" t="s">
        <v>2152</v>
      </c>
      <c r="D1720" s="16" t="s">
        <v>19</v>
      </c>
      <c r="E1720" s="15" t="s">
        <v>20</v>
      </c>
      <c r="F1720" s="15" t="s">
        <v>55</v>
      </c>
      <c r="G1720" s="15" t="s">
        <v>75</v>
      </c>
      <c r="H1720" s="15">
        <v>250</v>
      </c>
      <c r="I1720" s="15" t="s">
        <v>95</v>
      </c>
      <c r="J1720" s="15"/>
      <c r="K17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20" s="5">
        <f t="shared" si="52"/>
        <v>1</v>
      </c>
      <c r="Q1720" s="6">
        <f t="shared" si="53"/>
        <v>250</v>
      </c>
      <c r="R1720" s="3" t="e">
        <f>COUNTIF(#REF!,#REF!&amp;"*")</f>
        <v>#REF!</v>
      </c>
      <c r="S1720" s="3" t="e">
        <f>VLOOKUP(#REF!,[2]明细表!$D$1:$P$65536,1,0)</f>
        <v>#REF!</v>
      </c>
    </row>
    <row r="1721" ht="33.75" spans="1:19">
      <c r="A1721" s="13" t="s">
        <v>312</v>
      </c>
      <c r="B1721" s="14" t="s">
        <v>114</v>
      </c>
      <c r="C1721" s="15" t="s">
        <v>2153</v>
      </c>
      <c r="D1721" s="16" t="s">
        <v>19</v>
      </c>
      <c r="E1721" s="15" t="s">
        <v>278</v>
      </c>
      <c r="F1721" s="15" t="s">
        <v>55</v>
      </c>
      <c r="G1721" s="15" t="s">
        <v>75</v>
      </c>
      <c r="H1721" s="15">
        <v>312.5</v>
      </c>
      <c r="I1721" s="15" t="s">
        <v>95</v>
      </c>
      <c r="J1721" s="15"/>
      <c r="K17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21" s="5">
        <f t="shared" si="52"/>
        <v>1</v>
      </c>
      <c r="Q1721" s="6">
        <f t="shared" si="53"/>
        <v>312.5</v>
      </c>
      <c r="R1721" s="3" t="e">
        <f>COUNTIF(#REF!,#REF!&amp;"*")</f>
        <v>#REF!</v>
      </c>
      <c r="S1721" s="3" t="e">
        <f>VLOOKUP(#REF!,[2]明细表!$D$1:$P$65536,1,0)</f>
        <v>#REF!</v>
      </c>
    </row>
    <row r="1722" ht="33.75" spans="1:19">
      <c r="A1722" s="13" t="s">
        <v>314</v>
      </c>
      <c r="B1722" s="14" t="s">
        <v>114</v>
      </c>
      <c r="C1722" s="15" t="s">
        <v>2154</v>
      </c>
      <c r="D1722" s="16" t="s">
        <v>37</v>
      </c>
      <c r="E1722" s="15" t="s">
        <v>278</v>
      </c>
      <c r="F1722" s="15" t="s">
        <v>55</v>
      </c>
      <c r="G1722" s="15" t="s">
        <v>75</v>
      </c>
      <c r="H1722" s="15">
        <v>312.5</v>
      </c>
      <c r="I1722" s="15" t="s">
        <v>95</v>
      </c>
      <c r="J1722" s="15"/>
      <c r="K17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22" s="5">
        <f t="shared" si="52"/>
        <v>1</v>
      </c>
      <c r="Q1722" s="6">
        <f t="shared" si="53"/>
        <v>312.5</v>
      </c>
      <c r="R1722" s="3" t="e">
        <f>COUNTIF(#REF!,#REF!&amp;"*")</f>
        <v>#REF!</v>
      </c>
      <c r="S1722" s="3" t="e">
        <f>VLOOKUP(#REF!,[2]明细表!$D$1:$P$65536,1,0)</f>
        <v>#REF!</v>
      </c>
    </row>
    <row r="1723" ht="33.75" spans="1:19">
      <c r="A1723" s="13" t="s">
        <v>316</v>
      </c>
      <c r="B1723" s="14" t="s">
        <v>114</v>
      </c>
      <c r="C1723" s="15" t="s">
        <v>2155</v>
      </c>
      <c r="D1723" s="16" t="s">
        <v>19</v>
      </c>
      <c r="E1723" s="15" t="s">
        <v>278</v>
      </c>
      <c r="F1723" s="15" t="s">
        <v>55</v>
      </c>
      <c r="G1723" s="15" t="s">
        <v>75</v>
      </c>
      <c r="H1723" s="15">
        <v>312.5</v>
      </c>
      <c r="I1723" s="15" t="s">
        <v>95</v>
      </c>
      <c r="J1723" s="15"/>
      <c r="K17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23" s="5">
        <f t="shared" si="52"/>
        <v>1</v>
      </c>
      <c r="Q1723" s="6">
        <f t="shared" si="53"/>
        <v>312.5</v>
      </c>
      <c r="R1723" s="3" t="e">
        <f>COUNTIF(#REF!,#REF!&amp;"*")</f>
        <v>#REF!</v>
      </c>
      <c r="S1723" s="3" t="e">
        <f>VLOOKUP(#REF!,[2]明细表!$D$1:$P$65536,1,0)</f>
        <v>#REF!</v>
      </c>
    </row>
    <row r="1724" ht="33.75" spans="1:19">
      <c r="A1724" s="13" t="s">
        <v>318</v>
      </c>
      <c r="B1724" s="14" t="s">
        <v>114</v>
      </c>
      <c r="C1724" s="15" t="s">
        <v>2156</v>
      </c>
      <c r="D1724" s="16" t="s">
        <v>37</v>
      </c>
      <c r="E1724" s="15" t="s">
        <v>278</v>
      </c>
      <c r="F1724" s="15" t="s">
        <v>55</v>
      </c>
      <c r="G1724" s="15" t="s">
        <v>75</v>
      </c>
      <c r="H1724" s="15">
        <v>312.5</v>
      </c>
      <c r="I1724" s="15" t="s">
        <v>95</v>
      </c>
      <c r="J1724" s="15"/>
      <c r="K17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24" s="5">
        <f t="shared" si="52"/>
        <v>1</v>
      </c>
      <c r="Q1724" s="6">
        <f t="shared" si="53"/>
        <v>312.5</v>
      </c>
      <c r="R1724" s="3" t="e">
        <f>COUNTIF(#REF!,#REF!&amp;"*")</f>
        <v>#REF!</v>
      </c>
      <c r="S1724" s="3" t="e">
        <f>VLOOKUP(#REF!,[2]明细表!$D$1:$P$65536,1,0)</f>
        <v>#REF!</v>
      </c>
    </row>
    <row r="1725" ht="33.75" spans="1:19">
      <c r="A1725" s="13" t="s">
        <v>320</v>
      </c>
      <c r="B1725" s="14" t="s">
        <v>114</v>
      </c>
      <c r="C1725" s="15" t="s">
        <v>2157</v>
      </c>
      <c r="D1725" s="16" t="s">
        <v>37</v>
      </c>
      <c r="E1725" s="15" t="s">
        <v>278</v>
      </c>
      <c r="F1725" s="15" t="s">
        <v>55</v>
      </c>
      <c r="G1725" s="15" t="s">
        <v>75</v>
      </c>
      <c r="H1725" s="15">
        <v>312.5</v>
      </c>
      <c r="I1725" s="15" t="s">
        <v>95</v>
      </c>
      <c r="J1725" s="15"/>
      <c r="K17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25" s="5">
        <f t="shared" si="52"/>
        <v>1</v>
      </c>
      <c r="Q1725" s="6">
        <f t="shared" si="53"/>
        <v>312.5</v>
      </c>
      <c r="R1725" s="3" t="e">
        <f>COUNTIF(#REF!,#REF!&amp;"*")</f>
        <v>#REF!</v>
      </c>
      <c r="S1725" s="3" t="e">
        <f>VLOOKUP(#REF!,[2]明细表!$D$1:$P$65536,1,0)</f>
        <v>#REF!</v>
      </c>
    </row>
    <row r="1726" ht="33.75" spans="1:19">
      <c r="A1726" s="13" t="s">
        <v>322</v>
      </c>
      <c r="B1726" s="14" t="s">
        <v>114</v>
      </c>
      <c r="C1726" s="15" t="s">
        <v>2158</v>
      </c>
      <c r="D1726" s="16" t="s">
        <v>19</v>
      </c>
      <c r="E1726" s="15" t="s">
        <v>278</v>
      </c>
      <c r="F1726" s="15" t="s">
        <v>55</v>
      </c>
      <c r="G1726" s="15" t="s">
        <v>282</v>
      </c>
      <c r="H1726" s="15">
        <v>312.5</v>
      </c>
      <c r="I1726" s="15" t="s">
        <v>95</v>
      </c>
      <c r="J1726" s="15"/>
      <c r="K17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26" s="5">
        <f t="shared" si="52"/>
        <v>1</v>
      </c>
      <c r="Q1726" s="6">
        <f t="shared" si="53"/>
        <v>312.5</v>
      </c>
      <c r="R1726" s="3" t="e">
        <f>COUNTIF(#REF!,#REF!&amp;"*")</f>
        <v>#REF!</v>
      </c>
      <c r="S1726" s="3" t="e">
        <f>VLOOKUP(#REF!,[2]明细表!$D$1:$P$65536,1,0)</f>
        <v>#REF!</v>
      </c>
    </row>
    <row r="1727" ht="33.75" spans="1:19">
      <c r="A1727" s="13" t="s">
        <v>324</v>
      </c>
      <c r="B1727" s="14" t="s">
        <v>114</v>
      </c>
      <c r="C1727" s="15" t="s">
        <v>2159</v>
      </c>
      <c r="D1727" s="16" t="s">
        <v>19</v>
      </c>
      <c r="E1727" s="15" t="s">
        <v>278</v>
      </c>
      <c r="F1727" s="15" t="s">
        <v>55</v>
      </c>
      <c r="G1727" s="15" t="s">
        <v>75</v>
      </c>
      <c r="H1727" s="15">
        <v>312.5</v>
      </c>
      <c r="I1727" s="15" t="s">
        <v>95</v>
      </c>
      <c r="J1727" s="15"/>
      <c r="K17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27" s="5">
        <f t="shared" si="52"/>
        <v>1</v>
      </c>
      <c r="Q1727" s="6">
        <f t="shared" si="53"/>
        <v>312.5</v>
      </c>
      <c r="R1727" s="3" t="e">
        <f>COUNTIF(#REF!,#REF!&amp;"*")</f>
        <v>#REF!</v>
      </c>
      <c r="S1727" s="3" t="e">
        <f>VLOOKUP(#REF!,[2]明细表!$D$1:$P$65536,1,0)</f>
        <v>#REF!</v>
      </c>
    </row>
    <row r="1728" ht="33.75" spans="1:19">
      <c r="A1728" s="13" t="s">
        <v>326</v>
      </c>
      <c r="B1728" s="14" t="s">
        <v>114</v>
      </c>
      <c r="C1728" s="15" t="s">
        <v>2160</v>
      </c>
      <c r="D1728" s="16" t="s">
        <v>19</v>
      </c>
      <c r="E1728" s="15" t="s">
        <v>278</v>
      </c>
      <c r="F1728" s="15" t="s">
        <v>55</v>
      </c>
      <c r="G1728" s="15" t="s">
        <v>75</v>
      </c>
      <c r="H1728" s="15">
        <v>312.5</v>
      </c>
      <c r="I1728" s="15" t="s">
        <v>95</v>
      </c>
      <c r="J1728" s="15"/>
      <c r="K17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28" s="5">
        <f t="shared" si="52"/>
        <v>1</v>
      </c>
      <c r="Q1728" s="6">
        <f t="shared" si="53"/>
        <v>312.5</v>
      </c>
      <c r="R1728" s="3" t="e">
        <f>COUNTIF(#REF!,#REF!&amp;"*")</f>
        <v>#REF!</v>
      </c>
      <c r="S1728" s="3" t="e">
        <f>VLOOKUP(#REF!,[2]明细表!$D$1:$P$65536,1,0)</f>
        <v>#REF!</v>
      </c>
    </row>
    <row r="1729" ht="33.75" spans="1:19">
      <c r="A1729" s="13" t="s">
        <v>328</v>
      </c>
      <c r="B1729" s="14" t="s">
        <v>114</v>
      </c>
      <c r="C1729" s="15" t="s">
        <v>2161</v>
      </c>
      <c r="D1729" s="16" t="s">
        <v>37</v>
      </c>
      <c r="E1729" s="15" t="s">
        <v>278</v>
      </c>
      <c r="F1729" s="15" t="s">
        <v>55</v>
      </c>
      <c r="G1729" s="15" t="s">
        <v>75</v>
      </c>
      <c r="H1729" s="15">
        <v>312.5</v>
      </c>
      <c r="I1729" s="15" t="s">
        <v>95</v>
      </c>
      <c r="J1729" s="15"/>
      <c r="K17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29" s="5">
        <f t="shared" si="52"/>
        <v>1</v>
      </c>
      <c r="Q1729" s="6">
        <f t="shared" si="53"/>
        <v>312.5</v>
      </c>
      <c r="R1729" s="3" t="e">
        <f>COUNTIF(#REF!,#REF!&amp;"*")</f>
        <v>#REF!</v>
      </c>
      <c r="S1729" s="3" t="e">
        <f>VLOOKUP(#REF!,[2]明细表!$D$1:$P$65536,1,0)</f>
        <v>#REF!</v>
      </c>
    </row>
    <row r="1730" spans="1:19">
      <c r="A1730" s="13" t="s">
        <v>330</v>
      </c>
      <c r="B1730" s="14" t="s">
        <v>114</v>
      </c>
      <c r="C1730" s="15" t="s">
        <v>2162</v>
      </c>
      <c r="D1730" s="16" t="s">
        <v>37</v>
      </c>
      <c r="E1730" s="15" t="s">
        <v>20</v>
      </c>
      <c r="F1730" s="15" t="s">
        <v>55</v>
      </c>
      <c r="G1730" s="15" t="s">
        <v>75</v>
      </c>
      <c r="H1730" s="15">
        <v>250</v>
      </c>
      <c r="I1730" s="15" t="s">
        <v>95</v>
      </c>
      <c r="J1730" s="15"/>
      <c r="K17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30" s="5">
        <f t="shared" si="52"/>
        <v>1</v>
      </c>
      <c r="Q1730" s="6">
        <f t="shared" si="53"/>
        <v>250</v>
      </c>
      <c r="R1730" s="3" t="e">
        <f>COUNTIF(#REF!,#REF!&amp;"*")</f>
        <v>#REF!</v>
      </c>
      <c r="S1730" s="3" t="e">
        <f>VLOOKUP(#REF!,[2]明细表!$D$1:$P$65536,1,0)</f>
        <v>#REF!</v>
      </c>
    </row>
    <row r="1731" spans="1:19">
      <c r="A1731" s="13" t="s">
        <v>332</v>
      </c>
      <c r="B1731" s="14" t="s">
        <v>114</v>
      </c>
      <c r="C1731" s="15" t="s">
        <v>2163</v>
      </c>
      <c r="D1731" s="16" t="s">
        <v>37</v>
      </c>
      <c r="E1731" s="15" t="s">
        <v>20</v>
      </c>
      <c r="F1731" s="15" t="s">
        <v>55</v>
      </c>
      <c r="G1731" s="15" t="s">
        <v>75</v>
      </c>
      <c r="H1731" s="15">
        <v>250</v>
      </c>
      <c r="I1731" s="15" t="s">
        <v>95</v>
      </c>
      <c r="J1731" s="15"/>
      <c r="K17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31" s="5">
        <f t="shared" si="52"/>
        <v>1</v>
      </c>
      <c r="Q1731" s="6">
        <f t="shared" si="53"/>
        <v>250</v>
      </c>
      <c r="R1731" s="3" t="e">
        <f>COUNTIF(#REF!,#REF!&amp;"*")</f>
        <v>#REF!</v>
      </c>
      <c r="S1731" s="3" t="e">
        <f>VLOOKUP(#REF!,[2]明细表!$D$1:$P$65536,1,0)</f>
        <v>#REF!</v>
      </c>
    </row>
    <row r="1732" ht="33.75" spans="1:19">
      <c r="A1732" s="13" t="s">
        <v>335</v>
      </c>
      <c r="B1732" s="14" t="s">
        <v>114</v>
      </c>
      <c r="C1732" s="15" t="s">
        <v>2164</v>
      </c>
      <c r="D1732" s="16" t="s">
        <v>37</v>
      </c>
      <c r="E1732" s="15" t="s">
        <v>20</v>
      </c>
      <c r="F1732" s="15" t="s">
        <v>55</v>
      </c>
      <c r="G1732" s="15" t="s">
        <v>75</v>
      </c>
      <c r="H1732" s="15">
        <v>250</v>
      </c>
      <c r="I1732" s="15" t="s">
        <v>95</v>
      </c>
      <c r="J1732" s="15"/>
      <c r="K17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32" s="5">
        <f t="shared" ref="P1732:P1795" si="54">IF(C1732&gt;0,1,"")</f>
        <v>1</v>
      </c>
      <c r="Q1732" s="6">
        <f t="shared" ref="Q1732:Q1795" si="55">IF(H1732&gt;0,VALUE(H1732),0)</f>
        <v>250</v>
      </c>
      <c r="R1732" s="3" t="e">
        <f>COUNTIF(#REF!,#REF!&amp;"*")</f>
        <v>#REF!</v>
      </c>
      <c r="S1732" s="3" t="e">
        <f>VLOOKUP(#REF!,[2]明细表!$D$1:$P$65536,1,0)</f>
        <v>#REF!</v>
      </c>
    </row>
    <row r="1733" ht="33.75" spans="1:19">
      <c r="A1733" s="13" t="s">
        <v>16</v>
      </c>
      <c r="B1733" s="14" t="s">
        <v>123</v>
      </c>
      <c r="C1733" s="15" t="s">
        <v>2165</v>
      </c>
      <c r="D1733" s="16" t="s">
        <v>37</v>
      </c>
      <c r="E1733" s="15" t="s">
        <v>20</v>
      </c>
      <c r="F1733" s="15">
        <v>1</v>
      </c>
      <c r="G1733" s="15" t="s">
        <v>2166</v>
      </c>
      <c r="H1733" s="15">
        <v>250</v>
      </c>
      <c r="I1733" s="15" t="s">
        <v>85</v>
      </c>
      <c r="J1733" s="15"/>
      <c r="K17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33" s="5">
        <f t="shared" si="54"/>
        <v>1</v>
      </c>
      <c r="Q1733" s="6">
        <f t="shared" si="55"/>
        <v>250</v>
      </c>
      <c r="R1733" s="3" t="e">
        <f>COUNTIF(#REF!,#REF!&amp;"*")</f>
        <v>#REF!</v>
      </c>
      <c r="S1733" s="3" t="e">
        <f>VLOOKUP(#REF!,[2]明细表!$D$1:$P$65536,1,0)</f>
        <v>#REF!</v>
      </c>
    </row>
    <row r="1734" ht="33.75" spans="1:19">
      <c r="A1734" s="13" t="s">
        <v>23</v>
      </c>
      <c r="B1734" s="14" t="s">
        <v>123</v>
      </c>
      <c r="C1734" s="15" t="s">
        <v>2167</v>
      </c>
      <c r="D1734" s="16" t="s">
        <v>19</v>
      </c>
      <c r="E1734" s="15" t="s">
        <v>20</v>
      </c>
      <c r="F1734" s="15">
        <v>1</v>
      </c>
      <c r="G1734" s="15" t="s">
        <v>244</v>
      </c>
      <c r="H1734" s="15">
        <v>250</v>
      </c>
      <c r="I1734" s="15" t="s">
        <v>22</v>
      </c>
      <c r="J1734" s="15"/>
      <c r="K17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34" s="5">
        <f t="shared" si="54"/>
        <v>1</v>
      </c>
      <c r="Q1734" s="6">
        <f t="shared" si="55"/>
        <v>250</v>
      </c>
      <c r="R1734" s="3" t="e">
        <f>COUNTIF(#REF!,#REF!&amp;"*")</f>
        <v>#REF!</v>
      </c>
      <c r="S1734" s="3" t="e">
        <f>VLOOKUP(#REF!,[2]明细表!$D$1:$P$65536,1,0)</f>
        <v>#REF!</v>
      </c>
    </row>
    <row r="1735" ht="33.75" spans="1:19">
      <c r="A1735" s="13" t="s">
        <v>26</v>
      </c>
      <c r="B1735" s="14" t="s">
        <v>123</v>
      </c>
      <c r="C1735" s="15" t="s">
        <v>2168</v>
      </c>
      <c r="D1735" s="16" t="s">
        <v>19</v>
      </c>
      <c r="E1735" s="15" t="s">
        <v>20</v>
      </c>
      <c r="F1735" s="15">
        <v>1</v>
      </c>
      <c r="G1735" s="15" t="s">
        <v>38</v>
      </c>
      <c r="H1735" s="15">
        <v>250</v>
      </c>
      <c r="I1735" s="15" t="s">
        <v>22</v>
      </c>
      <c r="J1735" s="15"/>
      <c r="K17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35" s="5">
        <f t="shared" si="54"/>
        <v>1</v>
      </c>
      <c r="Q1735" s="6">
        <f t="shared" si="55"/>
        <v>250</v>
      </c>
      <c r="R1735" s="3" t="e">
        <f>COUNTIF(#REF!,#REF!&amp;"*")</f>
        <v>#REF!</v>
      </c>
      <c r="S1735" s="3" t="e">
        <f>VLOOKUP(#REF!,[2]明细表!$D$1:$P$65536,1,0)</f>
        <v>#REF!</v>
      </c>
    </row>
    <row r="1736" ht="33.75" spans="1:19">
      <c r="A1736" s="13" t="s">
        <v>31</v>
      </c>
      <c r="B1736" s="14" t="s">
        <v>123</v>
      </c>
      <c r="C1736" s="15" t="s">
        <v>2169</v>
      </c>
      <c r="D1736" s="16" t="s">
        <v>37</v>
      </c>
      <c r="E1736" s="15" t="s">
        <v>20</v>
      </c>
      <c r="F1736" s="15">
        <v>1</v>
      </c>
      <c r="G1736" s="15" t="s">
        <v>244</v>
      </c>
      <c r="H1736" s="15">
        <v>250</v>
      </c>
      <c r="I1736" s="15" t="s">
        <v>22</v>
      </c>
      <c r="J1736" s="15"/>
      <c r="K17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36" s="5">
        <f t="shared" si="54"/>
        <v>1</v>
      </c>
      <c r="Q1736" s="6">
        <f t="shared" si="55"/>
        <v>250</v>
      </c>
      <c r="R1736" s="3" t="e">
        <f>COUNTIF(#REF!,#REF!&amp;"*")</f>
        <v>#REF!</v>
      </c>
      <c r="S1736" s="3" t="e">
        <f>VLOOKUP(#REF!,[2]明细表!$D$1:$P$65536,1,0)</f>
        <v>#REF!</v>
      </c>
    </row>
    <row r="1737" ht="33.75" spans="1:19">
      <c r="A1737" s="13" t="s">
        <v>35</v>
      </c>
      <c r="B1737" s="14" t="s">
        <v>123</v>
      </c>
      <c r="C1737" s="15" t="s">
        <v>2170</v>
      </c>
      <c r="D1737" s="16" t="s">
        <v>19</v>
      </c>
      <c r="E1737" s="15" t="s">
        <v>20</v>
      </c>
      <c r="F1737" s="15">
        <v>1</v>
      </c>
      <c r="G1737" s="15" t="s">
        <v>244</v>
      </c>
      <c r="H1737" s="15">
        <v>250</v>
      </c>
      <c r="I1737" s="15" t="s">
        <v>22</v>
      </c>
      <c r="J1737" s="15"/>
      <c r="K17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37" s="5">
        <f t="shared" si="54"/>
        <v>1</v>
      </c>
      <c r="Q1737" s="6">
        <f t="shared" si="55"/>
        <v>250</v>
      </c>
      <c r="R1737" s="3" t="e">
        <f>COUNTIF(#REF!,#REF!&amp;"*")</f>
        <v>#REF!</v>
      </c>
      <c r="S1737" s="3" t="e">
        <f>VLOOKUP(#REF!,[2]明细表!$D$1:$P$65536,1,0)</f>
        <v>#REF!</v>
      </c>
    </row>
    <row r="1738" ht="33.75" spans="1:19">
      <c r="A1738" s="13" t="s">
        <v>41</v>
      </c>
      <c r="B1738" s="14" t="s">
        <v>123</v>
      </c>
      <c r="C1738" s="15" t="s">
        <v>2171</v>
      </c>
      <c r="D1738" s="16" t="s">
        <v>19</v>
      </c>
      <c r="E1738" s="15" t="s">
        <v>20</v>
      </c>
      <c r="F1738" s="15">
        <v>1</v>
      </c>
      <c r="G1738" s="15" t="s">
        <v>38</v>
      </c>
      <c r="H1738" s="15">
        <v>250</v>
      </c>
      <c r="I1738" s="15" t="s">
        <v>22</v>
      </c>
      <c r="J1738" s="15"/>
      <c r="K17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38" s="5">
        <f t="shared" si="54"/>
        <v>1</v>
      </c>
      <c r="Q1738" s="6">
        <f t="shared" si="55"/>
        <v>250</v>
      </c>
      <c r="R1738" s="3" t="e">
        <f>COUNTIF(#REF!,#REF!&amp;"*")</f>
        <v>#REF!</v>
      </c>
      <c r="S1738" s="3" t="e">
        <f>VLOOKUP(#REF!,[2]明细表!$D$1:$P$65536,1,0)</f>
        <v>#REF!</v>
      </c>
    </row>
    <row r="1739" ht="33.75" spans="1:19">
      <c r="A1739" s="13" t="s">
        <v>46</v>
      </c>
      <c r="B1739" s="14" t="s">
        <v>123</v>
      </c>
      <c r="C1739" s="15" t="s">
        <v>2172</v>
      </c>
      <c r="D1739" s="16" t="s">
        <v>19</v>
      </c>
      <c r="E1739" s="15" t="s">
        <v>20</v>
      </c>
      <c r="F1739" s="15">
        <v>1</v>
      </c>
      <c r="G1739" s="15" t="s">
        <v>244</v>
      </c>
      <c r="H1739" s="15">
        <v>250</v>
      </c>
      <c r="I1739" s="15" t="s">
        <v>22</v>
      </c>
      <c r="J1739" s="15"/>
      <c r="K17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39" s="5">
        <f t="shared" si="54"/>
        <v>1</v>
      </c>
      <c r="Q1739" s="6">
        <f t="shared" si="55"/>
        <v>250</v>
      </c>
      <c r="R1739" s="3" t="e">
        <f>COUNTIF(#REF!,#REF!&amp;"*")</f>
        <v>#REF!</v>
      </c>
      <c r="S1739" s="3" t="e">
        <f>VLOOKUP(#REF!,[2]明细表!$D$1:$P$65536,1,0)</f>
        <v>#REF!</v>
      </c>
    </row>
    <row r="1740" ht="33.75" spans="1:19">
      <c r="A1740" s="13" t="s">
        <v>51</v>
      </c>
      <c r="B1740" s="14" t="s">
        <v>123</v>
      </c>
      <c r="C1740" s="15" t="s">
        <v>2173</v>
      </c>
      <c r="D1740" s="16" t="s">
        <v>37</v>
      </c>
      <c r="E1740" s="15" t="s">
        <v>20</v>
      </c>
      <c r="F1740" s="15">
        <v>1</v>
      </c>
      <c r="G1740" s="15" t="s">
        <v>244</v>
      </c>
      <c r="H1740" s="15">
        <v>250</v>
      </c>
      <c r="I1740" s="15" t="s">
        <v>22</v>
      </c>
      <c r="J1740" s="15"/>
      <c r="K17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40" s="5">
        <f t="shared" si="54"/>
        <v>1</v>
      </c>
      <c r="Q1740" s="6">
        <f t="shared" si="55"/>
        <v>250</v>
      </c>
      <c r="R1740" s="3" t="e">
        <f>COUNTIF(#REF!,#REF!&amp;"*")</f>
        <v>#REF!</v>
      </c>
      <c r="S1740" s="3" t="e">
        <f>VLOOKUP(#REF!,[2]明细表!$D$1:$P$65536,1,0)</f>
        <v>#REF!</v>
      </c>
    </row>
    <row r="1741" ht="33.75" spans="1:19">
      <c r="A1741" s="13" t="s">
        <v>55</v>
      </c>
      <c r="B1741" s="14" t="s">
        <v>123</v>
      </c>
      <c r="C1741" s="15" t="s">
        <v>2174</v>
      </c>
      <c r="D1741" s="16" t="s">
        <v>37</v>
      </c>
      <c r="E1741" s="15" t="s">
        <v>20</v>
      </c>
      <c r="F1741" s="15">
        <v>1</v>
      </c>
      <c r="G1741" s="15" t="s">
        <v>244</v>
      </c>
      <c r="H1741" s="15">
        <v>250</v>
      </c>
      <c r="I1741" s="15" t="s">
        <v>22</v>
      </c>
      <c r="J1741" s="15"/>
      <c r="K17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41" s="5">
        <f t="shared" si="54"/>
        <v>1</v>
      </c>
      <c r="Q1741" s="6">
        <f t="shared" si="55"/>
        <v>250</v>
      </c>
      <c r="R1741" s="3" t="e">
        <f>COUNTIF(#REF!,#REF!&amp;"*")</f>
        <v>#REF!</v>
      </c>
      <c r="S1741" s="3" t="e">
        <f>VLOOKUP(#REF!,[2]明细表!$D$1:$P$65536,1,0)</f>
        <v>#REF!</v>
      </c>
    </row>
    <row r="1742" ht="33.75" spans="1:19">
      <c r="A1742" s="13" t="s">
        <v>60</v>
      </c>
      <c r="B1742" s="14" t="s">
        <v>123</v>
      </c>
      <c r="C1742" s="15" t="s">
        <v>2175</v>
      </c>
      <c r="D1742" s="16" t="s">
        <v>19</v>
      </c>
      <c r="E1742" s="15" t="s">
        <v>20</v>
      </c>
      <c r="F1742" s="15">
        <v>1</v>
      </c>
      <c r="G1742" s="15" t="s">
        <v>244</v>
      </c>
      <c r="H1742" s="15">
        <v>250</v>
      </c>
      <c r="I1742" s="15" t="s">
        <v>22</v>
      </c>
      <c r="J1742" s="15"/>
      <c r="K17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42" s="5">
        <f t="shared" si="54"/>
        <v>1</v>
      </c>
      <c r="Q1742" s="6">
        <f t="shared" si="55"/>
        <v>250</v>
      </c>
      <c r="R1742" s="3" t="e">
        <f>COUNTIF(#REF!,#REF!&amp;"*")</f>
        <v>#REF!</v>
      </c>
      <c r="S1742" s="3" t="e">
        <f>VLOOKUP(#REF!,[2]明细表!$D$1:$P$65536,1,0)</f>
        <v>#REF!</v>
      </c>
    </row>
    <row r="1743" ht="33.75" spans="1:19">
      <c r="A1743" s="13" t="s">
        <v>65</v>
      </c>
      <c r="B1743" s="14" t="s">
        <v>123</v>
      </c>
      <c r="C1743" s="15" t="s">
        <v>2176</v>
      </c>
      <c r="D1743" s="16" t="s">
        <v>19</v>
      </c>
      <c r="E1743" s="15" t="s">
        <v>20</v>
      </c>
      <c r="F1743" s="15">
        <v>1</v>
      </c>
      <c r="G1743" s="15" t="s">
        <v>244</v>
      </c>
      <c r="H1743" s="15">
        <v>250</v>
      </c>
      <c r="I1743" s="15" t="s">
        <v>22</v>
      </c>
      <c r="J1743" s="15"/>
      <c r="K17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43" s="5">
        <f t="shared" si="54"/>
        <v>1</v>
      </c>
      <c r="Q1743" s="6">
        <f t="shared" si="55"/>
        <v>250</v>
      </c>
      <c r="R1743" s="3" t="e">
        <f>COUNTIF(#REF!,#REF!&amp;"*")</f>
        <v>#REF!</v>
      </c>
      <c r="S1743" s="3" t="e">
        <f>VLOOKUP(#REF!,[2]明细表!$D$1:$P$65536,1,0)</f>
        <v>#REF!</v>
      </c>
    </row>
    <row r="1744" ht="33.75" spans="1:19">
      <c r="A1744" s="13" t="s">
        <v>69</v>
      </c>
      <c r="B1744" s="14" t="s">
        <v>123</v>
      </c>
      <c r="C1744" s="15" t="s">
        <v>2177</v>
      </c>
      <c r="D1744" s="16" t="s">
        <v>37</v>
      </c>
      <c r="E1744" s="15" t="s">
        <v>20</v>
      </c>
      <c r="F1744" s="15">
        <v>1</v>
      </c>
      <c r="G1744" s="15" t="s">
        <v>2178</v>
      </c>
      <c r="H1744" s="15">
        <v>250</v>
      </c>
      <c r="I1744" s="15" t="s">
        <v>85</v>
      </c>
      <c r="J1744" s="15"/>
      <c r="K17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44" s="5">
        <f t="shared" si="54"/>
        <v>1</v>
      </c>
      <c r="Q1744" s="6">
        <f t="shared" si="55"/>
        <v>250</v>
      </c>
      <c r="R1744" s="3" t="e">
        <f>COUNTIF(#REF!,#REF!&amp;"*")</f>
        <v>#REF!</v>
      </c>
      <c r="S1744" s="3" t="e">
        <f>VLOOKUP(#REF!,[2]明细表!$D$1:$P$65536,1,0)</f>
        <v>#REF!</v>
      </c>
    </row>
    <row r="1745" ht="33.75" spans="1:19">
      <c r="A1745" s="13" t="s">
        <v>73</v>
      </c>
      <c r="B1745" s="14" t="s">
        <v>123</v>
      </c>
      <c r="C1745" s="15" t="s">
        <v>2179</v>
      </c>
      <c r="D1745" s="16" t="s">
        <v>37</v>
      </c>
      <c r="E1745" s="15" t="s">
        <v>20</v>
      </c>
      <c r="F1745" s="15">
        <v>1</v>
      </c>
      <c r="G1745" s="15" t="s">
        <v>508</v>
      </c>
      <c r="H1745" s="15">
        <v>250</v>
      </c>
      <c r="I1745" s="15" t="s">
        <v>22</v>
      </c>
      <c r="J1745" s="15"/>
      <c r="K17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45" s="5">
        <f t="shared" si="54"/>
        <v>1</v>
      </c>
      <c r="Q1745" s="6">
        <f t="shared" si="55"/>
        <v>250</v>
      </c>
      <c r="R1745" s="3" t="e">
        <f>COUNTIF(#REF!,#REF!&amp;"*")</f>
        <v>#REF!</v>
      </c>
      <c r="S1745" s="3" t="e">
        <f>VLOOKUP(#REF!,[2]明细表!$D$1:$P$65536,1,0)</f>
        <v>#REF!</v>
      </c>
    </row>
    <row r="1746" ht="33.75" spans="1:19">
      <c r="A1746" s="13" t="s">
        <v>78</v>
      </c>
      <c r="B1746" s="14" t="s">
        <v>123</v>
      </c>
      <c r="C1746" s="15" t="s">
        <v>2180</v>
      </c>
      <c r="D1746" s="16" t="s">
        <v>37</v>
      </c>
      <c r="E1746" s="15" t="s">
        <v>20</v>
      </c>
      <c r="F1746" s="15">
        <v>1</v>
      </c>
      <c r="G1746" s="15" t="s">
        <v>244</v>
      </c>
      <c r="H1746" s="15">
        <v>250</v>
      </c>
      <c r="I1746" s="15" t="s">
        <v>22</v>
      </c>
      <c r="J1746" s="15"/>
      <c r="K17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46" s="5">
        <f t="shared" si="54"/>
        <v>1</v>
      </c>
      <c r="Q1746" s="6">
        <f t="shared" si="55"/>
        <v>250</v>
      </c>
      <c r="R1746" s="3" t="e">
        <f>COUNTIF(#REF!,#REF!&amp;"*")</f>
        <v>#REF!</v>
      </c>
      <c r="S1746" s="3" t="e">
        <f>VLOOKUP(#REF!,[2]明细表!$D$1:$P$65536,1,0)</f>
        <v>#REF!</v>
      </c>
    </row>
    <row r="1747" ht="33.75" spans="1:19">
      <c r="A1747" s="13" t="s">
        <v>82</v>
      </c>
      <c r="B1747" s="14" t="s">
        <v>123</v>
      </c>
      <c r="C1747" s="15" t="s">
        <v>2181</v>
      </c>
      <c r="D1747" s="16" t="s">
        <v>19</v>
      </c>
      <c r="E1747" s="15" t="s">
        <v>20</v>
      </c>
      <c r="F1747" s="15">
        <v>1</v>
      </c>
      <c r="G1747" s="15" t="s">
        <v>38</v>
      </c>
      <c r="H1747" s="15">
        <v>250</v>
      </c>
      <c r="I1747" s="15" t="s">
        <v>22</v>
      </c>
      <c r="J1747" s="15"/>
      <c r="K17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47" s="5">
        <f t="shared" si="54"/>
        <v>1</v>
      </c>
      <c r="Q1747" s="6">
        <f t="shared" si="55"/>
        <v>250</v>
      </c>
      <c r="R1747" s="3" t="e">
        <f>COUNTIF(#REF!,#REF!&amp;"*")</f>
        <v>#REF!</v>
      </c>
      <c r="S1747" s="3" t="e">
        <f>VLOOKUP(#REF!,[2]明细表!$D$1:$P$65536,1,0)</f>
        <v>#REF!</v>
      </c>
    </row>
    <row r="1748" ht="33.75" spans="1:19">
      <c r="A1748" s="13" t="s">
        <v>88</v>
      </c>
      <c r="B1748" s="14" t="s">
        <v>123</v>
      </c>
      <c r="C1748" s="15" t="s">
        <v>2182</v>
      </c>
      <c r="D1748" s="16" t="s">
        <v>37</v>
      </c>
      <c r="E1748" s="15" t="s">
        <v>20</v>
      </c>
      <c r="F1748" s="15">
        <v>1</v>
      </c>
      <c r="G1748" s="15" t="s">
        <v>244</v>
      </c>
      <c r="H1748" s="15">
        <v>250</v>
      </c>
      <c r="I1748" s="15" t="s">
        <v>22</v>
      </c>
      <c r="J1748" s="15"/>
      <c r="K17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48" s="5">
        <f t="shared" si="54"/>
        <v>1</v>
      </c>
      <c r="Q1748" s="6">
        <f t="shared" si="55"/>
        <v>250</v>
      </c>
      <c r="R1748" s="3" t="e">
        <f>COUNTIF(#REF!,#REF!&amp;"*")</f>
        <v>#REF!</v>
      </c>
      <c r="S1748" s="3" t="e">
        <f>VLOOKUP(#REF!,[2]明细表!$D$1:$P$65536,1,0)</f>
        <v>#REF!</v>
      </c>
    </row>
    <row r="1749" ht="33.75" spans="1:19">
      <c r="A1749" s="13" t="s">
        <v>93</v>
      </c>
      <c r="B1749" s="14" t="s">
        <v>123</v>
      </c>
      <c r="C1749" s="15" t="s">
        <v>2183</v>
      </c>
      <c r="D1749" s="16" t="s">
        <v>37</v>
      </c>
      <c r="E1749" s="15" t="s">
        <v>20</v>
      </c>
      <c r="F1749" s="15">
        <v>1</v>
      </c>
      <c r="G1749" s="15" t="s">
        <v>244</v>
      </c>
      <c r="H1749" s="15">
        <v>250</v>
      </c>
      <c r="I1749" s="15" t="s">
        <v>22</v>
      </c>
      <c r="J1749" s="15"/>
      <c r="K17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49" s="5">
        <f t="shared" si="54"/>
        <v>1</v>
      </c>
      <c r="Q1749" s="6">
        <f t="shared" si="55"/>
        <v>250</v>
      </c>
      <c r="R1749" s="3" t="e">
        <f>COUNTIF(#REF!,#REF!&amp;"*")</f>
        <v>#REF!</v>
      </c>
      <c r="S1749" s="3" t="e">
        <f>VLOOKUP(#REF!,[2]明细表!$D$1:$P$65536,1,0)</f>
        <v>#REF!</v>
      </c>
    </row>
    <row r="1750" ht="33.75" spans="1:19">
      <c r="A1750" s="13" t="s">
        <v>98</v>
      </c>
      <c r="B1750" s="14" t="s">
        <v>123</v>
      </c>
      <c r="C1750" s="15" t="s">
        <v>2184</v>
      </c>
      <c r="D1750" s="16" t="s">
        <v>19</v>
      </c>
      <c r="E1750" s="15" t="s">
        <v>20</v>
      </c>
      <c r="F1750" s="15">
        <v>1</v>
      </c>
      <c r="G1750" s="15" t="s">
        <v>2166</v>
      </c>
      <c r="H1750" s="15">
        <v>250</v>
      </c>
      <c r="I1750" s="15" t="s">
        <v>85</v>
      </c>
      <c r="J1750" s="15"/>
      <c r="K17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50" s="5">
        <f t="shared" si="54"/>
        <v>1</v>
      </c>
      <c r="Q1750" s="6">
        <f t="shared" si="55"/>
        <v>250</v>
      </c>
      <c r="R1750" s="3" t="e">
        <f>COUNTIF(#REF!,#REF!&amp;"*")</f>
        <v>#REF!</v>
      </c>
      <c r="S1750" s="3" t="e">
        <f>VLOOKUP(#REF!,[2]明细表!$D$1:$P$65536,1,0)</f>
        <v>#REF!</v>
      </c>
    </row>
    <row r="1751" ht="33.75" spans="1:19">
      <c r="A1751" s="13" t="s">
        <v>103</v>
      </c>
      <c r="B1751" s="14" t="s">
        <v>123</v>
      </c>
      <c r="C1751" s="15" t="s">
        <v>2185</v>
      </c>
      <c r="D1751" s="16" t="s">
        <v>37</v>
      </c>
      <c r="E1751" s="15" t="s">
        <v>20</v>
      </c>
      <c r="F1751" s="15">
        <v>1</v>
      </c>
      <c r="G1751" s="15" t="s">
        <v>244</v>
      </c>
      <c r="H1751" s="15">
        <v>250</v>
      </c>
      <c r="I1751" s="15" t="s">
        <v>22</v>
      </c>
      <c r="J1751" s="15"/>
      <c r="K17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51" s="5">
        <f t="shared" si="54"/>
        <v>1</v>
      </c>
      <c r="Q1751" s="6">
        <f t="shared" si="55"/>
        <v>250</v>
      </c>
      <c r="R1751" s="3" t="e">
        <f>COUNTIF(#REF!,#REF!&amp;"*")</f>
        <v>#REF!</v>
      </c>
      <c r="S1751" s="3" t="e">
        <f>VLOOKUP(#REF!,[2]明细表!$D$1:$P$65536,1,0)</f>
        <v>#REF!</v>
      </c>
    </row>
    <row r="1752" ht="33.75" spans="1:19">
      <c r="A1752" s="13" t="s">
        <v>107</v>
      </c>
      <c r="B1752" s="14" t="s">
        <v>123</v>
      </c>
      <c r="C1752" s="15" t="s">
        <v>2186</v>
      </c>
      <c r="D1752" s="16" t="s">
        <v>37</v>
      </c>
      <c r="E1752" s="15" t="s">
        <v>20</v>
      </c>
      <c r="F1752" s="15">
        <v>1</v>
      </c>
      <c r="G1752" s="15" t="s">
        <v>244</v>
      </c>
      <c r="H1752" s="15">
        <v>250</v>
      </c>
      <c r="I1752" s="15" t="s">
        <v>22</v>
      </c>
      <c r="J1752" s="15"/>
      <c r="K17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52" s="5">
        <f t="shared" si="54"/>
        <v>1</v>
      </c>
      <c r="Q1752" s="6">
        <f t="shared" si="55"/>
        <v>250</v>
      </c>
      <c r="R1752" s="3" t="e">
        <f>COUNTIF(#REF!,#REF!&amp;"*")</f>
        <v>#REF!</v>
      </c>
      <c r="S1752" s="3" t="e">
        <f>VLOOKUP(#REF!,[2]明细表!$D$1:$P$65536,1,0)</f>
        <v>#REF!</v>
      </c>
    </row>
    <row r="1753" ht="33.75" spans="1:19">
      <c r="A1753" s="13" t="s">
        <v>111</v>
      </c>
      <c r="B1753" s="14" t="s">
        <v>123</v>
      </c>
      <c r="C1753" s="15" t="s">
        <v>2187</v>
      </c>
      <c r="D1753" s="16" t="s">
        <v>19</v>
      </c>
      <c r="E1753" s="15" t="s">
        <v>20</v>
      </c>
      <c r="F1753" s="15">
        <v>1</v>
      </c>
      <c r="G1753" s="15" t="s">
        <v>244</v>
      </c>
      <c r="H1753" s="15">
        <v>250</v>
      </c>
      <c r="I1753" s="15" t="s">
        <v>22</v>
      </c>
      <c r="J1753" s="15"/>
      <c r="K17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53" s="5">
        <f t="shared" si="54"/>
        <v>1</v>
      </c>
      <c r="Q1753" s="6">
        <f t="shared" si="55"/>
        <v>250</v>
      </c>
      <c r="R1753" s="3" t="e">
        <f>COUNTIF(#REF!,#REF!&amp;"*")</f>
        <v>#REF!</v>
      </c>
      <c r="S1753" s="3" t="e">
        <f>VLOOKUP(#REF!,[2]明细表!$D$1:$P$65536,1,0)</f>
        <v>#REF!</v>
      </c>
    </row>
    <row r="1754" ht="33.75" spans="1:19">
      <c r="A1754" s="13" t="s">
        <v>115</v>
      </c>
      <c r="B1754" s="14" t="s">
        <v>123</v>
      </c>
      <c r="C1754" s="15" t="s">
        <v>2188</v>
      </c>
      <c r="D1754" s="16" t="s">
        <v>19</v>
      </c>
      <c r="E1754" s="15" t="s">
        <v>20</v>
      </c>
      <c r="F1754" s="15">
        <v>1</v>
      </c>
      <c r="G1754" s="15" t="s">
        <v>244</v>
      </c>
      <c r="H1754" s="15">
        <v>250</v>
      </c>
      <c r="I1754" s="15" t="s">
        <v>22</v>
      </c>
      <c r="J1754" s="15"/>
      <c r="K17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54" s="5">
        <f t="shared" si="54"/>
        <v>1</v>
      </c>
      <c r="Q1754" s="6">
        <f t="shared" si="55"/>
        <v>250</v>
      </c>
      <c r="R1754" s="3" t="e">
        <f>COUNTIF(#REF!,#REF!&amp;"*")</f>
        <v>#REF!</v>
      </c>
      <c r="S1754" s="3" t="e">
        <f>VLOOKUP(#REF!,[2]明细表!$D$1:$P$65536,1,0)</f>
        <v>#REF!</v>
      </c>
    </row>
    <row r="1755" ht="33.75" spans="1:19">
      <c r="A1755" s="13" t="s">
        <v>120</v>
      </c>
      <c r="B1755" s="14" t="s">
        <v>123</v>
      </c>
      <c r="C1755" s="15" t="s">
        <v>2189</v>
      </c>
      <c r="D1755" s="16" t="s">
        <v>37</v>
      </c>
      <c r="E1755" s="15" t="s">
        <v>20</v>
      </c>
      <c r="F1755" s="15">
        <v>1</v>
      </c>
      <c r="G1755" s="15" t="s">
        <v>244</v>
      </c>
      <c r="H1755" s="15">
        <v>250</v>
      </c>
      <c r="I1755" s="15" t="s">
        <v>22</v>
      </c>
      <c r="J1755" s="15"/>
      <c r="K17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55" s="5">
        <f t="shared" si="54"/>
        <v>1</v>
      </c>
      <c r="Q1755" s="6">
        <f t="shared" si="55"/>
        <v>250</v>
      </c>
      <c r="R1755" s="3" t="e">
        <f>COUNTIF(#REF!,#REF!&amp;"*")</f>
        <v>#REF!</v>
      </c>
      <c r="S1755" s="3" t="e">
        <f>VLOOKUP(#REF!,[2]明细表!$D$1:$P$65536,1,0)</f>
        <v>#REF!</v>
      </c>
    </row>
    <row r="1756" ht="33.75" spans="1:19">
      <c r="A1756" s="13" t="s">
        <v>124</v>
      </c>
      <c r="B1756" s="14" t="s">
        <v>123</v>
      </c>
      <c r="C1756" s="15" t="s">
        <v>2190</v>
      </c>
      <c r="D1756" s="16" t="s">
        <v>19</v>
      </c>
      <c r="E1756" s="15" t="s">
        <v>20</v>
      </c>
      <c r="F1756" s="15">
        <v>1</v>
      </c>
      <c r="G1756" s="15" t="s">
        <v>244</v>
      </c>
      <c r="H1756" s="15">
        <v>250</v>
      </c>
      <c r="I1756" s="15" t="s">
        <v>22</v>
      </c>
      <c r="J1756" s="15"/>
      <c r="K17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56" s="5">
        <f t="shared" si="54"/>
        <v>1</v>
      </c>
      <c r="Q1756" s="6">
        <f t="shared" si="55"/>
        <v>250</v>
      </c>
      <c r="R1756" s="3" t="e">
        <f>COUNTIF(#REF!,#REF!&amp;"*")</f>
        <v>#REF!</v>
      </c>
      <c r="S1756" s="3" t="e">
        <f>VLOOKUP(#REF!,[2]明细表!$D$1:$P$65536,1,0)</f>
        <v>#REF!</v>
      </c>
    </row>
    <row r="1757" ht="33.75" spans="1:19">
      <c r="A1757" s="13" t="s">
        <v>128</v>
      </c>
      <c r="B1757" s="14" t="s">
        <v>123</v>
      </c>
      <c r="C1757" s="15" t="s">
        <v>2191</v>
      </c>
      <c r="D1757" s="16" t="s">
        <v>37</v>
      </c>
      <c r="E1757" s="15" t="s">
        <v>20</v>
      </c>
      <c r="F1757" s="15">
        <v>1</v>
      </c>
      <c r="G1757" s="15" t="s">
        <v>38</v>
      </c>
      <c r="H1757" s="15">
        <v>250</v>
      </c>
      <c r="I1757" s="15" t="s">
        <v>22</v>
      </c>
      <c r="J1757" s="15"/>
      <c r="K17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57" s="5">
        <f t="shared" si="54"/>
        <v>1</v>
      </c>
      <c r="Q1757" s="6">
        <f t="shared" si="55"/>
        <v>250</v>
      </c>
      <c r="R1757" s="3" t="e">
        <f>COUNTIF(#REF!,#REF!&amp;"*")</f>
        <v>#REF!</v>
      </c>
      <c r="S1757" s="3" t="e">
        <f>VLOOKUP(#REF!,[2]明细表!$D$1:$P$65536,1,0)</f>
        <v>#REF!</v>
      </c>
    </row>
    <row r="1758" ht="33.75" spans="1:19">
      <c r="A1758" s="13" t="s">
        <v>132</v>
      </c>
      <c r="B1758" s="14" t="s">
        <v>123</v>
      </c>
      <c r="C1758" s="15" t="s">
        <v>2192</v>
      </c>
      <c r="D1758" s="16" t="s">
        <v>19</v>
      </c>
      <c r="E1758" s="15" t="s">
        <v>20</v>
      </c>
      <c r="F1758" s="15">
        <v>1</v>
      </c>
      <c r="G1758" s="15" t="s">
        <v>244</v>
      </c>
      <c r="H1758" s="15">
        <v>250</v>
      </c>
      <c r="I1758" s="15" t="s">
        <v>22</v>
      </c>
      <c r="J1758" s="15"/>
      <c r="K17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58" s="5">
        <f t="shared" si="54"/>
        <v>1</v>
      </c>
      <c r="Q1758" s="6">
        <f t="shared" si="55"/>
        <v>250</v>
      </c>
      <c r="R1758" s="3" t="e">
        <f>COUNTIF(#REF!,#REF!&amp;"*")</f>
        <v>#REF!</v>
      </c>
      <c r="S1758" s="3" t="e">
        <f>VLOOKUP(#REF!,[2]明细表!$D$1:$P$65536,1,0)</f>
        <v>#REF!</v>
      </c>
    </row>
    <row r="1759" ht="33.75" spans="1:19">
      <c r="A1759" s="13" t="s">
        <v>136</v>
      </c>
      <c r="B1759" s="14" t="s">
        <v>123</v>
      </c>
      <c r="C1759" s="15" t="s">
        <v>2193</v>
      </c>
      <c r="D1759" s="16" t="s">
        <v>19</v>
      </c>
      <c r="E1759" s="15" t="s">
        <v>20</v>
      </c>
      <c r="F1759" s="15">
        <v>1</v>
      </c>
      <c r="G1759" s="15" t="s">
        <v>244</v>
      </c>
      <c r="H1759" s="15">
        <v>250</v>
      </c>
      <c r="I1759" s="15" t="s">
        <v>22</v>
      </c>
      <c r="J1759" s="15"/>
      <c r="K17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59" s="5">
        <f t="shared" si="54"/>
        <v>1</v>
      </c>
      <c r="Q1759" s="6">
        <f t="shared" si="55"/>
        <v>250</v>
      </c>
      <c r="R1759" s="3" t="e">
        <f>COUNTIF(#REF!,#REF!&amp;"*")</f>
        <v>#REF!</v>
      </c>
      <c r="S1759" s="3" t="e">
        <f>VLOOKUP(#REF!,[2]明细表!$D$1:$P$65536,1,0)</f>
        <v>#REF!</v>
      </c>
    </row>
    <row r="1760" ht="33.75" spans="1:19">
      <c r="A1760" s="13" t="s">
        <v>140</v>
      </c>
      <c r="B1760" s="14" t="s">
        <v>123</v>
      </c>
      <c r="C1760" s="15" t="s">
        <v>2194</v>
      </c>
      <c r="D1760" s="16" t="s">
        <v>19</v>
      </c>
      <c r="E1760" s="15" t="s">
        <v>20</v>
      </c>
      <c r="F1760" s="15">
        <v>1</v>
      </c>
      <c r="G1760" s="15" t="s">
        <v>244</v>
      </c>
      <c r="H1760" s="15">
        <v>250</v>
      </c>
      <c r="I1760" s="15" t="s">
        <v>22</v>
      </c>
      <c r="J1760" s="15"/>
      <c r="K17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60" s="5">
        <f t="shared" si="54"/>
        <v>1</v>
      </c>
      <c r="Q1760" s="6">
        <f t="shared" si="55"/>
        <v>250</v>
      </c>
      <c r="R1760" s="3" t="e">
        <f>COUNTIF(#REF!,#REF!&amp;"*")</f>
        <v>#REF!</v>
      </c>
      <c r="S1760" s="3" t="e">
        <f>VLOOKUP(#REF!,[2]明细表!$D$1:$P$65536,1,0)</f>
        <v>#REF!</v>
      </c>
    </row>
    <row r="1761" ht="33.75" spans="1:19">
      <c r="A1761" s="13" t="s">
        <v>144</v>
      </c>
      <c r="B1761" s="14" t="s">
        <v>123</v>
      </c>
      <c r="C1761" s="15" t="s">
        <v>2195</v>
      </c>
      <c r="D1761" s="16" t="s">
        <v>19</v>
      </c>
      <c r="E1761" s="15" t="s">
        <v>278</v>
      </c>
      <c r="F1761" s="15">
        <v>1</v>
      </c>
      <c r="G1761" s="15" t="s">
        <v>244</v>
      </c>
      <c r="H1761" s="15">
        <v>312.5</v>
      </c>
      <c r="I1761" s="15" t="s">
        <v>22</v>
      </c>
      <c r="J1761" s="15"/>
      <c r="K17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61" s="5">
        <f t="shared" si="54"/>
        <v>1</v>
      </c>
      <c r="Q1761" s="6">
        <f t="shared" si="55"/>
        <v>312.5</v>
      </c>
      <c r="R1761" s="3" t="e">
        <f>COUNTIF(#REF!,#REF!&amp;"*")</f>
        <v>#REF!</v>
      </c>
      <c r="S1761" s="3" t="e">
        <f>VLOOKUP(#REF!,[2]明细表!$D$1:$P$65536,1,0)</f>
        <v>#REF!</v>
      </c>
    </row>
    <row r="1762" ht="33.75" spans="1:19">
      <c r="A1762" s="13" t="s">
        <v>148</v>
      </c>
      <c r="B1762" s="14" t="s">
        <v>123</v>
      </c>
      <c r="C1762" s="15" t="s">
        <v>2196</v>
      </c>
      <c r="D1762" s="16" t="s">
        <v>37</v>
      </c>
      <c r="E1762" s="15" t="s">
        <v>278</v>
      </c>
      <c r="F1762" s="15">
        <v>1</v>
      </c>
      <c r="G1762" s="15" t="s">
        <v>244</v>
      </c>
      <c r="H1762" s="15">
        <v>312.5</v>
      </c>
      <c r="I1762" s="15" t="s">
        <v>22</v>
      </c>
      <c r="J1762" s="15"/>
      <c r="K17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62" s="5">
        <f t="shared" si="54"/>
        <v>1</v>
      </c>
      <c r="Q1762" s="6">
        <f t="shared" si="55"/>
        <v>312.5</v>
      </c>
      <c r="R1762" s="3" t="e">
        <f>COUNTIF(#REF!,#REF!&amp;"*")</f>
        <v>#REF!</v>
      </c>
      <c r="S1762" s="3" t="e">
        <f>VLOOKUP(#REF!,[2]明细表!$D$1:$P$65536,1,0)</f>
        <v>#REF!</v>
      </c>
    </row>
    <row r="1763" ht="33.75" spans="1:19">
      <c r="A1763" s="13" t="s">
        <v>152</v>
      </c>
      <c r="B1763" s="14" t="s">
        <v>123</v>
      </c>
      <c r="C1763" s="15" t="s">
        <v>2197</v>
      </c>
      <c r="D1763" s="16" t="s">
        <v>19</v>
      </c>
      <c r="E1763" s="15" t="s">
        <v>278</v>
      </c>
      <c r="F1763" s="15">
        <v>1</v>
      </c>
      <c r="G1763" s="15" t="s">
        <v>244</v>
      </c>
      <c r="H1763" s="15">
        <v>312.5</v>
      </c>
      <c r="I1763" s="15" t="s">
        <v>22</v>
      </c>
      <c r="J1763" s="15"/>
      <c r="K17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63" s="5">
        <f t="shared" si="54"/>
        <v>1</v>
      </c>
      <c r="Q1763" s="6">
        <f t="shared" si="55"/>
        <v>312.5</v>
      </c>
      <c r="R1763" s="3" t="e">
        <f>COUNTIF(#REF!,#REF!&amp;"*")</f>
        <v>#REF!</v>
      </c>
      <c r="S1763" s="3" t="e">
        <f>VLOOKUP(#REF!,[2]明细表!$D$1:$P$65536,1,0)</f>
        <v>#REF!</v>
      </c>
    </row>
    <row r="1764" ht="33.75" spans="1:19">
      <c r="A1764" s="13" t="s">
        <v>156</v>
      </c>
      <c r="B1764" s="14" t="s">
        <v>123</v>
      </c>
      <c r="C1764" s="15" t="s">
        <v>2198</v>
      </c>
      <c r="D1764" s="16" t="s">
        <v>19</v>
      </c>
      <c r="E1764" s="15" t="s">
        <v>278</v>
      </c>
      <c r="F1764" s="15">
        <v>1</v>
      </c>
      <c r="G1764" s="15" t="s">
        <v>244</v>
      </c>
      <c r="H1764" s="15">
        <v>312.5</v>
      </c>
      <c r="I1764" s="15" t="s">
        <v>22</v>
      </c>
      <c r="J1764" s="15"/>
      <c r="K17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64" s="5">
        <f t="shared" si="54"/>
        <v>1</v>
      </c>
      <c r="Q1764" s="6">
        <f t="shared" si="55"/>
        <v>312.5</v>
      </c>
      <c r="R1764" s="3" t="e">
        <f>COUNTIF(#REF!,#REF!&amp;"*")</f>
        <v>#REF!</v>
      </c>
      <c r="S1764" s="3" t="e">
        <f>VLOOKUP(#REF!,[2]明细表!$D$1:$P$65536,1,0)</f>
        <v>#REF!</v>
      </c>
    </row>
    <row r="1765" ht="33.75" spans="1:19">
      <c r="A1765" s="13" t="s">
        <v>160</v>
      </c>
      <c r="B1765" s="14" t="s">
        <v>123</v>
      </c>
      <c r="C1765" s="15" t="s">
        <v>2199</v>
      </c>
      <c r="D1765" s="16" t="s">
        <v>37</v>
      </c>
      <c r="E1765" s="15" t="s">
        <v>278</v>
      </c>
      <c r="F1765" s="15">
        <v>1</v>
      </c>
      <c r="G1765" s="15" t="s">
        <v>244</v>
      </c>
      <c r="H1765" s="15">
        <v>312.5</v>
      </c>
      <c r="I1765" s="15" t="s">
        <v>22</v>
      </c>
      <c r="J1765" s="15"/>
      <c r="K17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65" s="5">
        <f t="shared" si="54"/>
        <v>1</v>
      </c>
      <c r="Q1765" s="6">
        <f t="shared" si="55"/>
        <v>312.5</v>
      </c>
      <c r="R1765" s="3" t="e">
        <f>COUNTIF(#REF!,#REF!&amp;"*")</f>
        <v>#REF!</v>
      </c>
      <c r="S1765" s="3" t="e">
        <f>VLOOKUP(#REF!,[2]明细表!$D$1:$P$65536,1,0)</f>
        <v>#REF!</v>
      </c>
    </row>
    <row r="1766" ht="33.75" spans="1:19">
      <c r="A1766" s="13" t="s">
        <v>164</v>
      </c>
      <c r="B1766" s="14" t="s">
        <v>123</v>
      </c>
      <c r="C1766" s="15" t="s">
        <v>2200</v>
      </c>
      <c r="D1766" s="16" t="s">
        <v>37</v>
      </c>
      <c r="E1766" s="15" t="s">
        <v>278</v>
      </c>
      <c r="F1766" s="15">
        <v>1</v>
      </c>
      <c r="G1766" s="15" t="s">
        <v>244</v>
      </c>
      <c r="H1766" s="15">
        <v>312.5</v>
      </c>
      <c r="I1766" s="15" t="s">
        <v>22</v>
      </c>
      <c r="J1766" s="15"/>
      <c r="K17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66" s="5">
        <f t="shared" si="54"/>
        <v>1</v>
      </c>
      <c r="Q1766" s="6">
        <f t="shared" si="55"/>
        <v>312.5</v>
      </c>
      <c r="R1766" s="3" t="e">
        <f>COUNTIF(#REF!,#REF!&amp;"*")</f>
        <v>#REF!</v>
      </c>
      <c r="S1766" s="3" t="e">
        <f>VLOOKUP(#REF!,[2]明细表!$D$1:$P$65536,1,0)</f>
        <v>#REF!</v>
      </c>
    </row>
    <row r="1767" ht="33.75" spans="1:19">
      <c r="A1767" s="13" t="s">
        <v>168</v>
      </c>
      <c r="B1767" s="14" t="s">
        <v>123</v>
      </c>
      <c r="C1767" s="15" t="s">
        <v>2201</v>
      </c>
      <c r="D1767" s="16" t="s">
        <v>19</v>
      </c>
      <c r="E1767" s="15" t="s">
        <v>278</v>
      </c>
      <c r="F1767" s="15">
        <v>1</v>
      </c>
      <c r="G1767" s="15" t="s">
        <v>244</v>
      </c>
      <c r="H1767" s="15">
        <v>312.5</v>
      </c>
      <c r="I1767" s="15" t="s">
        <v>22</v>
      </c>
      <c r="J1767" s="15"/>
      <c r="K17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67" s="5">
        <f t="shared" si="54"/>
        <v>1</v>
      </c>
      <c r="Q1767" s="6">
        <f t="shared" si="55"/>
        <v>312.5</v>
      </c>
      <c r="R1767" s="3" t="e">
        <f>COUNTIF(#REF!,#REF!&amp;"*")</f>
        <v>#REF!</v>
      </c>
      <c r="S1767" s="3" t="e">
        <f>VLOOKUP(#REF!,[2]明细表!$D$1:$P$65536,1,0)</f>
        <v>#REF!</v>
      </c>
    </row>
    <row r="1768" ht="33.75" spans="1:19">
      <c r="A1768" s="13" t="s">
        <v>172</v>
      </c>
      <c r="B1768" s="14" t="s">
        <v>123</v>
      </c>
      <c r="C1768" s="15" t="s">
        <v>2202</v>
      </c>
      <c r="D1768" s="16" t="s">
        <v>19</v>
      </c>
      <c r="E1768" s="15" t="s">
        <v>278</v>
      </c>
      <c r="F1768" s="15">
        <v>1</v>
      </c>
      <c r="G1768" s="15" t="s">
        <v>244</v>
      </c>
      <c r="H1768" s="15">
        <v>312.5</v>
      </c>
      <c r="I1768" s="15" t="s">
        <v>22</v>
      </c>
      <c r="J1768" s="15"/>
      <c r="K17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68" s="5">
        <f t="shared" si="54"/>
        <v>1</v>
      </c>
      <c r="Q1768" s="6">
        <f t="shared" si="55"/>
        <v>312.5</v>
      </c>
      <c r="R1768" s="3" t="e">
        <f>COUNTIF(#REF!,#REF!&amp;"*")</f>
        <v>#REF!</v>
      </c>
      <c r="S1768" s="3" t="e">
        <f>VLOOKUP(#REF!,[2]明细表!$D$1:$P$65536,1,0)</f>
        <v>#REF!</v>
      </c>
    </row>
    <row r="1769" ht="33.75" spans="1:19">
      <c r="A1769" s="13" t="s">
        <v>176</v>
      </c>
      <c r="B1769" s="14" t="s">
        <v>123</v>
      </c>
      <c r="C1769" s="15" t="s">
        <v>2203</v>
      </c>
      <c r="D1769" s="16" t="s">
        <v>19</v>
      </c>
      <c r="E1769" s="15" t="s">
        <v>278</v>
      </c>
      <c r="F1769" s="15">
        <v>1</v>
      </c>
      <c r="G1769" s="15" t="s">
        <v>244</v>
      </c>
      <c r="H1769" s="15">
        <v>312.5</v>
      </c>
      <c r="I1769" s="15" t="s">
        <v>22</v>
      </c>
      <c r="J1769" s="15"/>
      <c r="K17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69" s="5">
        <f t="shared" si="54"/>
        <v>1</v>
      </c>
      <c r="Q1769" s="6">
        <f t="shared" si="55"/>
        <v>312.5</v>
      </c>
      <c r="R1769" s="3" t="e">
        <f>COUNTIF(#REF!,#REF!&amp;"*")</f>
        <v>#REF!</v>
      </c>
      <c r="S1769" s="3" t="e">
        <f>VLOOKUP(#REF!,[2]明细表!$D$1:$P$65536,1,0)</f>
        <v>#REF!</v>
      </c>
    </row>
    <row r="1770" ht="33.75" spans="1:19">
      <c r="A1770" s="13" t="s">
        <v>180</v>
      </c>
      <c r="B1770" s="14" t="s">
        <v>123</v>
      </c>
      <c r="C1770" s="15" t="s">
        <v>2204</v>
      </c>
      <c r="D1770" s="16" t="s">
        <v>19</v>
      </c>
      <c r="E1770" s="15" t="s">
        <v>278</v>
      </c>
      <c r="F1770" s="15">
        <v>1</v>
      </c>
      <c r="G1770" s="15" t="s">
        <v>244</v>
      </c>
      <c r="H1770" s="15">
        <v>312.5</v>
      </c>
      <c r="I1770" s="15" t="s">
        <v>22</v>
      </c>
      <c r="J1770" s="15"/>
      <c r="K17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70" s="5">
        <f t="shared" si="54"/>
        <v>1</v>
      </c>
      <c r="Q1770" s="6">
        <f t="shared" si="55"/>
        <v>312.5</v>
      </c>
      <c r="R1770" s="3" t="e">
        <f>COUNTIF(#REF!,#REF!&amp;"*")</f>
        <v>#REF!</v>
      </c>
      <c r="S1770" s="3" t="e">
        <f>VLOOKUP(#REF!,[2]明细表!$D$1:$P$65536,1,0)</f>
        <v>#REF!</v>
      </c>
    </row>
    <row r="1771" ht="33.75" spans="1:19">
      <c r="A1771" s="13" t="s">
        <v>184</v>
      </c>
      <c r="B1771" s="14" t="s">
        <v>123</v>
      </c>
      <c r="C1771" s="15" t="s">
        <v>2205</v>
      </c>
      <c r="D1771" s="16" t="s">
        <v>37</v>
      </c>
      <c r="E1771" s="15" t="s">
        <v>278</v>
      </c>
      <c r="F1771" s="15">
        <v>1</v>
      </c>
      <c r="G1771" s="15" t="s">
        <v>244</v>
      </c>
      <c r="H1771" s="15">
        <v>312.5</v>
      </c>
      <c r="I1771" s="15" t="s">
        <v>22</v>
      </c>
      <c r="J1771" s="15"/>
      <c r="K17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71" s="5">
        <f t="shared" si="54"/>
        <v>1</v>
      </c>
      <c r="Q1771" s="6">
        <f t="shared" si="55"/>
        <v>312.5</v>
      </c>
      <c r="R1771" s="3" t="e">
        <f>COUNTIF(#REF!,#REF!&amp;"*")</f>
        <v>#REF!</v>
      </c>
      <c r="S1771" s="3" t="e">
        <f>VLOOKUP(#REF!,[2]明细表!$D$1:$P$65536,1,0)</f>
        <v>#REF!</v>
      </c>
    </row>
    <row r="1772" ht="33.75" spans="1:19">
      <c r="A1772" s="13" t="s">
        <v>188</v>
      </c>
      <c r="B1772" s="14" t="s">
        <v>123</v>
      </c>
      <c r="C1772" s="15" t="s">
        <v>2206</v>
      </c>
      <c r="D1772" s="16" t="s">
        <v>37</v>
      </c>
      <c r="E1772" s="15" t="s">
        <v>278</v>
      </c>
      <c r="F1772" s="15" t="s">
        <v>26</v>
      </c>
      <c r="G1772" s="15" t="s">
        <v>244</v>
      </c>
      <c r="H1772" s="15">
        <v>312.5</v>
      </c>
      <c r="I1772" s="15" t="s">
        <v>22</v>
      </c>
      <c r="J1772" s="15"/>
      <c r="K17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72" s="5">
        <f t="shared" si="54"/>
        <v>1</v>
      </c>
      <c r="Q1772" s="6">
        <f t="shared" si="55"/>
        <v>312.5</v>
      </c>
      <c r="R1772" s="3" t="e">
        <f>COUNTIF(#REF!,#REF!&amp;"*")</f>
        <v>#REF!</v>
      </c>
      <c r="S1772" s="3" t="e">
        <f>VLOOKUP(#REF!,[2]明细表!$D$1:$P$65536,1,0)</f>
        <v>#REF!</v>
      </c>
    </row>
    <row r="1773" ht="33.75" spans="1:19">
      <c r="A1773" s="13" t="s">
        <v>192</v>
      </c>
      <c r="B1773" s="14" t="s">
        <v>123</v>
      </c>
      <c r="C1773" s="15" t="s">
        <v>2207</v>
      </c>
      <c r="D1773" s="16" t="s">
        <v>37</v>
      </c>
      <c r="E1773" s="15" t="s">
        <v>278</v>
      </c>
      <c r="F1773" s="15">
        <v>1</v>
      </c>
      <c r="G1773" s="15" t="s">
        <v>244</v>
      </c>
      <c r="H1773" s="15">
        <v>312.5</v>
      </c>
      <c r="I1773" s="15" t="s">
        <v>22</v>
      </c>
      <c r="J1773" s="15"/>
      <c r="K17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73" s="5">
        <f t="shared" si="54"/>
        <v>1</v>
      </c>
      <c r="Q1773" s="6">
        <f t="shared" si="55"/>
        <v>312.5</v>
      </c>
      <c r="R1773" s="3" t="e">
        <f>COUNTIF(#REF!,#REF!&amp;"*")</f>
        <v>#REF!</v>
      </c>
      <c r="S1773" s="3" t="e">
        <f>VLOOKUP(#REF!,[2]明细表!$D$1:$P$65536,1,0)</f>
        <v>#REF!</v>
      </c>
    </row>
    <row r="1774" ht="33.75" spans="1:19">
      <c r="A1774" s="13" t="s">
        <v>196</v>
      </c>
      <c r="B1774" s="14" t="s">
        <v>123</v>
      </c>
      <c r="C1774" s="15" t="s">
        <v>2208</v>
      </c>
      <c r="D1774" s="16" t="s">
        <v>19</v>
      </c>
      <c r="E1774" s="15" t="s">
        <v>278</v>
      </c>
      <c r="F1774" s="15">
        <v>1</v>
      </c>
      <c r="G1774" s="15" t="s">
        <v>2178</v>
      </c>
      <c r="H1774" s="15">
        <v>312.5</v>
      </c>
      <c r="I1774" s="15" t="s">
        <v>85</v>
      </c>
      <c r="J1774" s="15"/>
      <c r="K17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74" s="5">
        <f t="shared" si="54"/>
        <v>1</v>
      </c>
      <c r="Q1774" s="6">
        <f t="shared" si="55"/>
        <v>312.5</v>
      </c>
      <c r="R1774" s="3" t="e">
        <f>COUNTIF(#REF!,#REF!&amp;"*")</f>
        <v>#REF!</v>
      </c>
      <c r="S1774" s="3" t="e">
        <f>VLOOKUP(#REF!,[2]明细表!$D$1:$P$65536,1,0)</f>
        <v>#REF!</v>
      </c>
    </row>
    <row r="1775" ht="33.75" spans="1:19">
      <c r="A1775" s="13" t="s">
        <v>200</v>
      </c>
      <c r="B1775" s="14" t="s">
        <v>123</v>
      </c>
      <c r="C1775" s="15" t="s">
        <v>2209</v>
      </c>
      <c r="D1775" s="16" t="s">
        <v>19</v>
      </c>
      <c r="E1775" s="15" t="s">
        <v>278</v>
      </c>
      <c r="F1775" s="15">
        <v>1</v>
      </c>
      <c r="G1775" s="15" t="s">
        <v>244</v>
      </c>
      <c r="H1775" s="15">
        <v>312.5</v>
      </c>
      <c r="I1775" s="15" t="s">
        <v>22</v>
      </c>
      <c r="J1775" s="15"/>
      <c r="K17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75" s="5">
        <f t="shared" si="54"/>
        <v>1</v>
      </c>
      <c r="Q1775" s="6">
        <f t="shared" si="55"/>
        <v>312.5</v>
      </c>
      <c r="R1775" s="3" t="e">
        <f>COUNTIF(#REF!,#REF!&amp;"*")</f>
        <v>#REF!</v>
      </c>
      <c r="S1775" s="3" t="e">
        <f>VLOOKUP(#REF!,[2]明细表!$D$1:$P$65536,1,0)</f>
        <v>#REF!</v>
      </c>
    </row>
    <row r="1776" ht="33.75" spans="1:19">
      <c r="A1776" s="13" t="s">
        <v>205</v>
      </c>
      <c r="B1776" s="14" t="s">
        <v>123</v>
      </c>
      <c r="C1776" s="15" t="s">
        <v>2210</v>
      </c>
      <c r="D1776" s="16" t="s">
        <v>19</v>
      </c>
      <c r="E1776" s="15" t="s">
        <v>278</v>
      </c>
      <c r="F1776" s="15">
        <v>1</v>
      </c>
      <c r="G1776" s="15" t="s">
        <v>244</v>
      </c>
      <c r="H1776" s="15">
        <v>312.5</v>
      </c>
      <c r="I1776" s="15" t="s">
        <v>22</v>
      </c>
      <c r="J1776" s="15"/>
      <c r="K17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76" s="5">
        <f t="shared" si="54"/>
        <v>1</v>
      </c>
      <c r="Q1776" s="6">
        <f t="shared" si="55"/>
        <v>312.5</v>
      </c>
      <c r="R1776" s="3" t="e">
        <f>COUNTIF(#REF!,#REF!&amp;"*")</f>
        <v>#REF!</v>
      </c>
      <c r="S1776" s="3" t="e">
        <f>VLOOKUP(#REF!,[2]明细表!$D$1:$P$65536,1,0)</f>
        <v>#REF!</v>
      </c>
    </row>
    <row r="1777" ht="33.75" spans="1:19">
      <c r="A1777" s="13" t="s">
        <v>210</v>
      </c>
      <c r="B1777" s="14" t="s">
        <v>123</v>
      </c>
      <c r="C1777" s="15" t="s">
        <v>2211</v>
      </c>
      <c r="D1777" s="16" t="s">
        <v>19</v>
      </c>
      <c r="E1777" s="15" t="s">
        <v>278</v>
      </c>
      <c r="F1777" s="15">
        <v>1</v>
      </c>
      <c r="G1777" s="15" t="s">
        <v>244</v>
      </c>
      <c r="H1777" s="15">
        <v>312.5</v>
      </c>
      <c r="I1777" s="15" t="s">
        <v>22</v>
      </c>
      <c r="J1777" s="15"/>
      <c r="K17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77" s="5">
        <f t="shared" si="54"/>
        <v>1</v>
      </c>
      <c r="Q1777" s="6">
        <f t="shared" si="55"/>
        <v>312.5</v>
      </c>
      <c r="R1777" s="3" t="e">
        <f>COUNTIF(#REF!,#REF!&amp;"*")</f>
        <v>#REF!</v>
      </c>
      <c r="S1777" s="3" t="e">
        <f>VLOOKUP(#REF!,[2]明细表!$D$1:$P$65536,1,0)</f>
        <v>#REF!</v>
      </c>
    </row>
    <row r="1778" ht="33.75" spans="1:19">
      <c r="A1778" s="13" t="s">
        <v>214</v>
      </c>
      <c r="B1778" s="14" t="s">
        <v>123</v>
      </c>
      <c r="C1778" s="15" t="s">
        <v>2212</v>
      </c>
      <c r="D1778" s="16" t="s">
        <v>37</v>
      </c>
      <c r="E1778" s="15" t="s">
        <v>278</v>
      </c>
      <c r="F1778" s="15">
        <v>1</v>
      </c>
      <c r="G1778" s="15" t="s">
        <v>244</v>
      </c>
      <c r="H1778" s="15">
        <v>312.5</v>
      </c>
      <c r="I1778" s="15" t="s">
        <v>22</v>
      </c>
      <c r="J1778" s="15"/>
      <c r="K17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78" s="5">
        <f t="shared" si="54"/>
        <v>1</v>
      </c>
      <c r="Q1778" s="6">
        <f t="shared" si="55"/>
        <v>312.5</v>
      </c>
      <c r="R1778" s="3" t="e">
        <f>COUNTIF(#REF!,#REF!&amp;"*")</f>
        <v>#REF!</v>
      </c>
      <c r="S1778" s="3" t="e">
        <f>VLOOKUP(#REF!,[2]明细表!$D$1:$P$65536,1,0)</f>
        <v>#REF!</v>
      </c>
    </row>
    <row r="1779" ht="33.75" spans="1:19">
      <c r="A1779" s="13" t="s">
        <v>218</v>
      </c>
      <c r="B1779" s="14" t="s">
        <v>123</v>
      </c>
      <c r="C1779" s="15" t="s">
        <v>2213</v>
      </c>
      <c r="D1779" s="16" t="s">
        <v>19</v>
      </c>
      <c r="E1779" s="15" t="s">
        <v>278</v>
      </c>
      <c r="F1779" s="15">
        <v>1</v>
      </c>
      <c r="G1779" s="15" t="s">
        <v>244</v>
      </c>
      <c r="H1779" s="15">
        <v>312.5</v>
      </c>
      <c r="I1779" s="15" t="s">
        <v>22</v>
      </c>
      <c r="J1779" s="15"/>
      <c r="K17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79" s="5">
        <f t="shared" si="54"/>
        <v>1</v>
      </c>
      <c r="Q1779" s="6">
        <f t="shared" si="55"/>
        <v>312.5</v>
      </c>
      <c r="R1779" s="3" t="e">
        <f>COUNTIF(#REF!,#REF!&amp;"*")</f>
        <v>#REF!</v>
      </c>
      <c r="S1779" s="3" t="e">
        <f>VLOOKUP(#REF!,[2]明细表!$D$1:$P$65536,1,0)</f>
        <v>#REF!</v>
      </c>
    </row>
    <row r="1780" ht="33.75" spans="1:19">
      <c r="A1780" s="13" t="s">
        <v>222</v>
      </c>
      <c r="B1780" s="14" t="s">
        <v>123</v>
      </c>
      <c r="C1780" s="15" t="s">
        <v>2214</v>
      </c>
      <c r="D1780" s="16" t="s">
        <v>37</v>
      </c>
      <c r="E1780" s="15" t="s">
        <v>278</v>
      </c>
      <c r="F1780" s="15">
        <v>1</v>
      </c>
      <c r="G1780" s="15" t="s">
        <v>244</v>
      </c>
      <c r="H1780" s="15">
        <v>312.5</v>
      </c>
      <c r="I1780" s="15" t="s">
        <v>22</v>
      </c>
      <c r="J1780" s="15"/>
      <c r="K17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80" s="5">
        <f t="shared" si="54"/>
        <v>1</v>
      </c>
      <c r="Q1780" s="6">
        <f t="shared" si="55"/>
        <v>312.5</v>
      </c>
      <c r="R1780" s="3" t="e">
        <f>COUNTIF(#REF!,#REF!&amp;"*")</f>
        <v>#REF!</v>
      </c>
      <c r="S1780" s="3" t="e">
        <f>VLOOKUP(#REF!,[2]明细表!$D$1:$P$65536,1,0)</f>
        <v>#REF!</v>
      </c>
    </row>
    <row r="1781" ht="33.75" spans="1:19">
      <c r="A1781" s="13" t="s">
        <v>226</v>
      </c>
      <c r="B1781" s="14" t="s">
        <v>123</v>
      </c>
      <c r="C1781" s="15" t="s">
        <v>2215</v>
      </c>
      <c r="D1781" s="16" t="s">
        <v>37</v>
      </c>
      <c r="E1781" s="15" t="s">
        <v>278</v>
      </c>
      <c r="F1781" s="15">
        <v>1</v>
      </c>
      <c r="G1781" s="15" t="s">
        <v>244</v>
      </c>
      <c r="H1781" s="15">
        <v>312.5</v>
      </c>
      <c r="I1781" s="15" t="s">
        <v>22</v>
      </c>
      <c r="J1781" s="15"/>
      <c r="K17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81" s="5">
        <f t="shared" si="54"/>
        <v>1</v>
      </c>
      <c r="Q1781" s="6">
        <f t="shared" si="55"/>
        <v>312.5</v>
      </c>
      <c r="R1781" s="3" t="e">
        <f>COUNTIF(#REF!,#REF!&amp;"*")</f>
        <v>#REF!</v>
      </c>
      <c r="S1781" s="3" t="e">
        <f>VLOOKUP(#REF!,[2]明细表!$D$1:$P$65536,1,0)</f>
        <v>#REF!</v>
      </c>
    </row>
    <row r="1782" ht="33.75" spans="1:19">
      <c r="A1782" s="13" t="s">
        <v>230</v>
      </c>
      <c r="B1782" s="14" t="s">
        <v>123</v>
      </c>
      <c r="C1782" s="15" t="s">
        <v>2216</v>
      </c>
      <c r="D1782" s="16" t="s">
        <v>37</v>
      </c>
      <c r="E1782" s="15" t="s">
        <v>278</v>
      </c>
      <c r="F1782" s="15">
        <v>1</v>
      </c>
      <c r="G1782" s="15" t="s">
        <v>244</v>
      </c>
      <c r="H1782" s="15">
        <v>312.5</v>
      </c>
      <c r="I1782" s="15" t="s">
        <v>22</v>
      </c>
      <c r="J1782" s="15"/>
      <c r="K17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82" s="5">
        <f t="shared" si="54"/>
        <v>1</v>
      </c>
      <c r="Q1782" s="6">
        <f t="shared" si="55"/>
        <v>312.5</v>
      </c>
      <c r="R1782" s="3" t="e">
        <f>COUNTIF(#REF!,#REF!&amp;"*")</f>
        <v>#REF!</v>
      </c>
      <c r="S1782" s="3" t="e">
        <f>VLOOKUP(#REF!,[2]明细表!$D$1:$P$65536,1,0)</f>
        <v>#REF!</v>
      </c>
    </row>
    <row r="1783" ht="33.75" spans="1:19">
      <c r="A1783" s="13" t="s">
        <v>234</v>
      </c>
      <c r="B1783" s="14" t="s">
        <v>123</v>
      </c>
      <c r="C1783" s="15" t="s">
        <v>2217</v>
      </c>
      <c r="D1783" s="16" t="s">
        <v>19</v>
      </c>
      <c r="E1783" s="15" t="s">
        <v>278</v>
      </c>
      <c r="F1783" s="15">
        <v>1</v>
      </c>
      <c r="G1783" s="15" t="s">
        <v>273</v>
      </c>
      <c r="H1783" s="15">
        <v>312.5</v>
      </c>
      <c r="I1783" s="15" t="s">
        <v>22</v>
      </c>
      <c r="J1783" s="15"/>
      <c r="K17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83" s="5">
        <f t="shared" si="54"/>
        <v>1</v>
      </c>
      <c r="Q1783" s="6">
        <f t="shared" si="55"/>
        <v>312.5</v>
      </c>
      <c r="R1783" s="3" t="e">
        <f>COUNTIF(#REF!,#REF!&amp;"*")</f>
        <v>#REF!</v>
      </c>
      <c r="S1783" s="3" t="e">
        <f>VLOOKUP(#REF!,[2]明细表!$D$1:$P$65536,1,0)</f>
        <v>#REF!</v>
      </c>
    </row>
    <row r="1784" ht="33.75" spans="1:19">
      <c r="A1784" s="13" t="s">
        <v>238</v>
      </c>
      <c r="B1784" s="14" t="s">
        <v>123</v>
      </c>
      <c r="C1784" s="15" t="s">
        <v>2218</v>
      </c>
      <c r="D1784" s="16" t="s">
        <v>37</v>
      </c>
      <c r="E1784" s="15" t="s">
        <v>20</v>
      </c>
      <c r="F1784" s="15">
        <v>3</v>
      </c>
      <c r="G1784" s="15" t="s">
        <v>244</v>
      </c>
      <c r="H1784" s="15">
        <v>250</v>
      </c>
      <c r="I1784" s="15" t="s">
        <v>95</v>
      </c>
      <c r="J1784" s="15"/>
      <c r="K17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84" s="5">
        <f t="shared" si="54"/>
        <v>1</v>
      </c>
      <c r="Q1784" s="6">
        <f t="shared" si="55"/>
        <v>250</v>
      </c>
      <c r="R1784" s="3" t="e">
        <f>COUNTIF(#REF!,#REF!&amp;"*")</f>
        <v>#REF!</v>
      </c>
      <c r="S1784" s="3" t="e">
        <f>VLOOKUP(#REF!,[2]明细表!$D$1:$P$65536,1,0)</f>
        <v>#REF!</v>
      </c>
    </row>
    <row r="1785" ht="33.75" spans="1:19">
      <c r="A1785" s="13" t="s">
        <v>242</v>
      </c>
      <c r="B1785" s="14" t="s">
        <v>123</v>
      </c>
      <c r="C1785" s="15" t="s">
        <v>2219</v>
      </c>
      <c r="D1785" s="16" t="s">
        <v>37</v>
      </c>
      <c r="E1785" s="15" t="s">
        <v>20</v>
      </c>
      <c r="F1785" s="15">
        <v>3</v>
      </c>
      <c r="G1785" s="15" t="s">
        <v>244</v>
      </c>
      <c r="H1785" s="15">
        <v>250</v>
      </c>
      <c r="I1785" s="15" t="s">
        <v>95</v>
      </c>
      <c r="J1785" s="15"/>
      <c r="K17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85" s="5">
        <f t="shared" si="54"/>
        <v>1</v>
      </c>
      <c r="Q1785" s="6">
        <f t="shared" si="55"/>
        <v>250</v>
      </c>
      <c r="R1785" s="3" t="e">
        <f>COUNTIF(#REF!,#REF!&amp;"*")</f>
        <v>#REF!</v>
      </c>
      <c r="S1785" s="3" t="e">
        <f>VLOOKUP(#REF!,[2]明细表!$D$1:$P$65536,1,0)</f>
        <v>#REF!</v>
      </c>
    </row>
    <row r="1786" ht="33.75" spans="1:19">
      <c r="A1786" s="13" t="s">
        <v>308</v>
      </c>
      <c r="B1786" s="14" t="s">
        <v>123</v>
      </c>
      <c r="C1786" s="15" t="s">
        <v>2220</v>
      </c>
      <c r="D1786" s="16" t="s">
        <v>19</v>
      </c>
      <c r="E1786" s="15" t="s">
        <v>20</v>
      </c>
      <c r="F1786" s="15">
        <v>3</v>
      </c>
      <c r="G1786" s="15" t="s">
        <v>244</v>
      </c>
      <c r="H1786" s="15">
        <v>250</v>
      </c>
      <c r="I1786" s="15" t="s">
        <v>95</v>
      </c>
      <c r="J1786" s="15"/>
      <c r="K17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86" s="5">
        <f t="shared" si="54"/>
        <v>1</v>
      </c>
      <c r="Q1786" s="6">
        <f t="shared" si="55"/>
        <v>250</v>
      </c>
      <c r="R1786" s="3" t="e">
        <f>COUNTIF(#REF!,#REF!&amp;"*")</f>
        <v>#REF!</v>
      </c>
      <c r="S1786" s="3" t="e">
        <f>VLOOKUP(#REF!,[2]明细表!$D$1:$P$65536,1,0)</f>
        <v>#REF!</v>
      </c>
    </row>
    <row r="1787" ht="33.75" spans="1:19">
      <c r="A1787" s="13" t="s">
        <v>310</v>
      </c>
      <c r="B1787" s="14" t="s">
        <v>123</v>
      </c>
      <c r="C1787" s="15" t="s">
        <v>2221</v>
      </c>
      <c r="D1787" s="16" t="s">
        <v>37</v>
      </c>
      <c r="E1787" s="15" t="s">
        <v>20</v>
      </c>
      <c r="F1787" s="15">
        <v>3</v>
      </c>
      <c r="G1787" s="15" t="s">
        <v>244</v>
      </c>
      <c r="H1787" s="15">
        <v>250</v>
      </c>
      <c r="I1787" s="15" t="s">
        <v>95</v>
      </c>
      <c r="J1787" s="15"/>
      <c r="K17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87" s="5">
        <f t="shared" si="54"/>
        <v>1</v>
      </c>
      <c r="Q1787" s="6">
        <f t="shared" si="55"/>
        <v>250</v>
      </c>
      <c r="R1787" s="3" t="e">
        <f>COUNTIF(#REF!,#REF!&amp;"*")</f>
        <v>#REF!</v>
      </c>
      <c r="S1787" s="3" t="e">
        <f>VLOOKUP(#REF!,[2]明细表!$D$1:$P$65536,1,0)</f>
        <v>#REF!</v>
      </c>
    </row>
    <row r="1788" ht="33.75" spans="1:19">
      <c r="A1788" s="13" t="s">
        <v>312</v>
      </c>
      <c r="B1788" s="14" t="s">
        <v>123</v>
      </c>
      <c r="C1788" s="15" t="s">
        <v>2222</v>
      </c>
      <c r="D1788" s="16" t="s">
        <v>19</v>
      </c>
      <c r="E1788" s="15" t="s">
        <v>20</v>
      </c>
      <c r="F1788" s="15">
        <v>3</v>
      </c>
      <c r="G1788" s="15" t="s">
        <v>2223</v>
      </c>
      <c r="H1788" s="15">
        <v>250</v>
      </c>
      <c r="I1788" s="15" t="s">
        <v>95</v>
      </c>
      <c r="J1788" s="15"/>
      <c r="K17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88" s="5">
        <f t="shared" si="54"/>
        <v>1</v>
      </c>
      <c r="Q1788" s="6">
        <f t="shared" si="55"/>
        <v>250</v>
      </c>
      <c r="R1788" s="3" t="e">
        <f>COUNTIF(#REF!,#REF!&amp;"*")</f>
        <v>#REF!</v>
      </c>
      <c r="S1788" s="3" t="e">
        <f>VLOOKUP(#REF!,[2]明细表!$D$1:$P$65536,1,0)</f>
        <v>#REF!</v>
      </c>
    </row>
    <row r="1789" ht="33.75" spans="1:19">
      <c r="A1789" s="13" t="s">
        <v>314</v>
      </c>
      <c r="B1789" s="14" t="s">
        <v>123</v>
      </c>
      <c r="C1789" s="15" t="s">
        <v>2224</v>
      </c>
      <c r="D1789" s="16" t="s">
        <v>37</v>
      </c>
      <c r="E1789" s="15" t="s">
        <v>20</v>
      </c>
      <c r="F1789" s="15">
        <v>3</v>
      </c>
      <c r="G1789" s="15" t="s">
        <v>244</v>
      </c>
      <c r="H1789" s="15">
        <v>250</v>
      </c>
      <c r="I1789" s="15" t="s">
        <v>95</v>
      </c>
      <c r="J1789" s="15"/>
      <c r="K17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89" s="5">
        <f t="shared" si="54"/>
        <v>1</v>
      </c>
      <c r="Q1789" s="6">
        <f t="shared" si="55"/>
        <v>250</v>
      </c>
      <c r="R1789" s="3" t="e">
        <f>COUNTIF(#REF!,#REF!&amp;"*")</f>
        <v>#REF!</v>
      </c>
      <c r="S1789" s="3" t="e">
        <f>VLOOKUP(#REF!,[2]明细表!$D$1:$P$65536,1,0)</f>
        <v>#REF!</v>
      </c>
    </row>
    <row r="1790" ht="33.75" spans="1:19">
      <c r="A1790" s="13" t="s">
        <v>316</v>
      </c>
      <c r="B1790" s="14" t="s">
        <v>123</v>
      </c>
      <c r="C1790" s="15" t="s">
        <v>2225</v>
      </c>
      <c r="D1790" s="16" t="s">
        <v>19</v>
      </c>
      <c r="E1790" s="15" t="s">
        <v>20</v>
      </c>
      <c r="F1790" s="15">
        <v>3</v>
      </c>
      <c r="G1790" s="15" t="s">
        <v>244</v>
      </c>
      <c r="H1790" s="15">
        <v>250</v>
      </c>
      <c r="I1790" s="15" t="s">
        <v>95</v>
      </c>
      <c r="J1790" s="15"/>
      <c r="K17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90" s="5">
        <f t="shared" si="54"/>
        <v>1</v>
      </c>
      <c r="Q1790" s="6">
        <f t="shared" si="55"/>
        <v>250</v>
      </c>
      <c r="R1790" s="3" t="e">
        <f>COUNTIF(#REF!,#REF!&amp;"*")</f>
        <v>#REF!</v>
      </c>
      <c r="S1790" s="3" t="e">
        <f>VLOOKUP(#REF!,[2]明细表!$D$1:$P$65536,1,0)</f>
        <v>#REF!</v>
      </c>
    </row>
    <row r="1791" ht="33.75" spans="1:19">
      <c r="A1791" s="13" t="s">
        <v>318</v>
      </c>
      <c r="B1791" s="14" t="s">
        <v>123</v>
      </c>
      <c r="C1791" s="15" t="s">
        <v>2226</v>
      </c>
      <c r="D1791" s="16" t="s">
        <v>19</v>
      </c>
      <c r="E1791" s="15" t="s">
        <v>20</v>
      </c>
      <c r="F1791" s="15">
        <v>3</v>
      </c>
      <c r="G1791" s="15" t="s">
        <v>2223</v>
      </c>
      <c r="H1791" s="15">
        <v>250</v>
      </c>
      <c r="I1791" s="15" t="s">
        <v>95</v>
      </c>
      <c r="J1791" s="15"/>
      <c r="K17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91" s="5">
        <f t="shared" si="54"/>
        <v>1</v>
      </c>
      <c r="Q1791" s="6">
        <f t="shared" si="55"/>
        <v>250</v>
      </c>
      <c r="R1791" s="3" t="e">
        <f>COUNTIF(#REF!,#REF!&amp;"*")</f>
        <v>#REF!</v>
      </c>
      <c r="S1791" s="3" t="e">
        <f>VLOOKUP(#REF!,[2]明细表!$D$1:$P$65536,1,0)</f>
        <v>#REF!</v>
      </c>
    </row>
    <row r="1792" ht="33.75" spans="1:19">
      <c r="A1792" s="13" t="s">
        <v>320</v>
      </c>
      <c r="B1792" s="14" t="s">
        <v>123</v>
      </c>
      <c r="C1792" s="15" t="s">
        <v>2227</v>
      </c>
      <c r="D1792" s="16" t="s">
        <v>19</v>
      </c>
      <c r="E1792" s="15" t="s">
        <v>20</v>
      </c>
      <c r="F1792" s="15">
        <v>3</v>
      </c>
      <c r="G1792" s="15" t="s">
        <v>244</v>
      </c>
      <c r="H1792" s="15">
        <v>250</v>
      </c>
      <c r="I1792" s="15" t="s">
        <v>95</v>
      </c>
      <c r="J1792" s="15"/>
      <c r="K17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92" s="5">
        <f t="shared" si="54"/>
        <v>1</v>
      </c>
      <c r="Q1792" s="6">
        <f t="shared" si="55"/>
        <v>250</v>
      </c>
      <c r="R1792" s="3" t="e">
        <f>COUNTIF(#REF!,#REF!&amp;"*")</f>
        <v>#REF!</v>
      </c>
      <c r="S1792" s="3" t="e">
        <f>VLOOKUP(#REF!,[2]明细表!$D$1:$P$65536,1,0)</f>
        <v>#REF!</v>
      </c>
    </row>
    <row r="1793" ht="33.75" spans="1:19">
      <c r="A1793" s="13" t="s">
        <v>322</v>
      </c>
      <c r="B1793" s="14" t="s">
        <v>123</v>
      </c>
      <c r="C1793" s="15" t="s">
        <v>2228</v>
      </c>
      <c r="D1793" s="16" t="s">
        <v>37</v>
      </c>
      <c r="E1793" s="15" t="s">
        <v>20</v>
      </c>
      <c r="F1793" s="15">
        <v>3</v>
      </c>
      <c r="G1793" s="15" t="s">
        <v>244</v>
      </c>
      <c r="H1793" s="15">
        <v>250</v>
      </c>
      <c r="I1793" s="15" t="s">
        <v>95</v>
      </c>
      <c r="J1793" s="15"/>
      <c r="K17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93" s="5">
        <f t="shared" si="54"/>
        <v>1</v>
      </c>
      <c r="Q1793" s="6">
        <f t="shared" si="55"/>
        <v>250</v>
      </c>
      <c r="R1793" s="3" t="e">
        <f>COUNTIF(#REF!,#REF!&amp;"*")</f>
        <v>#REF!</v>
      </c>
      <c r="S1793" s="3" t="e">
        <f>VLOOKUP(#REF!,[2]明细表!$D$1:$P$65536,1,0)</f>
        <v>#REF!</v>
      </c>
    </row>
    <row r="1794" ht="33.75" spans="1:19">
      <c r="A1794" s="13" t="s">
        <v>324</v>
      </c>
      <c r="B1794" s="14" t="s">
        <v>123</v>
      </c>
      <c r="C1794" s="15" t="s">
        <v>2229</v>
      </c>
      <c r="D1794" s="16" t="s">
        <v>37</v>
      </c>
      <c r="E1794" s="15" t="s">
        <v>20</v>
      </c>
      <c r="F1794" s="15">
        <v>3</v>
      </c>
      <c r="G1794" s="15" t="s">
        <v>717</v>
      </c>
      <c r="H1794" s="15">
        <v>250</v>
      </c>
      <c r="I1794" s="15" t="s">
        <v>95</v>
      </c>
      <c r="J1794" s="15"/>
      <c r="K17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94" s="5">
        <f t="shared" si="54"/>
        <v>1</v>
      </c>
      <c r="Q1794" s="6">
        <f t="shared" si="55"/>
        <v>250</v>
      </c>
      <c r="R1794" s="3" t="e">
        <f>COUNTIF(#REF!,#REF!&amp;"*")</f>
        <v>#REF!</v>
      </c>
      <c r="S1794" s="3" t="e">
        <f>VLOOKUP(#REF!,[2]明细表!$D$1:$P$65536,1,0)</f>
        <v>#REF!</v>
      </c>
    </row>
    <row r="1795" ht="33.75" spans="1:19">
      <c r="A1795" s="13" t="s">
        <v>326</v>
      </c>
      <c r="B1795" s="14" t="s">
        <v>123</v>
      </c>
      <c r="C1795" s="15" t="s">
        <v>2230</v>
      </c>
      <c r="D1795" s="16" t="s">
        <v>19</v>
      </c>
      <c r="E1795" s="15" t="s">
        <v>20</v>
      </c>
      <c r="F1795" s="15">
        <v>3</v>
      </c>
      <c r="G1795" s="15" t="s">
        <v>244</v>
      </c>
      <c r="H1795" s="15">
        <v>250</v>
      </c>
      <c r="I1795" s="15" t="s">
        <v>95</v>
      </c>
      <c r="J1795" s="15"/>
      <c r="K17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95" s="5">
        <f t="shared" si="54"/>
        <v>1</v>
      </c>
      <c r="Q1795" s="6">
        <f t="shared" si="55"/>
        <v>250</v>
      </c>
      <c r="R1795" s="3" t="e">
        <f>COUNTIF(#REF!,#REF!&amp;"*")</f>
        <v>#REF!</v>
      </c>
      <c r="S1795" s="3" t="e">
        <f>VLOOKUP(#REF!,[2]明细表!$D$1:$P$65536,1,0)</f>
        <v>#REF!</v>
      </c>
    </row>
    <row r="1796" ht="33.75" spans="1:19">
      <c r="A1796" s="13" t="s">
        <v>328</v>
      </c>
      <c r="B1796" s="14" t="s">
        <v>123</v>
      </c>
      <c r="C1796" s="15" t="s">
        <v>850</v>
      </c>
      <c r="D1796" s="16" t="s">
        <v>19</v>
      </c>
      <c r="E1796" s="15" t="s">
        <v>20</v>
      </c>
      <c r="F1796" s="15">
        <v>3</v>
      </c>
      <c r="G1796" s="15" t="s">
        <v>244</v>
      </c>
      <c r="H1796" s="15">
        <v>250</v>
      </c>
      <c r="I1796" s="15" t="s">
        <v>95</v>
      </c>
      <c r="J1796" s="15"/>
      <c r="K17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96" s="5">
        <f t="shared" ref="P1796:P1859" si="56">IF(C1796&gt;0,1,"")</f>
        <v>1</v>
      </c>
      <c r="Q1796" s="6">
        <f t="shared" ref="Q1796:Q1859" si="57">IF(H1796&gt;0,VALUE(H1796),0)</f>
        <v>250</v>
      </c>
      <c r="R1796" s="3" t="e">
        <f>COUNTIF(#REF!,#REF!&amp;"*")</f>
        <v>#REF!</v>
      </c>
      <c r="S1796" s="3" t="e">
        <f>VLOOKUP(#REF!,[2]明细表!$D$1:$P$65536,1,0)</f>
        <v>#REF!</v>
      </c>
    </row>
    <row r="1797" ht="33.75" spans="1:19">
      <c r="A1797" s="13" t="s">
        <v>330</v>
      </c>
      <c r="B1797" s="14" t="s">
        <v>123</v>
      </c>
      <c r="C1797" s="15" t="s">
        <v>2231</v>
      </c>
      <c r="D1797" s="16" t="s">
        <v>19</v>
      </c>
      <c r="E1797" s="15" t="s">
        <v>20</v>
      </c>
      <c r="F1797" s="15">
        <v>3</v>
      </c>
      <c r="G1797" s="15" t="s">
        <v>244</v>
      </c>
      <c r="H1797" s="15">
        <v>250</v>
      </c>
      <c r="I1797" s="15" t="s">
        <v>95</v>
      </c>
      <c r="J1797" s="15"/>
      <c r="K17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97" s="5">
        <f t="shared" si="56"/>
        <v>1</v>
      </c>
      <c r="Q1797" s="6">
        <f t="shared" si="57"/>
        <v>250</v>
      </c>
      <c r="R1797" s="3" t="e">
        <f>COUNTIF(#REF!,#REF!&amp;"*")</f>
        <v>#REF!</v>
      </c>
      <c r="S1797" s="3" t="e">
        <f>VLOOKUP(#REF!,[2]明细表!$D$1:$P$65536,1,0)</f>
        <v>#REF!</v>
      </c>
    </row>
    <row r="1798" ht="33.75" spans="1:19">
      <c r="A1798" s="13" t="s">
        <v>332</v>
      </c>
      <c r="B1798" s="14" t="s">
        <v>123</v>
      </c>
      <c r="C1798" s="15" t="s">
        <v>2232</v>
      </c>
      <c r="D1798" s="16" t="s">
        <v>37</v>
      </c>
      <c r="E1798" s="15" t="s">
        <v>20</v>
      </c>
      <c r="F1798" s="15">
        <v>3</v>
      </c>
      <c r="G1798" s="15" t="s">
        <v>244</v>
      </c>
      <c r="H1798" s="15">
        <v>250</v>
      </c>
      <c r="I1798" s="15" t="s">
        <v>95</v>
      </c>
      <c r="J1798" s="15"/>
      <c r="K17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98" s="5">
        <f t="shared" si="56"/>
        <v>1</v>
      </c>
      <c r="Q1798" s="6">
        <f t="shared" si="57"/>
        <v>250</v>
      </c>
      <c r="R1798" s="3" t="e">
        <f>COUNTIF(#REF!,#REF!&amp;"*")</f>
        <v>#REF!</v>
      </c>
      <c r="S1798" s="3" t="e">
        <f>VLOOKUP(#REF!,[2]明细表!$D$1:$P$65536,1,0)</f>
        <v>#REF!</v>
      </c>
    </row>
    <row r="1799" ht="33.75" spans="1:19">
      <c r="A1799" s="13" t="s">
        <v>335</v>
      </c>
      <c r="B1799" s="14" t="s">
        <v>123</v>
      </c>
      <c r="C1799" s="15" t="s">
        <v>2233</v>
      </c>
      <c r="D1799" s="16" t="s">
        <v>19</v>
      </c>
      <c r="E1799" s="15" t="s">
        <v>20</v>
      </c>
      <c r="F1799" s="15">
        <v>3</v>
      </c>
      <c r="G1799" s="15" t="s">
        <v>244</v>
      </c>
      <c r="H1799" s="15">
        <v>250</v>
      </c>
      <c r="I1799" s="15" t="s">
        <v>95</v>
      </c>
      <c r="J1799" s="15"/>
      <c r="K17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7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799" s="5">
        <f t="shared" si="56"/>
        <v>1</v>
      </c>
      <c r="Q1799" s="6">
        <f t="shared" si="57"/>
        <v>250</v>
      </c>
      <c r="R1799" s="3" t="e">
        <f>COUNTIF(#REF!,#REF!&amp;"*")</f>
        <v>#REF!</v>
      </c>
      <c r="S1799" s="3" t="e">
        <f>VLOOKUP(#REF!,[2]明细表!$D$1:$P$65536,1,0)</f>
        <v>#REF!</v>
      </c>
    </row>
    <row r="1800" ht="33.75" spans="1:19">
      <c r="A1800" s="13" t="s">
        <v>337</v>
      </c>
      <c r="B1800" s="14" t="s">
        <v>123</v>
      </c>
      <c r="C1800" s="15" t="s">
        <v>2234</v>
      </c>
      <c r="D1800" s="16" t="s">
        <v>19</v>
      </c>
      <c r="E1800" s="15" t="s">
        <v>20</v>
      </c>
      <c r="F1800" s="15">
        <v>3</v>
      </c>
      <c r="G1800" s="15" t="s">
        <v>244</v>
      </c>
      <c r="H1800" s="15">
        <v>250</v>
      </c>
      <c r="I1800" s="15" t="s">
        <v>95</v>
      </c>
      <c r="J1800" s="15"/>
      <c r="K18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00" s="5">
        <f t="shared" si="56"/>
        <v>1</v>
      </c>
      <c r="Q1800" s="6">
        <f t="shared" si="57"/>
        <v>250</v>
      </c>
      <c r="R1800" s="3" t="e">
        <f>COUNTIF(#REF!,#REF!&amp;"*")</f>
        <v>#REF!</v>
      </c>
      <c r="S1800" s="3" t="e">
        <f>VLOOKUP(#REF!,[2]明细表!$D$1:$P$65536,1,0)</f>
        <v>#REF!</v>
      </c>
    </row>
    <row r="1801" ht="33.75" spans="1:19">
      <c r="A1801" s="13" t="s">
        <v>339</v>
      </c>
      <c r="B1801" s="14" t="s">
        <v>123</v>
      </c>
      <c r="C1801" s="15" t="s">
        <v>2235</v>
      </c>
      <c r="D1801" s="16" t="s">
        <v>37</v>
      </c>
      <c r="E1801" s="15" t="s">
        <v>20</v>
      </c>
      <c r="F1801" s="15">
        <v>3</v>
      </c>
      <c r="G1801" s="15" t="s">
        <v>244</v>
      </c>
      <c r="H1801" s="15">
        <v>250</v>
      </c>
      <c r="I1801" s="15" t="s">
        <v>95</v>
      </c>
      <c r="J1801" s="15"/>
      <c r="K18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01" s="5">
        <f t="shared" si="56"/>
        <v>1</v>
      </c>
      <c r="Q1801" s="6">
        <f t="shared" si="57"/>
        <v>250</v>
      </c>
      <c r="R1801" s="3" t="e">
        <f>COUNTIF(#REF!,#REF!&amp;"*")</f>
        <v>#REF!</v>
      </c>
      <c r="S1801" s="3" t="e">
        <f>VLOOKUP(#REF!,[2]明细表!$D$1:$P$65536,1,0)</f>
        <v>#REF!</v>
      </c>
    </row>
    <row r="1802" ht="33.75" spans="1:19">
      <c r="A1802" s="13" t="s">
        <v>341</v>
      </c>
      <c r="B1802" s="14" t="s">
        <v>123</v>
      </c>
      <c r="C1802" s="15" t="s">
        <v>2236</v>
      </c>
      <c r="D1802" s="16" t="s">
        <v>37</v>
      </c>
      <c r="E1802" s="15" t="s">
        <v>20</v>
      </c>
      <c r="F1802" s="15">
        <v>3</v>
      </c>
      <c r="G1802" s="15" t="s">
        <v>244</v>
      </c>
      <c r="H1802" s="15">
        <v>250</v>
      </c>
      <c r="I1802" s="15" t="s">
        <v>95</v>
      </c>
      <c r="J1802" s="15"/>
      <c r="K18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02" s="5">
        <f t="shared" si="56"/>
        <v>1</v>
      </c>
      <c r="Q1802" s="6">
        <f t="shared" si="57"/>
        <v>250</v>
      </c>
      <c r="R1802" s="3" t="e">
        <f>COUNTIF(#REF!,#REF!&amp;"*")</f>
        <v>#REF!</v>
      </c>
      <c r="S1802" s="3" t="e">
        <f>VLOOKUP(#REF!,[2]明细表!$D$1:$P$65536,1,0)</f>
        <v>#REF!</v>
      </c>
    </row>
    <row r="1803" ht="33.75" spans="1:19">
      <c r="A1803" s="13" t="s">
        <v>343</v>
      </c>
      <c r="B1803" s="14" t="s">
        <v>123</v>
      </c>
      <c r="C1803" s="15" t="s">
        <v>2237</v>
      </c>
      <c r="D1803" s="16" t="s">
        <v>19</v>
      </c>
      <c r="E1803" s="15" t="s">
        <v>20</v>
      </c>
      <c r="F1803" s="15">
        <v>3</v>
      </c>
      <c r="G1803" s="15" t="s">
        <v>244</v>
      </c>
      <c r="H1803" s="15">
        <v>250</v>
      </c>
      <c r="I1803" s="15" t="s">
        <v>95</v>
      </c>
      <c r="J1803" s="15"/>
      <c r="K18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03" s="5">
        <f t="shared" si="56"/>
        <v>1</v>
      </c>
      <c r="Q1803" s="6">
        <f t="shared" si="57"/>
        <v>250</v>
      </c>
      <c r="R1803" s="3" t="e">
        <f>COUNTIF(#REF!,#REF!&amp;"*")</f>
        <v>#REF!</v>
      </c>
      <c r="S1803" s="3" t="e">
        <f>VLOOKUP(#REF!,[2]明细表!$D$1:$P$65536,1,0)</f>
        <v>#REF!</v>
      </c>
    </row>
    <row r="1804" ht="33.75" spans="1:19">
      <c r="A1804" s="13" t="s">
        <v>345</v>
      </c>
      <c r="B1804" s="14" t="s">
        <v>123</v>
      </c>
      <c r="C1804" s="15" t="s">
        <v>2238</v>
      </c>
      <c r="D1804" s="16" t="s">
        <v>19</v>
      </c>
      <c r="E1804" s="15" t="s">
        <v>20</v>
      </c>
      <c r="F1804" s="15">
        <v>3</v>
      </c>
      <c r="G1804" s="15" t="s">
        <v>244</v>
      </c>
      <c r="H1804" s="15">
        <v>250</v>
      </c>
      <c r="I1804" s="15" t="s">
        <v>95</v>
      </c>
      <c r="J1804" s="15"/>
      <c r="K18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04" s="5">
        <f t="shared" si="56"/>
        <v>1</v>
      </c>
      <c r="Q1804" s="6">
        <f t="shared" si="57"/>
        <v>250</v>
      </c>
      <c r="R1804" s="3" t="e">
        <f>COUNTIF(#REF!,#REF!&amp;"*")</f>
        <v>#REF!</v>
      </c>
      <c r="S1804" s="3" t="e">
        <f>VLOOKUP(#REF!,[2]明细表!$D$1:$P$65536,1,0)</f>
        <v>#REF!</v>
      </c>
    </row>
    <row r="1805" ht="33.75" spans="1:19">
      <c r="A1805" s="13" t="s">
        <v>347</v>
      </c>
      <c r="B1805" s="14" t="s">
        <v>123</v>
      </c>
      <c r="C1805" s="15" t="s">
        <v>2239</v>
      </c>
      <c r="D1805" s="16" t="s">
        <v>37</v>
      </c>
      <c r="E1805" s="15" t="s">
        <v>20</v>
      </c>
      <c r="F1805" s="15">
        <v>3</v>
      </c>
      <c r="G1805" s="15" t="s">
        <v>244</v>
      </c>
      <c r="H1805" s="15">
        <v>250</v>
      </c>
      <c r="I1805" s="15" t="s">
        <v>95</v>
      </c>
      <c r="J1805" s="15"/>
      <c r="K18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05" s="5">
        <f t="shared" si="56"/>
        <v>1</v>
      </c>
      <c r="Q1805" s="6">
        <f t="shared" si="57"/>
        <v>250</v>
      </c>
      <c r="R1805" s="3" t="e">
        <f>COUNTIF(#REF!,#REF!&amp;"*")</f>
        <v>#REF!</v>
      </c>
      <c r="S1805" s="3" t="e">
        <f>VLOOKUP(#REF!,[2]明细表!$D$1:$P$65536,1,0)</f>
        <v>#REF!</v>
      </c>
    </row>
    <row r="1806" ht="33.75" spans="1:19">
      <c r="A1806" s="13" t="s">
        <v>349</v>
      </c>
      <c r="B1806" s="14" t="s">
        <v>123</v>
      </c>
      <c r="C1806" s="15" t="s">
        <v>2240</v>
      </c>
      <c r="D1806" s="16" t="s">
        <v>19</v>
      </c>
      <c r="E1806" s="15" t="s">
        <v>20</v>
      </c>
      <c r="F1806" s="15">
        <v>3</v>
      </c>
      <c r="G1806" s="15" t="s">
        <v>508</v>
      </c>
      <c r="H1806" s="15">
        <v>250</v>
      </c>
      <c r="I1806" s="15" t="s">
        <v>95</v>
      </c>
      <c r="J1806" s="15"/>
      <c r="K18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06" s="5">
        <f t="shared" si="56"/>
        <v>1</v>
      </c>
      <c r="Q1806" s="6">
        <f t="shared" si="57"/>
        <v>250</v>
      </c>
      <c r="R1806" s="3" t="e">
        <f>COUNTIF(#REF!,#REF!&amp;"*")</f>
        <v>#REF!</v>
      </c>
      <c r="S1806" s="3" t="e">
        <f>VLOOKUP(#REF!,[2]明细表!$D$1:$P$65536,1,0)</f>
        <v>#REF!</v>
      </c>
    </row>
    <row r="1807" ht="33.75" spans="1:19">
      <c r="A1807" s="13" t="s">
        <v>351</v>
      </c>
      <c r="B1807" s="14" t="s">
        <v>123</v>
      </c>
      <c r="C1807" s="15" t="s">
        <v>2241</v>
      </c>
      <c r="D1807" s="16" t="s">
        <v>37</v>
      </c>
      <c r="E1807" s="15" t="s">
        <v>20</v>
      </c>
      <c r="F1807" s="15">
        <v>3</v>
      </c>
      <c r="G1807" s="15" t="s">
        <v>244</v>
      </c>
      <c r="H1807" s="15">
        <v>250</v>
      </c>
      <c r="I1807" s="15" t="s">
        <v>95</v>
      </c>
      <c r="J1807" s="15"/>
      <c r="K18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07" s="5">
        <f t="shared" si="56"/>
        <v>1</v>
      </c>
      <c r="Q1807" s="6">
        <f t="shared" si="57"/>
        <v>250</v>
      </c>
      <c r="R1807" s="3" t="e">
        <f>COUNTIF(#REF!,#REF!&amp;"*")</f>
        <v>#REF!</v>
      </c>
      <c r="S1807" s="3" t="e">
        <f>VLOOKUP(#REF!,[2]明细表!$D$1:$P$65536,1,0)</f>
        <v>#REF!</v>
      </c>
    </row>
    <row r="1808" ht="33.75" spans="1:19">
      <c r="A1808" s="13" t="s">
        <v>353</v>
      </c>
      <c r="B1808" s="14" t="s">
        <v>123</v>
      </c>
      <c r="C1808" s="15" t="s">
        <v>2242</v>
      </c>
      <c r="D1808" s="16" t="s">
        <v>19</v>
      </c>
      <c r="E1808" s="15" t="s">
        <v>278</v>
      </c>
      <c r="F1808" s="15">
        <v>3</v>
      </c>
      <c r="G1808" s="15" t="s">
        <v>244</v>
      </c>
      <c r="H1808" s="15">
        <v>312.5</v>
      </c>
      <c r="I1808" s="15" t="s">
        <v>95</v>
      </c>
      <c r="J1808" s="15"/>
      <c r="K18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08" s="5">
        <f t="shared" si="56"/>
        <v>1</v>
      </c>
      <c r="Q1808" s="6">
        <f t="shared" si="57"/>
        <v>312.5</v>
      </c>
      <c r="R1808" s="3" t="e">
        <f>COUNTIF(#REF!,#REF!&amp;"*")</f>
        <v>#REF!</v>
      </c>
      <c r="S1808" s="3" t="e">
        <f>VLOOKUP(#REF!,[2]明细表!$D$1:$P$65536,1,0)</f>
        <v>#REF!</v>
      </c>
    </row>
    <row r="1809" ht="33.75" spans="1:19">
      <c r="A1809" s="13" t="s">
        <v>355</v>
      </c>
      <c r="B1809" s="14" t="s">
        <v>123</v>
      </c>
      <c r="C1809" s="15" t="s">
        <v>2243</v>
      </c>
      <c r="D1809" s="16" t="s">
        <v>37</v>
      </c>
      <c r="E1809" s="15" t="s">
        <v>278</v>
      </c>
      <c r="F1809" s="15">
        <v>3</v>
      </c>
      <c r="G1809" s="15" t="s">
        <v>244</v>
      </c>
      <c r="H1809" s="15">
        <v>312.5</v>
      </c>
      <c r="I1809" s="15" t="s">
        <v>95</v>
      </c>
      <c r="J1809" s="15"/>
      <c r="K18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09" s="5">
        <f t="shared" si="56"/>
        <v>1</v>
      </c>
      <c r="Q1809" s="6">
        <f t="shared" si="57"/>
        <v>312.5</v>
      </c>
      <c r="R1809" s="3" t="e">
        <f>COUNTIF(#REF!,#REF!&amp;"*")</f>
        <v>#REF!</v>
      </c>
      <c r="S1809" s="3" t="e">
        <f>VLOOKUP(#REF!,[2]明细表!$D$1:$P$65536,1,0)</f>
        <v>#REF!</v>
      </c>
    </row>
    <row r="1810" ht="33.75" spans="1:19">
      <c r="A1810" s="13" t="s">
        <v>357</v>
      </c>
      <c r="B1810" s="14" t="s">
        <v>123</v>
      </c>
      <c r="C1810" s="15" t="s">
        <v>2244</v>
      </c>
      <c r="D1810" s="16" t="s">
        <v>37</v>
      </c>
      <c r="E1810" s="15" t="s">
        <v>278</v>
      </c>
      <c r="F1810" s="15">
        <v>3</v>
      </c>
      <c r="G1810" s="15" t="s">
        <v>244</v>
      </c>
      <c r="H1810" s="15">
        <v>312.5</v>
      </c>
      <c r="I1810" s="15" t="s">
        <v>95</v>
      </c>
      <c r="J1810" s="15"/>
      <c r="K18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10" s="5">
        <f t="shared" si="56"/>
        <v>1</v>
      </c>
      <c r="Q1810" s="6">
        <f t="shared" si="57"/>
        <v>312.5</v>
      </c>
      <c r="R1810" s="3" t="e">
        <f>COUNTIF(#REF!,#REF!&amp;"*")</f>
        <v>#REF!</v>
      </c>
      <c r="S1810" s="3" t="e">
        <f>VLOOKUP(#REF!,[2]明细表!$D$1:$P$65536,1,0)</f>
        <v>#REF!</v>
      </c>
    </row>
    <row r="1811" ht="33.75" spans="1:19">
      <c r="A1811" s="13" t="s">
        <v>359</v>
      </c>
      <c r="B1811" s="14" t="s">
        <v>123</v>
      </c>
      <c r="C1811" s="15" t="s">
        <v>2245</v>
      </c>
      <c r="D1811" s="16" t="s">
        <v>19</v>
      </c>
      <c r="E1811" s="15" t="s">
        <v>278</v>
      </c>
      <c r="F1811" s="15">
        <v>3</v>
      </c>
      <c r="G1811" s="15" t="s">
        <v>508</v>
      </c>
      <c r="H1811" s="15">
        <v>312.5</v>
      </c>
      <c r="I1811" s="15" t="s">
        <v>95</v>
      </c>
      <c r="J1811" s="15"/>
      <c r="K18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11" s="5">
        <f t="shared" si="56"/>
        <v>1</v>
      </c>
      <c r="Q1811" s="6">
        <f t="shared" si="57"/>
        <v>312.5</v>
      </c>
      <c r="R1811" s="3" t="e">
        <f>COUNTIF(#REF!,#REF!&amp;"*")</f>
        <v>#REF!</v>
      </c>
      <c r="S1811" s="3" t="e">
        <f>VLOOKUP(#REF!,[2]明细表!$D$1:$P$65536,1,0)</f>
        <v>#REF!</v>
      </c>
    </row>
    <row r="1812" ht="33.75" spans="1:19">
      <c r="A1812" s="13" t="s">
        <v>361</v>
      </c>
      <c r="B1812" s="14" t="s">
        <v>123</v>
      </c>
      <c r="C1812" s="15" t="s">
        <v>2246</v>
      </c>
      <c r="D1812" s="16" t="s">
        <v>37</v>
      </c>
      <c r="E1812" s="15" t="s">
        <v>278</v>
      </c>
      <c r="F1812" s="15">
        <v>3</v>
      </c>
      <c r="G1812" s="15" t="s">
        <v>244</v>
      </c>
      <c r="H1812" s="15">
        <v>312.5</v>
      </c>
      <c r="I1812" s="15" t="s">
        <v>95</v>
      </c>
      <c r="J1812" s="15"/>
      <c r="K18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12" s="5">
        <f t="shared" si="56"/>
        <v>1</v>
      </c>
      <c r="Q1812" s="6">
        <f t="shared" si="57"/>
        <v>312.5</v>
      </c>
      <c r="R1812" s="3" t="e">
        <f>COUNTIF(#REF!,#REF!&amp;"*")</f>
        <v>#REF!</v>
      </c>
      <c r="S1812" s="3" t="e">
        <f>VLOOKUP(#REF!,[2]明细表!$D$1:$P$65536,1,0)</f>
        <v>#REF!</v>
      </c>
    </row>
    <row r="1813" ht="33.75" spans="1:19">
      <c r="A1813" s="13" t="s">
        <v>363</v>
      </c>
      <c r="B1813" s="14" t="s">
        <v>123</v>
      </c>
      <c r="C1813" s="15" t="s">
        <v>2247</v>
      </c>
      <c r="D1813" s="16" t="s">
        <v>37</v>
      </c>
      <c r="E1813" s="15" t="s">
        <v>278</v>
      </c>
      <c r="F1813" s="15">
        <v>3</v>
      </c>
      <c r="G1813" s="15" t="s">
        <v>28</v>
      </c>
      <c r="H1813" s="15">
        <v>312.5</v>
      </c>
      <c r="I1813" s="15" t="s">
        <v>95</v>
      </c>
      <c r="J1813" s="15"/>
      <c r="K18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13" s="5">
        <f t="shared" si="56"/>
        <v>1</v>
      </c>
      <c r="Q1813" s="6">
        <f t="shared" si="57"/>
        <v>312.5</v>
      </c>
      <c r="R1813" s="3" t="e">
        <f>COUNTIF(#REF!,#REF!&amp;"*")</f>
        <v>#REF!</v>
      </c>
      <c r="S1813" s="3" t="e">
        <f>VLOOKUP(#REF!,[2]明细表!$D$1:$P$65536,1,0)</f>
        <v>#REF!</v>
      </c>
    </row>
    <row r="1814" ht="33.75" spans="1:19">
      <c r="A1814" s="13" t="s">
        <v>365</v>
      </c>
      <c r="B1814" s="14" t="s">
        <v>123</v>
      </c>
      <c r="C1814" s="15" t="s">
        <v>2248</v>
      </c>
      <c r="D1814" s="16" t="s">
        <v>19</v>
      </c>
      <c r="E1814" s="15" t="s">
        <v>278</v>
      </c>
      <c r="F1814" s="15">
        <v>3</v>
      </c>
      <c r="G1814" s="15" t="s">
        <v>244</v>
      </c>
      <c r="H1814" s="15">
        <v>312.5</v>
      </c>
      <c r="I1814" s="15" t="s">
        <v>95</v>
      </c>
      <c r="J1814" s="15"/>
      <c r="K18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14" s="5">
        <f t="shared" si="56"/>
        <v>1</v>
      </c>
      <c r="Q1814" s="6">
        <f t="shared" si="57"/>
        <v>312.5</v>
      </c>
      <c r="R1814" s="3" t="e">
        <f>COUNTIF(#REF!,#REF!&amp;"*")</f>
        <v>#REF!</v>
      </c>
      <c r="S1814" s="3" t="e">
        <f>VLOOKUP(#REF!,[2]明细表!$D$1:$P$65536,1,0)</f>
        <v>#REF!</v>
      </c>
    </row>
    <row r="1815" ht="33.75" spans="1:19">
      <c r="A1815" s="13" t="s">
        <v>367</v>
      </c>
      <c r="B1815" s="14" t="s">
        <v>123</v>
      </c>
      <c r="C1815" s="15" t="s">
        <v>2249</v>
      </c>
      <c r="D1815" s="16" t="s">
        <v>19</v>
      </c>
      <c r="E1815" s="15" t="s">
        <v>278</v>
      </c>
      <c r="F1815" s="15">
        <v>3</v>
      </c>
      <c r="G1815" s="15" t="s">
        <v>244</v>
      </c>
      <c r="H1815" s="15">
        <v>312.5</v>
      </c>
      <c r="I1815" s="15" t="s">
        <v>95</v>
      </c>
      <c r="J1815" s="15"/>
      <c r="K18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15" s="5">
        <f t="shared" si="56"/>
        <v>1</v>
      </c>
      <c r="Q1815" s="6">
        <f t="shared" si="57"/>
        <v>312.5</v>
      </c>
      <c r="R1815" s="3" t="e">
        <f>COUNTIF(#REF!,#REF!&amp;"*")</f>
        <v>#REF!</v>
      </c>
      <c r="S1815" s="3" t="e">
        <f>VLOOKUP(#REF!,[2]明细表!$D$1:$P$65536,1,0)</f>
        <v>#REF!</v>
      </c>
    </row>
    <row r="1816" ht="33.75" spans="1:19">
      <c r="A1816" s="13" t="s">
        <v>369</v>
      </c>
      <c r="B1816" s="14" t="s">
        <v>123</v>
      </c>
      <c r="C1816" s="15" t="s">
        <v>2250</v>
      </c>
      <c r="D1816" s="16" t="s">
        <v>19</v>
      </c>
      <c r="E1816" s="15" t="s">
        <v>278</v>
      </c>
      <c r="F1816" s="15">
        <v>3</v>
      </c>
      <c r="G1816" s="15" t="s">
        <v>244</v>
      </c>
      <c r="H1816" s="15">
        <v>312.5</v>
      </c>
      <c r="I1816" s="15" t="s">
        <v>95</v>
      </c>
      <c r="J1816" s="15"/>
      <c r="K18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16" s="5">
        <f t="shared" si="56"/>
        <v>1</v>
      </c>
      <c r="Q1816" s="6">
        <f t="shared" si="57"/>
        <v>312.5</v>
      </c>
      <c r="R1816" s="3" t="e">
        <f>COUNTIF(#REF!,#REF!&amp;"*")</f>
        <v>#REF!</v>
      </c>
      <c r="S1816" s="3" t="e">
        <f>VLOOKUP(#REF!,[2]明细表!$D$1:$P$65536,1,0)</f>
        <v>#REF!</v>
      </c>
    </row>
    <row r="1817" ht="33.75" spans="1:19">
      <c r="A1817" s="13" t="s">
        <v>371</v>
      </c>
      <c r="B1817" s="14" t="s">
        <v>123</v>
      </c>
      <c r="C1817" s="15" t="s">
        <v>2251</v>
      </c>
      <c r="D1817" s="16" t="s">
        <v>19</v>
      </c>
      <c r="E1817" s="15" t="s">
        <v>278</v>
      </c>
      <c r="F1817" s="15">
        <v>3</v>
      </c>
      <c r="G1817" s="15" t="s">
        <v>244</v>
      </c>
      <c r="H1817" s="15">
        <v>312.5</v>
      </c>
      <c r="I1817" s="15" t="s">
        <v>95</v>
      </c>
      <c r="J1817" s="15"/>
      <c r="K18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17" s="5">
        <f t="shared" si="56"/>
        <v>1</v>
      </c>
      <c r="Q1817" s="6">
        <f t="shared" si="57"/>
        <v>312.5</v>
      </c>
      <c r="R1817" s="3" t="e">
        <f>COUNTIF(#REF!,#REF!&amp;"*")</f>
        <v>#REF!</v>
      </c>
      <c r="S1817" s="3" t="e">
        <f>VLOOKUP(#REF!,[2]明细表!$D$1:$P$65536,1,0)</f>
        <v>#REF!</v>
      </c>
    </row>
    <row r="1818" ht="33.75" spans="1:19">
      <c r="A1818" s="13" t="s">
        <v>373</v>
      </c>
      <c r="B1818" s="14" t="s">
        <v>123</v>
      </c>
      <c r="C1818" s="15" t="s">
        <v>2252</v>
      </c>
      <c r="D1818" s="16" t="s">
        <v>19</v>
      </c>
      <c r="E1818" s="15" t="s">
        <v>278</v>
      </c>
      <c r="F1818" s="15">
        <v>3</v>
      </c>
      <c r="G1818" s="15" t="s">
        <v>244</v>
      </c>
      <c r="H1818" s="15">
        <v>312.5</v>
      </c>
      <c r="I1818" s="15" t="s">
        <v>95</v>
      </c>
      <c r="J1818" s="15"/>
      <c r="K18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18" s="5">
        <f t="shared" si="56"/>
        <v>1</v>
      </c>
      <c r="Q1818" s="6">
        <f t="shared" si="57"/>
        <v>312.5</v>
      </c>
      <c r="R1818" s="3" t="e">
        <f>COUNTIF(#REF!,#REF!&amp;"*")</f>
        <v>#REF!</v>
      </c>
      <c r="S1818" s="3" t="e">
        <f>VLOOKUP(#REF!,[2]明细表!$D$1:$P$65536,1,0)</f>
        <v>#REF!</v>
      </c>
    </row>
    <row r="1819" ht="33.75" spans="1:19">
      <c r="A1819" s="13" t="s">
        <v>375</v>
      </c>
      <c r="B1819" s="14" t="s">
        <v>123</v>
      </c>
      <c r="C1819" s="15" t="s">
        <v>2253</v>
      </c>
      <c r="D1819" s="16" t="s">
        <v>19</v>
      </c>
      <c r="E1819" s="15" t="s">
        <v>278</v>
      </c>
      <c r="F1819" s="15">
        <v>3</v>
      </c>
      <c r="G1819" s="15" t="s">
        <v>244</v>
      </c>
      <c r="H1819" s="15">
        <v>312.5</v>
      </c>
      <c r="I1819" s="15" t="s">
        <v>95</v>
      </c>
      <c r="J1819" s="15"/>
      <c r="K18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19" s="5">
        <f t="shared" si="56"/>
        <v>1</v>
      </c>
      <c r="Q1819" s="6">
        <f t="shared" si="57"/>
        <v>312.5</v>
      </c>
      <c r="R1819" s="3" t="e">
        <f>COUNTIF(#REF!,#REF!&amp;"*")</f>
        <v>#REF!</v>
      </c>
      <c r="S1819" s="3" t="e">
        <f>VLOOKUP(#REF!,[2]明细表!$D$1:$P$65536,1,0)</f>
        <v>#REF!</v>
      </c>
    </row>
    <row r="1820" ht="33.75" spans="1:19">
      <c r="A1820" s="13" t="s">
        <v>377</v>
      </c>
      <c r="B1820" s="14" t="s">
        <v>123</v>
      </c>
      <c r="C1820" s="15" t="s">
        <v>2254</v>
      </c>
      <c r="D1820" s="16" t="s">
        <v>19</v>
      </c>
      <c r="E1820" s="15" t="s">
        <v>278</v>
      </c>
      <c r="F1820" s="15">
        <v>3</v>
      </c>
      <c r="G1820" s="15" t="s">
        <v>38</v>
      </c>
      <c r="H1820" s="15">
        <v>312.5</v>
      </c>
      <c r="I1820" s="15" t="s">
        <v>95</v>
      </c>
      <c r="J1820" s="15"/>
      <c r="K18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20" s="5">
        <f t="shared" si="56"/>
        <v>1</v>
      </c>
      <c r="Q1820" s="6">
        <f t="shared" si="57"/>
        <v>312.5</v>
      </c>
      <c r="R1820" s="3" t="e">
        <f>COUNTIF(#REF!,#REF!&amp;"*")</f>
        <v>#REF!</v>
      </c>
      <c r="S1820" s="3" t="e">
        <f>VLOOKUP(#REF!,[2]明细表!$D$1:$P$65536,1,0)</f>
        <v>#REF!</v>
      </c>
    </row>
    <row r="1821" ht="33.75" spans="1:19">
      <c r="A1821" s="13" t="s">
        <v>379</v>
      </c>
      <c r="B1821" s="14" t="s">
        <v>123</v>
      </c>
      <c r="C1821" s="15" t="s">
        <v>2255</v>
      </c>
      <c r="D1821" s="16" t="s">
        <v>37</v>
      </c>
      <c r="E1821" s="15" t="s">
        <v>278</v>
      </c>
      <c r="F1821" s="15">
        <v>3</v>
      </c>
      <c r="G1821" s="15" t="s">
        <v>244</v>
      </c>
      <c r="H1821" s="15">
        <v>312.5</v>
      </c>
      <c r="I1821" s="15" t="s">
        <v>95</v>
      </c>
      <c r="J1821" s="15"/>
      <c r="K18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21" s="5">
        <f t="shared" si="56"/>
        <v>1</v>
      </c>
      <c r="Q1821" s="6">
        <f t="shared" si="57"/>
        <v>312.5</v>
      </c>
      <c r="R1821" s="3" t="e">
        <f>COUNTIF(#REF!,#REF!&amp;"*")</f>
        <v>#REF!</v>
      </c>
      <c r="S1821" s="3" t="e">
        <f>VLOOKUP(#REF!,[2]明细表!$D$1:$P$65536,1,0)</f>
        <v>#REF!</v>
      </c>
    </row>
    <row r="1822" ht="33.75" spans="1:19">
      <c r="A1822" s="13" t="s">
        <v>381</v>
      </c>
      <c r="B1822" s="14" t="s">
        <v>123</v>
      </c>
      <c r="C1822" s="15" t="s">
        <v>2256</v>
      </c>
      <c r="D1822" s="16" t="s">
        <v>37</v>
      </c>
      <c r="E1822" s="15" t="s">
        <v>278</v>
      </c>
      <c r="F1822" s="15">
        <v>3</v>
      </c>
      <c r="G1822" s="15" t="s">
        <v>2257</v>
      </c>
      <c r="H1822" s="15">
        <v>312.5</v>
      </c>
      <c r="I1822" s="15" t="s">
        <v>95</v>
      </c>
      <c r="J1822" s="15"/>
      <c r="K18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22" s="5">
        <f t="shared" si="56"/>
        <v>1</v>
      </c>
      <c r="Q1822" s="6">
        <f t="shared" si="57"/>
        <v>312.5</v>
      </c>
      <c r="R1822" s="3" t="e">
        <f>COUNTIF(#REF!,#REF!&amp;"*")</f>
        <v>#REF!</v>
      </c>
      <c r="S1822" s="3" t="e">
        <f>VLOOKUP(#REF!,[2]明细表!$D$1:$P$65536,1,0)</f>
        <v>#REF!</v>
      </c>
    </row>
    <row r="1823" ht="33.75" spans="1:19">
      <c r="A1823" s="13" t="s">
        <v>383</v>
      </c>
      <c r="B1823" s="14" t="s">
        <v>123</v>
      </c>
      <c r="C1823" s="15" t="s">
        <v>2258</v>
      </c>
      <c r="D1823" s="16" t="s">
        <v>37</v>
      </c>
      <c r="E1823" s="15" t="s">
        <v>278</v>
      </c>
      <c r="F1823" s="15">
        <v>3</v>
      </c>
      <c r="G1823" s="15" t="s">
        <v>244</v>
      </c>
      <c r="H1823" s="15">
        <v>312.5</v>
      </c>
      <c r="I1823" s="15" t="s">
        <v>95</v>
      </c>
      <c r="J1823" s="15"/>
      <c r="K18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23" s="5">
        <f t="shared" si="56"/>
        <v>1</v>
      </c>
      <c r="Q1823" s="6">
        <f t="shared" si="57"/>
        <v>312.5</v>
      </c>
      <c r="R1823" s="3" t="e">
        <f>COUNTIF(#REF!,#REF!&amp;"*")</f>
        <v>#REF!</v>
      </c>
      <c r="S1823" s="3" t="e">
        <f>VLOOKUP(#REF!,[2]明细表!$D$1:$P$65536,1,0)</f>
        <v>#REF!</v>
      </c>
    </row>
    <row r="1824" ht="33.75" spans="1:19">
      <c r="A1824" s="13" t="s">
        <v>385</v>
      </c>
      <c r="B1824" s="14" t="s">
        <v>123</v>
      </c>
      <c r="C1824" s="15" t="s">
        <v>2259</v>
      </c>
      <c r="D1824" s="16" t="s">
        <v>37</v>
      </c>
      <c r="E1824" s="15" t="s">
        <v>278</v>
      </c>
      <c r="F1824" s="15">
        <v>3</v>
      </c>
      <c r="G1824" s="15" t="s">
        <v>244</v>
      </c>
      <c r="H1824" s="15">
        <v>312.5</v>
      </c>
      <c r="I1824" s="15" t="s">
        <v>95</v>
      </c>
      <c r="J1824" s="15"/>
      <c r="K18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24" s="5">
        <f t="shared" si="56"/>
        <v>1</v>
      </c>
      <c r="Q1824" s="6">
        <f t="shared" si="57"/>
        <v>312.5</v>
      </c>
      <c r="R1824" s="3" t="e">
        <f>COUNTIF(#REF!,#REF!&amp;"*")</f>
        <v>#REF!</v>
      </c>
      <c r="S1824" s="3" t="e">
        <f>VLOOKUP(#REF!,[2]明细表!$D$1:$P$65536,1,0)</f>
        <v>#REF!</v>
      </c>
    </row>
    <row r="1825" ht="33.75" spans="1:19">
      <c r="A1825" s="13" t="s">
        <v>387</v>
      </c>
      <c r="B1825" s="14" t="s">
        <v>123</v>
      </c>
      <c r="C1825" s="15" t="s">
        <v>2260</v>
      </c>
      <c r="D1825" s="16" t="s">
        <v>37</v>
      </c>
      <c r="E1825" s="15" t="s">
        <v>278</v>
      </c>
      <c r="F1825" s="15">
        <v>3</v>
      </c>
      <c r="G1825" s="15" t="s">
        <v>244</v>
      </c>
      <c r="H1825" s="15">
        <v>312.5</v>
      </c>
      <c r="I1825" s="15" t="s">
        <v>95</v>
      </c>
      <c r="J1825" s="15"/>
      <c r="K18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25" s="5">
        <f t="shared" si="56"/>
        <v>1</v>
      </c>
      <c r="Q1825" s="6">
        <f t="shared" si="57"/>
        <v>312.5</v>
      </c>
      <c r="R1825" s="3" t="e">
        <f>COUNTIF(#REF!,#REF!&amp;"*")</f>
        <v>#REF!</v>
      </c>
      <c r="S1825" s="3" t="e">
        <f>VLOOKUP(#REF!,[2]明细表!$D$1:$P$65536,1,0)</f>
        <v>#REF!</v>
      </c>
    </row>
    <row r="1826" ht="33.75" spans="1:19">
      <c r="A1826" s="13" t="s">
        <v>389</v>
      </c>
      <c r="B1826" s="14" t="s">
        <v>123</v>
      </c>
      <c r="C1826" s="15" t="s">
        <v>2261</v>
      </c>
      <c r="D1826" s="16" t="s">
        <v>19</v>
      </c>
      <c r="E1826" s="15" t="s">
        <v>278</v>
      </c>
      <c r="F1826" s="15">
        <v>5</v>
      </c>
      <c r="G1826" s="15" t="s">
        <v>244</v>
      </c>
      <c r="H1826" s="15">
        <v>312.5</v>
      </c>
      <c r="I1826" s="15" t="s">
        <v>95</v>
      </c>
      <c r="J1826" s="15"/>
      <c r="K18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26" s="5">
        <f t="shared" si="56"/>
        <v>1</v>
      </c>
      <c r="Q1826" s="6">
        <f t="shared" si="57"/>
        <v>312.5</v>
      </c>
      <c r="R1826" s="3" t="e">
        <f>COUNTIF(#REF!,#REF!&amp;"*")</f>
        <v>#REF!</v>
      </c>
      <c r="S1826" s="3" t="e">
        <f>VLOOKUP(#REF!,[2]明细表!$D$1:$P$65536,1,0)</f>
        <v>#REF!</v>
      </c>
    </row>
    <row r="1827" ht="33.75" spans="1:19">
      <c r="A1827" s="13" t="s">
        <v>391</v>
      </c>
      <c r="B1827" s="14" t="s">
        <v>123</v>
      </c>
      <c r="C1827" s="15" t="s">
        <v>2262</v>
      </c>
      <c r="D1827" s="16" t="s">
        <v>37</v>
      </c>
      <c r="E1827" s="15" t="s">
        <v>20</v>
      </c>
      <c r="F1827" s="15">
        <v>7</v>
      </c>
      <c r="G1827" s="15" t="s">
        <v>244</v>
      </c>
      <c r="H1827" s="15">
        <v>250</v>
      </c>
      <c r="I1827" s="15" t="s">
        <v>95</v>
      </c>
      <c r="J1827" s="15"/>
      <c r="K18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27" s="5">
        <f t="shared" si="56"/>
        <v>1</v>
      </c>
      <c r="Q1827" s="6">
        <f t="shared" si="57"/>
        <v>250</v>
      </c>
      <c r="R1827" s="3" t="e">
        <f>COUNTIF(#REF!,#REF!&amp;"*")</f>
        <v>#REF!</v>
      </c>
      <c r="S1827" s="3" t="e">
        <f>VLOOKUP(#REF!,[2]明细表!$D$1:$P$65536,1,0)</f>
        <v>#REF!</v>
      </c>
    </row>
    <row r="1828" ht="33.75" spans="1:19">
      <c r="A1828" s="13" t="s">
        <v>393</v>
      </c>
      <c r="B1828" s="14" t="s">
        <v>123</v>
      </c>
      <c r="C1828" s="15" t="s">
        <v>2263</v>
      </c>
      <c r="D1828" s="16" t="s">
        <v>37</v>
      </c>
      <c r="E1828" s="15" t="s">
        <v>20</v>
      </c>
      <c r="F1828" s="15">
        <v>7</v>
      </c>
      <c r="G1828" s="15" t="s">
        <v>244</v>
      </c>
      <c r="H1828" s="15">
        <v>250</v>
      </c>
      <c r="I1828" s="15" t="s">
        <v>95</v>
      </c>
      <c r="J1828" s="15"/>
      <c r="K18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28" s="5">
        <f t="shared" si="56"/>
        <v>1</v>
      </c>
      <c r="Q1828" s="6">
        <f t="shared" si="57"/>
        <v>250</v>
      </c>
      <c r="R1828" s="3" t="e">
        <f>COUNTIF(#REF!,#REF!&amp;"*")</f>
        <v>#REF!</v>
      </c>
      <c r="S1828" s="3" t="e">
        <f>VLOOKUP(#REF!,[2]明细表!$D$1:$P$65536,1,0)</f>
        <v>#REF!</v>
      </c>
    </row>
    <row r="1829" ht="33.75" spans="1:19">
      <c r="A1829" s="13" t="s">
        <v>395</v>
      </c>
      <c r="B1829" s="14" t="s">
        <v>123</v>
      </c>
      <c r="C1829" s="15" t="s">
        <v>2264</v>
      </c>
      <c r="D1829" s="16" t="s">
        <v>37</v>
      </c>
      <c r="E1829" s="15" t="s">
        <v>20</v>
      </c>
      <c r="F1829" s="15">
        <v>7</v>
      </c>
      <c r="G1829" s="15" t="s">
        <v>244</v>
      </c>
      <c r="H1829" s="15">
        <v>250</v>
      </c>
      <c r="I1829" s="15" t="s">
        <v>95</v>
      </c>
      <c r="J1829" s="15"/>
      <c r="K18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29" s="5">
        <f t="shared" si="56"/>
        <v>1</v>
      </c>
      <c r="Q1829" s="6">
        <f t="shared" si="57"/>
        <v>250</v>
      </c>
      <c r="R1829" s="3" t="e">
        <f>COUNTIF(#REF!,#REF!&amp;"*")</f>
        <v>#REF!</v>
      </c>
      <c r="S1829" s="3" t="e">
        <f>VLOOKUP(#REF!,[2]明细表!$D$1:$P$65536,1,0)</f>
        <v>#REF!</v>
      </c>
    </row>
    <row r="1830" ht="33.75" spans="1:19">
      <c r="A1830" s="13" t="s">
        <v>397</v>
      </c>
      <c r="B1830" s="14" t="s">
        <v>123</v>
      </c>
      <c r="C1830" s="15" t="s">
        <v>2265</v>
      </c>
      <c r="D1830" s="16" t="s">
        <v>19</v>
      </c>
      <c r="E1830" s="15" t="s">
        <v>20</v>
      </c>
      <c r="F1830" s="15">
        <v>7</v>
      </c>
      <c r="G1830" s="15" t="s">
        <v>244</v>
      </c>
      <c r="H1830" s="15">
        <v>250</v>
      </c>
      <c r="I1830" s="15" t="s">
        <v>95</v>
      </c>
      <c r="J1830" s="15"/>
      <c r="K18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30" s="5">
        <f t="shared" si="56"/>
        <v>1</v>
      </c>
      <c r="Q1830" s="6">
        <f t="shared" si="57"/>
        <v>250</v>
      </c>
      <c r="R1830" s="3" t="e">
        <f>COUNTIF(#REF!,#REF!&amp;"*")</f>
        <v>#REF!</v>
      </c>
      <c r="S1830" s="3" t="e">
        <f>VLOOKUP(#REF!,[2]明细表!$D$1:$P$65536,1,0)</f>
        <v>#REF!</v>
      </c>
    </row>
    <row r="1831" ht="33.75" spans="1:19">
      <c r="A1831" s="13" t="s">
        <v>399</v>
      </c>
      <c r="B1831" s="14" t="s">
        <v>123</v>
      </c>
      <c r="C1831" s="15" t="s">
        <v>2266</v>
      </c>
      <c r="D1831" s="16" t="s">
        <v>19</v>
      </c>
      <c r="E1831" s="15" t="s">
        <v>20</v>
      </c>
      <c r="F1831" s="15">
        <v>7</v>
      </c>
      <c r="G1831" s="15" t="s">
        <v>244</v>
      </c>
      <c r="H1831" s="15">
        <v>250</v>
      </c>
      <c r="I1831" s="15" t="s">
        <v>95</v>
      </c>
      <c r="J1831" s="15"/>
      <c r="K18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31" s="5">
        <f t="shared" si="56"/>
        <v>1</v>
      </c>
      <c r="Q1831" s="6">
        <f t="shared" si="57"/>
        <v>250</v>
      </c>
      <c r="R1831" s="3" t="e">
        <f>COUNTIF(#REF!,#REF!&amp;"*")</f>
        <v>#REF!</v>
      </c>
      <c r="S1831" s="3" t="e">
        <f>VLOOKUP(#REF!,[2]明细表!$D$1:$P$65536,1,0)</f>
        <v>#REF!</v>
      </c>
    </row>
    <row r="1832" ht="33.75" spans="1:19">
      <c r="A1832" s="13" t="s">
        <v>401</v>
      </c>
      <c r="B1832" s="14" t="s">
        <v>123</v>
      </c>
      <c r="C1832" s="15" t="s">
        <v>2267</v>
      </c>
      <c r="D1832" s="16" t="s">
        <v>19</v>
      </c>
      <c r="E1832" s="15" t="s">
        <v>20</v>
      </c>
      <c r="F1832" s="15">
        <v>7</v>
      </c>
      <c r="G1832" s="15" t="s">
        <v>244</v>
      </c>
      <c r="H1832" s="15">
        <v>250</v>
      </c>
      <c r="I1832" s="15" t="s">
        <v>95</v>
      </c>
      <c r="J1832" s="15"/>
      <c r="K18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32" s="5">
        <f t="shared" si="56"/>
        <v>1</v>
      </c>
      <c r="Q1832" s="6">
        <f t="shared" si="57"/>
        <v>250</v>
      </c>
      <c r="R1832" s="3" t="e">
        <f>COUNTIF(#REF!,#REF!&amp;"*")</f>
        <v>#REF!</v>
      </c>
      <c r="S1832" s="3" t="e">
        <f>VLOOKUP(#REF!,[2]明细表!$D$1:$P$65536,1,0)</f>
        <v>#REF!</v>
      </c>
    </row>
    <row r="1833" ht="33.75" spans="1:19">
      <c r="A1833" s="13" t="s">
        <v>403</v>
      </c>
      <c r="B1833" s="14" t="s">
        <v>123</v>
      </c>
      <c r="C1833" s="15" t="s">
        <v>2268</v>
      </c>
      <c r="D1833" s="16" t="s">
        <v>19</v>
      </c>
      <c r="E1833" s="15" t="s">
        <v>20</v>
      </c>
      <c r="F1833" s="15">
        <v>7</v>
      </c>
      <c r="G1833" s="15" t="s">
        <v>244</v>
      </c>
      <c r="H1833" s="15">
        <v>250</v>
      </c>
      <c r="I1833" s="15" t="s">
        <v>95</v>
      </c>
      <c r="J1833" s="15"/>
      <c r="K18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33" s="5">
        <f t="shared" si="56"/>
        <v>1</v>
      </c>
      <c r="Q1833" s="6">
        <f t="shared" si="57"/>
        <v>250</v>
      </c>
      <c r="R1833" s="3" t="e">
        <f>COUNTIF(#REF!,#REF!&amp;"*")</f>
        <v>#REF!</v>
      </c>
      <c r="S1833" s="3" t="e">
        <f>VLOOKUP(#REF!,[2]明细表!$D$1:$P$65536,1,0)</f>
        <v>#REF!</v>
      </c>
    </row>
    <row r="1834" ht="33.75" spans="1:19">
      <c r="A1834" s="13" t="s">
        <v>405</v>
      </c>
      <c r="B1834" s="14" t="s">
        <v>123</v>
      </c>
      <c r="C1834" s="15" t="s">
        <v>2269</v>
      </c>
      <c r="D1834" s="16" t="s">
        <v>37</v>
      </c>
      <c r="E1834" s="15" t="s">
        <v>20</v>
      </c>
      <c r="F1834" s="15">
        <v>7</v>
      </c>
      <c r="G1834" s="15" t="s">
        <v>244</v>
      </c>
      <c r="H1834" s="15">
        <v>250</v>
      </c>
      <c r="I1834" s="15" t="s">
        <v>95</v>
      </c>
      <c r="J1834" s="15"/>
      <c r="K18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34" s="5">
        <f t="shared" si="56"/>
        <v>1</v>
      </c>
      <c r="Q1834" s="6">
        <f t="shared" si="57"/>
        <v>250</v>
      </c>
      <c r="R1834" s="3" t="e">
        <f>COUNTIF(#REF!,#REF!&amp;"*")</f>
        <v>#REF!</v>
      </c>
      <c r="S1834" s="3" t="e">
        <f>VLOOKUP(#REF!,[2]明细表!$D$1:$P$65536,1,0)</f>
        <v>#REF!</v>
      </c>
    </row>
    <row r="1835" ht="33.75" spans="1:19">
      <c r="A1835" s="13" t="s">
        <v>407</v>
      </c>
      <c r="B1835" s="14" t="s">
        <v>123</v>
      </c>
      <c r="C1835" s="15" t="s">
        <v>2270</v>
      </c>
      <c r="D1835" s="16" t="s">
        <v>37</v>
      </c>
      <c r="E1835" s="15" t="s">
        <v>278</v>
      </c>
      <c r="F1835" s="15">
        <v>7</v>
      </c>
      <c r="G1835" s="15" t="s">
        <v>244</v>
      </c>
      <c r="H1835" s="15">
        <v>312.5</v>
      </c>
      <c r="I1835" s="15" t="s">
        <v>95</v>
      </c>
      <c r="J1835" s="15"/>
      <c r="K18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35" s="5">
        <f t="shared" si="56"/>
        <v>1</v>
      </c>
      <c r="Q1835" s="6">
        <f t="shared" si="57"/>
        <v>312.5</v>
      </c>
      <c r="R1835" s="3" t="e">
        <f>COUNTIF(#REF!,#REF!&amp;"*")</f>
        <v>#REF!</v>
      </c>
      <c r="S1835" s="3" t="e">
        <f>VLOOKUP(#REF!,[2]明细表!$D$1:$P$65536,1,0)</f>
        <v>#REF!</v>
      </c>
    </row>
    <row r="1836" ht="33.75" spans="1:19">
      <c r="A1836" s="13" t="s">
        <v>409</v>
      </c>
      <c r="B1836" s="14" t="s">
        <v>123</v>
      </c>
      <c r="C1836" s="15" t="s">
        <v>2271</v>
      </c>
      <c r="D1836" s="16" t="s">
        <v>37</v>
      </c>
      <c r="E1836" s="15" t="s">
        <v>278</v>
      </c>
      <c r="F1836" s="15">
        <v>7</v>
      </c>
      <c r="G1836" s="15" t="s">
        <v>244</v>
      </c>
      <c r="H1836" s="15">
        <v>312.5</v>
      </c>
      <c r="I1836" s="15" t="s">
        <v>95</v>
      </c>
      <c r="J1836" s="15"/>
      <c r="K18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36" s="5">
        <f t="shared" si="56"/>
        <v>1</v>
      </c>
      <c r="Q1836" s="6">
        <f t="shared" si="57"/>
        <v>312.5</v>
      </c>
      <c r="R1836" s="3" t="e">
        <f>COUNTIF(#REF!,#REF!&amp;"*")</f>
        <v>#REF!</v>
      </c>
      <c r="S1836" s="3" t="e">
        <f>VLOOKUP(#REF!,[2]明细表!$D$1:$P$65536,1,0)</f>
        <v>#REF!</v>
      </c>
    </row>
    <row r="1837" ht="33.75" spans="1:19">
      <c r="A1837" s="13" t="s">
        <v>411</v>
      </c>
      <c r="B1837" s="14" t="s">
        <v>123</v>
      </c>
      <c r="C1837" s="15" t="s">
        <v>2272</v>
      </c>
      <c r="D1837" s="16" t="s">
        <v>19</v>
      </c>
      <c r="E1837" s="15" t="s">
        <v>278</v>
      </c>
      <c r="F1837" s="15">
        <v>7</v>
      </c>
      <c r="G1837" s="15" t="s">
        <v>244</v>
      </c>
      <c r="H1837" s="15">
        <v>312.5</v>
      </c>
      <c r="I1837" s="15" t="s">
        <v>95</v>
      </c>
      <c r="J1837" s="15"/>
      <c r="K18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37" s="5">
        <f t="shared" si="56"/>
        <v>1</v>
      </c>
      <c r="Q1837" s="6">
        <f t="shared" si="57"/>
        <v>312.5</v>
      </c>
      <c r="R1837" s="3" t="e">
        <f>COUNTIF(#REF!,#REF!&amp;"*")</f>
        <v>#REF!</v>
      </c>
      <c r="S1837" s="3" t="e">
        <f>VLOOKUP(#REF!,[2]明细表!$D$1:$P$65536,1,0)</f>
        <v>#REF!</v>
      </c>
    </row>
    <row r="1838" ht="33.75" spans="1:19">
      <c r="A1838" s="13" t="s">
        <v>413</v>
      </c>
      <c r="B1838" s="14" t="s">
        <v>123</v>
      </c>
      <c r="C1838" s="15" t="s">
        <v>2273</v>
      </c>
      <c r="D1838" s="16" t="s">
        <v>37</v>
      </c>
      <c r="E1838" s="15" t="s">
        <v>278</v>
      </c>
      <c r="F1838" s="15">
        <v>7</v>
      </c>
      <c r="G1838" s="15" t="s">
        <v>244</v>
      </c>
      <c r="H1838" s="15">
        <v>312.5</v>
      </c>
      <c r="I1838" s="15" t="s">
        <v>95</v>
      </c>
      <c r="J1838" s="15"/>
      <c r="K18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38" s="5">
        <f t="shared" si="56"/>
        <v>1</v>
      </c>
      <c r="Q1838" s="6">
        <f t="shared" si="57"/>
        <v>312.5</v>
      </c>
      <c r="R1838" s="3" t="e">
        <f>COUNTIF(#REF!,#REF!&amp;"*")</f>
        <v>#REF!</v>
      </c>
      <c r="S1838" s="3" t="e">
        <f>VLOOKUP(#REF!,[2]明细表!$D$1:$P$65536,1,0)</f>
        <v>#REF!</v>
      </c>
    </row>
    <row r="1839" ht="33.75" spans="1:19">
      <c r="A1839" s="13" t="s">
        <v>414</v>
      </c>
      <c r="B1839" s="14" t="s">
        <v>123</v>
      </c>
      <c r="C1839" s="15" t="s">
        <v>2274</v>
      </c>
      <c r="D1839" s="16" t="s">
        <v>19</v>
      </c>
      <c r="E1839" s="15" t="s">
        <v>278</v>
      </c>
      <c r="F1839" s="15">
        <v>7</v>
      </c>
      <c r="G1839" s="15" t="s">
        <v>244</v>
      </c>
      <c r="H1839" s="15">
        <v>312.5</v>
      </c>
      <c r="I1839" s="15" t="s">
        <v>95</v>
      </c>
      <c r="J1839" s="15"/>
      <c r="K18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39" s="5">
        <f t="shared" si="56"/>
        <v>1</v>
      </c>
      <c r="Q1839" s="6">
        <f t="shared" si="57"/>
        <v>312.5</v>
      </c>
      <c r="R1839" s="3" t="e">
        <f>COUNTIF(#REF!,#REF!&amp;"*")</f>
        <v>#REF!</v>
      </c>
      <c r="S1839" s="3" t="e">
        <f>VLOOKUP(#REF!,[2]明细表!$D$1:$P$65536,1,0)</f>
        <v>#REF!</v>
      </c>
    </row>
    <row r="1840" ht="33.75" spans="1:19">
      <c r="A1840" s="13" t="s">
        <v>416</v>
      </c>
      <c r="B1840" s="14" t="s">
        <v>123</v>
      </c>
      <c r="C1840" s="15" t="s">
        <v>2275</v>
      </c>
      <c r="D1840" s="16" t="s">
        <v>19</v>
      </c>
      <c r="E1840" s="15" t="s">
        <v>278</v>
      </c>
      <c r="F1840" s="15">
        <v>7</v>
      </c>
      <c r="G1840" s="15" t="s">
        <v>244</v>
      </c>
      <c r="H1840" s="15">
        <v>312.5</v>
      </c>
      <c r="I1840" s="15" t="s">
        <v>95</v>
      </c>
      <c r="J1840" s="15"/>
      <c r="K18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40" s="5">
        <f t="shared" si="56"/>
        <v>1</v>
      </c>
      <c r="Q1840" s="6">
        <f t="shared" si="57"/>
        <v>312.5</v>
      </c>
      <c r="R1840" s="3" t="e">
        <f>COUNTIF(#REF!,#REF!&amp;"*")</f>
        <v>#REF!</v>
      </c>
      <c r="S1840" s="3" t="e">
        <f>VLOOKUP(#REF!,[2]明细表!$D$1:$P$65536,1,0)</f>
        <v>#REF!</v>
      </c>
    </row>
    <row r="1841" ht="33.75" spans="1:19">
      <c r="A1841" s="13" t="s">
        <v>418</v>
      </c>
      <c r="B1841" s="14" t="s">
        <v>123</v>
      </c>
      <c r="C1841" s="15" t="s">
        <v>2276</v>
      </c>
      <c r="D1841" s="16" t="s">
        <v>37</v>
      </c>
      <c r="E1841" s="15" t="s">
        <v>20</v>
      </c>
      <c r="F1841" s="15">
        <v>9</v>
      </c>
      <c r="G1841" s="15" t="s">
        <v>244</v>
      </c>
      <c r="H1841" s="15">
        <v>250</v>
      </c>
      <c r="I1841" s="15" t="s">
        <v>95</v>
      </c>
      <c r="J1841" s="15"/>
      <c r="K18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41" s="5">
        <f t="shared" si="56"/>
        <v>1</v>
      </c>
      <c r="Q1841" s="6">
        <f t="shared" si="57"/>
        <v>250</v>
      </c>
      <c r="R1841" s="3" t="e">
        <f>COUNTIF(#REF!,#REF!&amp;"*")</f>
        <v>#REF!</v>
      </c>
      <c r="S1841" s="3" t="e">
        <f>VLOOKUP(#REF!,[2]明细表!$D$1:$P$65536,1,0)</f>
        <v>#REF!</v>
      </c>
    </row>
    <row r="1842" ht="33.75" spans="1:19">
      <c r="A1842" s="13" t="s">
        <v>420</v>
      </c>
      <c r="B1842" s="14" t="s">
        <v>123</v>
      </c>
      <c r="C1842" s="15" t="s">
        <v>2277</v>
      </c>
      <c r="D1842" s="16" t="s">
        <v>37</v>
      </c>
      <c r="E1842" s="15" t="s">
        <v>20</v>
      </c>
      <c r="F1842" s="15">
        <v>9</v>
      </c>
      <c r="G1842" s="15" t="s">
        <v>244</v>
      </c>
      <c r="H1842" s="15">
        <v>250</v>
      </c>
      <c r="I1842" s="15" t="s">
        <v>95</v>
      </c>
      <c r="J1842" s="15"/>
      <c r="K18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42" s="5">
        <f t="shared" si="56"/>
        <v>1</v>
      </c>
      <c r="Q1842" s="6">
        <f t="shared" si="57"/>
        <v>250</v>
      </c>
      <c r="R1842" s="3" t="e">
        <f>COUNTIF(#REF!,#REF!&amp;"*")</f>
        <v>#REF!</v>
      </c>
      <c r="S1842" s="3" t="e">
        <f>VLOOKUP(#REF!,[2]明细表!$D$1:$P$65536,1,0)</f>
        <v>#REF!</v>
      </c>
    </row>
    <row r="1843" ht="33.75" spans="1:19">
      <c r="A1843" s="13" t="s">
        <v>422</v>
      </c>
      <c r="B1843" s="14" t="s">
        <v>123</v>
      </c>
      <c r="C1843" s="15" t="s">
        <v>2278</v>
      </c>
      <c r="D1843" s="16" t="s">
        <v>37</v>
      </c>
      <c r="E1843" s="15" t="s">
        <v>20</v>
      </c>
      <c r="F1843" s="15">
        <v>9</v>
      </c>
      <c r="G1843" s="15" t="s">
        <v>244</v>
      </c>
      <c r="H1843" s="15">
        <v>250</v>
      </c>
      <c r="I1843" s="15" t="s">
        <v>95</v>
      </c>
      <c r="J1843" s="15"/>
      <c r="K18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43" s="5">
        <f t="shared" si="56"/>
        <v>1</v>
      </c>
      <c r="Q1843" s="6">
        <f t="shared" si="57"/>
        <v>250</v>
      </c>
      <c r="R1843" s="3" t="e">
        <f>COUNTIF(#REF!,#REF!&amp;"*")</f>
        <v>#REF!</v>
      </c>
      <c r="S1843" s="3" t="e">
        <f>VLOOKUP(#REF!,[2]明细表!$D$1:$P$65536,1,0)</f>
        <v>#REF!</v>
      </c>
    </row>
    <row r="1844" ht="33.75" spans="1:19">
      <c r="A1844" s="13" t="s">
        <v>424</v>
      </c>
      <c r="B1844" s="14" t="s">
        <v>123</v>
      </c>
      <c r="C1844" s="15" t="s">
        <v>2279</v>
      </c>
      <c r="D1844" s="16" t="s">
        <v>19</v>
      </c>
      <c r="E1844" s="15" t="s">
        <v>20</v>
      </c>
      <c r="F1844" s="15">
        <v>9</v>
      </c>
      <c r="G1844" s="15" t="s">
        <v>244</v>
      </c>
      <c r="H1844" s="15">
        <v>250</v>
      </c>
      <c r="I1844" s="15" t="s">
        <v>95</v>
      </c>
      <c r="J1844" s="15"/>
      <c r="K18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44" s="5">
        <f t="shared" si="56"/>
        <v>1</v>
      </c>
      <c r="Q1844" s="6">
        <f t="shared" si="57"/>
        <v>250</v>
      </c>
      <c r="R1844" s="3" t="e">
        <f>COUNTIF(#REF!,#REF!&amp;"*")</f>
        <v>#REF!</v>
      </c>
      <c r="S1844" s="3" t="e">
        <f>VLOOKUP(#REF!,[2]明细表!$D$1:$P$65536,1,0)</f>
        <v>#REF!</v>
      </c>
    </row>
    <row r="1845" ht="33.75" spans="1:19">
      <c r="A1845" s="13" t="s">
        <v>426</v>
      </c>
      <c r="B1845" s="14" t="s">
        <v>123</v>
      </c>
      <c r="C1845" s="15" t="s">
        <v>2280</v>
      </c>
      <c r="D1845" s="16" t="s">
        <v>37</v>
      </c>
      <c r="E1845" s="15" t="s">
        <v>20</v>
      </c>
      <c r="F1845" s="15">
        <v>9</v>
      </c>
      <c r="G1845" s="15" t="s">
        <v>244</v>
      </c>
      <c r="H1845" s="15">
        <v>250</v>
      </c>
      <c r="I1845" s="15" t="s">
        <v>95</v>
      </c>
      <c r="J1845" s="15"/>
      <c r="K18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45" s="5">
        <f t="shared" si="56"/>
        <v>1</v>
      </c>
      <c r="Q1845" s="6">
        <f t="shared" si="57"/>
        <v>250</v>
      </c>
      <c r="R1845" s="3" t="e">
        <f>COUNTIF(#REF!,#REF!&amp;"*")</f>
        <v>#REF!</v>
      </c>
      <c r="S1845" s="3" t="e">
        <f>VLOOKUP(#REF!,[2]明细表!$D$1:$P$65536,1,0)</f>
        <v>#REF!</v>
      </c>
    </row>
    <row r="1846" ht="33.75" spans="1:19">
      <c r="A1846" s="13" t="s">
        <v>428</v>
      </c>
      <c r="B1846" s="14" t="s">
        <v>123</v>
      </c>
      <c r="C1846" s="15" t="s">
        <v>2281</v>
      </c>
      <c r="D1846" s="16" t="s">
        <v>19</v>
      </c>
      <c r="E1846" s="15" t="s">
        <v>20</v>
      </c>
      <c r="F1846" s="15">
        <v>9</v>
      </c>
      <c r="G1846" s="15" t="s">
        <v>244</v>
      </c>
      <c r="H1846" s="15">
        <v>250</v>
      </c>
      <c r="I1846" s="15" t="s">
        <v>95</v>
      </c>
      <c r="J1846" s="15"/>
      <c r="K18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46" s="5">
        <f t="shared" si="56"/>
        <v>1</v>
      </c>
      <c r="Q1846" s="6">
        <f t="shared" si="57"/>
        <v>250</v>
      </c>
      <c r="R1846" s="3" t="e">
        <f>COUNTIF(#REF!,#REF!&amp;"*")</f>
        <v>#REF!</v>
      </c>
      <c r="S1846" s="3" t="e">
        <f>VLOOKUP(#REF!,[2]明细表!$D$1:$P$65536,1,0)</f>
        <v>#REF!</v>
      </c>
    </row>
    <row r="1847" ht="33.75" spans="1:19">
      <c r="A1847" s="13" t="s">
        <v>430</v>
      </c>
      <c r="B1847" s="14" t="s">
        <v>123</v>
      </c>
      <c r="C1847" s="15" t="s">
        <v>2282</v>
      </c>
      <c r="D1847" s="16" t="s">
        <v>37</v>
      </c>
      <c r="E1847" s="15" t="s">
        <v>278</v>
      </c>
      <c r="F1847" s="15">
        <v>9</v>
      </c>
      <c r="G1847" s="15" t="s">
        <v>244</v>
      </c>
      <c r="H1847" s="15">
        <v>312.5</v>
      </c>
      <c r="I1847" s="15" t="s">
        <v>95</v>
      </c>
      <c r="J1847" s="15"/>
      <c r="K18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47" s="5">
        <f t="shared" si="56"/>
        <v>1</v>
      </c>
      <c r="Q1847" s="6">
        <f t="shared" si="57"/>
        <v>312.5</v>
      </c>
      <c r="R1847" s="3" t="e">
        <f>COUNTIF(#REF!,#REF!&amp;"*")</f>
        <v>#REF!</v>
      </c>
      <c r="S1847" s="3" t="e">
        <f>VLOOKUP(#REF!,[2]明细表!$D$1:$P$65536,1,0)</f>
        <v>#REF!</v>
      </c>
    </row>
    <row r="1848" ht="33.75" spans="1:19">
      <c r="A1848" s="13" t="s">
        <v>432</v>
      </c>
      <c r="B1848" s="14" t="s">
        <v>123</v>
      </c>
      <c r="C1848" s="15" t="s">
        <v>2283</v>
      </c>
      <c r="D1848" s="16" t="s">
        <v>37</v>
      </c>
      <c r="E1848" s="15" t="s">
        <v>278</v>
      </c>
      <c r="F1848" s="15">
        <v>9</v>
      </c>
      <c r="G1848" s="15" t="s">
        <v>244</v>
      </c>
      <c r="H1848" s="15">
        <v>312.5</v>
      </c>
      <c r="I1848" s="15" t="s">
        <v>95</v>
      </c>
      <c r="J1848" s="15"/>
      <c r="K18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48" s="5">
        <f t="shared" si="56"/>
        <v>1</v>
      </c>
      <c r="Q1848" s="6">
        <f t="shared" si="57"/>
        <v>312.5</v>
      </c>
      <c r="R1848" s="3" t="e">
        <f>COUNTIF(#REF!,#REF!&amp;"*")</f>
        <v>#REF!</v>
      </c>
      <c r="S1848" s="3" t="e">
        <f>VLOOKUP(#REF!,[2]明细表!$D$1:$P$65536,1,0)</f>
        <v>#REF!</v>
      </c>
    </row>
    <row r="1849" ht="33.75" spans="1:19">
      <c r="A1849" s="13" t="s">
        <v>434</v>
      </c>
      <c r="B1849" s="14" t="s">
        <v>123</v>
      </c>
      <c r="C1849" s="15" t="s">
        <v>2284</v>
      </c>
      <c r="D1849" s="16" t="s">
        <v>37</v>
      </c>
      <c r="E1849" s="15" t="s">
        <v>278</v>
      </c>
      <c r="F1849" s="15">
        <v>9</v>
      </c>
      <c r="G1849" s="15" t="s">
        <v>244</v>
      </c>
      <c r="H1849" s="15">
        <v>312.5</v>
      </c>
      <c r="I1849" s="15" t="s">
        <v>95</v>
      </c>
      <c r="J1849" s="15"/>
      <c r="K18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49" s="5">
        <f t="shared" si="56"/>
        <v>1</v>
      </c>
      <c r="Q1849" s="6">
        <f t="shared" si="57"/>
        <v>312.5</v>
      </c>
      <c r="R1849" s="3" t="e">
        <f>COUNTIF(#REF!,#REF!&amp;"*")</f>
        <v>#REF!</v>
      </c>
      <c r="S1849" s="3" t="e">
        <f>VLOOKUP(#REF!,[2]明细表!$D$1:$P$65536,1,0)</f>
        <v>#REF!</v>
      </c>
    </row>
    <row r="1850" ht="33.75" spans="1:19">
      <c r="A1850" s="13" t="s">
        <v>436</v>
      </c>
      <c r="B1850" s="14" t="s">
        <v>123</v>
      </c>
      <c r="C1850" s="15" t="s">
        <v>2285</v>
      </c>
      <c r="D1850" s="16" t="s">
        <v>19</v>
      </c>
      <c r="E1850" s="15" t="s">
        <v>278</v>
      </c>
      <c r="F1850" s="15">
        <v>9</v>
      </c>
      <c r="G1850" s="15" t="s">
        <v>244</v>
      </c>
      <c r="H1850" s="15">
        <v>312.5</v>
      </c>
      <c r="I1850" s="15" t="s">
        <v>95</v>
      </c>
      <c r="J1850" s="15"/>
      <c r="K18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50" s="5">
        <f t="shared" si="56"/>
        <v>1</v>
      </c>
      <c r="Q1850" s="6">
        <f t="shared" si="57"/>
        <v>312.5</v>
      </c>
      <c r="R1850" s="3" t="e">
        <f>COUNTIF(#REF!,#REF!&amp;"*")</f>
        <v>#REF!</v>
      </c>
      <c r="S1850" s="3" t="e">
        <f>VLOOKUP(#REF!,[2]明细表!$D$1:$P$65536,1,0)</f>
        <v>#REF!</v>
      </c>
    </row>
    <row r="1851" ht="33.75" spans="1:19">
      <c r="A1851" s="13" t="s">
        <v>438</v>
      </c>
      <c r="B1851" s="14" t="s">
        <v>123</v>
      </c>
      <c r="C1851" s="15" t="s">
        <v>2286</v>
      </c>
      <c r="D1851" s="16" t="s">
        <v>19</v>
      </c>
      <c r="E1851" s="15" t="s">
        <v>20</v>
      </c>
      <c r="F1851" s="15" t="s">
        <v>55</v>
      </c>
      <c r="G1851" s="15" t="s">
        <v>244</v>
      </c>
      <c r="H1851" s="15">
        <v>250</v>
      </c>
      <c r="I1851" s="15" t="s">
        <v>95</v>
      </c>
      <c r="J1851" s="15"/>
      <c r="K18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51" s="5">
        <f t="shared" si="56"/>
        <v>1</v>
      </c>
      <c r="Q1851" s="6">
        <f t="shared" si="57"/>
        <v>250</v>
      </c>
      <c r="R1851" s="3" t="e">
        <f>COUNTIF(#REF!,#REF!&amp;"*")</f>
        <v>#REF!</v>
      </c>
      <c r="S1851" s="3" t="e">
        <f>VLOOKUP(#REF!,[2]明细表!$D$1:$P$65536,1,0)</f>
        <v>#REF!</v>
      </c>
    </row>
    <row r="1852" ht="33.75" spans="1:19">
      <c r="A1852" s="13" t="s">
        <v>440</v>
      </c>
      <c r="B1852" s="14" t="s">
        <v>123</v>
      </c>
      <c r="C1852" s="15" t="s">
        <v>2287</v>
      </c>
      <c r="D1852" s="16" t="s">
        <v>19</v>
      </c>
      <c r="E1852" s="15" t="s">
        <v>20</v>
      </c>
      <c r="F1852" s="15" t="s">
        <v>55</v>
      </c>
      <c r="G1852" s="15" t="s">
        <v>244</v>
      </c>
      <c r="H1852" s="15">
        <v>250</v>
      </c>
      <c r="I1852" s="15" t="s">
        <v>95</v>
      </c>
      <c r="J1852" s="15"/>
      <c r="K18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52" s="5">
        <f t="shared" si="56"/>
        <v>1</v>
      </c>
      <c r="Q1852" s="6">
        <f t="shared" si="57"/>
        <v>250</v>
      </c>
      <c r="R1852" s="3" t="e">
        <f>COUNTIF(#REF!,#REF!&amp;"*")</f>
        <v>#REF!</v>
      </c>
      <c r="S1852" s="3" t="e">
        <f>VLOOKUP(#REF!,[2]明细表!$D$1:$P$65536,1,0)</f>
        <v>#REF!</v>
      </c>
    </row>
    <row r="1853" ht="33.75" spans="1:19">
      <c r="A1853" s="13" t="s">
        <v>442</v>
      </c>
      <c r="B1853" s="14" t="s">
        <v>123</v>
      </c>
      <c r="C1853" s="15" t="s">
        <v>2288</v>
      </c>
      <c r="D1853" s="16" t="s">
        <v>37</v>
      </c>
      <c r="E1853" s="15" t="s">
        <v>20</v>
      </c>
      <c r="F1853" s="15" t="s">
        <v>55</v>
      </c>
      <c r="G1853" s="15" t="s">
        <v>244</v>
      </c>
      <c r="H1853" s="15">
        <v>250</v>
      </c>
      <c r="I1853" s="15" t="s">
        <v>95</v>
      </c>
      <c r="J1853" s="15"/>
      <c r="K18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53" s="5">
        <f t="shared" si="56"/>
        <v>1</v>
      </c>
      <c r="Q1853" s="6">
        <f t="shared" si="57"/>
        <v>250</v>
      </c>
      <c r="R1853" s="3" t="e">
        <f>COUNTIF(#REF!,#REF!&amp;"*")</f>
        <v>#REF!</v>
      </c>
      <c r="S1853" s="3" t="e">
        <f>VLOOKUP(#REF!,[2]明细表!$D$1:$P$65536,1,0)</f>
        <v>#REF!</v>
      </c>
    </row>
    <row r="1854" ht="33.75" spans="1:19">
      <c r="A1854" s="13" t="s">
        <v>444</v>
      </c>
      <c r="B1854" s="14" t="s">
        <v>123</v>
      </c>
      <c r="C1854" s="15" t="s">
        <v>2289</v>
      </c>
      <c r="D1854" s="16" t="s">
        <v>37</v>
      </c>
      <c r="E1854" s="15" t="s">
        <v>20</v>
      </c>
      <c r="F1854" s="15" t="s">
        <v>55</v>
      </c>
      <c r="G1854" s="15" t="s">
        <v>244</v>
      </c>
      <c r="H1854" s="15">
        <v>250</v>
      </c>
      <c r="I1854" s="15" t="s">
        <v>95</v>
      </c>
      <c r="J1854" s="15"/>
      <c r="K18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54" s="5">
        <f t="shared" si="56"/>
        <v>1</v>
      </c>
      <c r="Q1854" s="6">
        <f t="shared" si="57"/>
        <v>250</v>
      </c>
      <c r="R1854" s="3" t="e">
        <f>COUNTIF(#REF!,#REF!&amp;"*")</f>
        <v>#REF!</v>
      </c>
      <c r="S1854" s="3" t="e">
        <f>VLOOKUP(#REF!,[2]明细表!$D$1:$P$65536,1,0)</f>
        <v>#REF!</v>
      </c>
    </row>
    <row r="1855" ht="33.75" spans="1:19">
      <c r="A1855" s="13" t="s">
        <v>446</v>
      </c>
      <c r="B1855" s="14" t="s">
        <v>123</v>
      </c>
      <c r="C1855" s="15" t="s">
        <v>2290</v>
      </c>
      <c r="D1855" s="16" t="s">
        <v>19</v>
      </c>
      <c r="E1855" s="15" t="s">
        <v>20</v>
      </c>
      <c r="F1855" s="15" t="s">
        <v>55</v>
      </c>
      <c r="G1855" s="15" t="s">
        <v>244</v>
      </c>
      <c r="H1855" s="15">
        <v>250</v>
      </c>
      <c r="I1855" s="15" t="s">
        <v>95</v>
      </c>
      <c r="J1855" s="15"/>
      <c r="K18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55" s="5">
        <f t="shared" si="56"/>
        <v>1</v>
      </c>
      <c r="Q1855" s="6">
        <f t="shared" si="57"/>
        <v>250</v>
      </c>
      <c r="R1855" s="3" t="e">
        <f>COUNTIF(#REF!,#REF!&amp;"*")</f>
        <v>#REF!</v>
      </c>
      <c r="S1855" s="3" t="e">
        <f>VLOOKUP(#REF!,[2]明细表!$D$1:$P$65536,1,0)</f>
        <v>#REF!</v>
      </c>
    </row>
    <row r="1856" ht="33.75" spans="1:19">
      <c r="A1856" s="13" t="s">
        <v>448</v>
      </c>
      <c r="B1856" s="14" t="s">
        <v>123</v>
      </c>
      <c r="C1856" s="15" t="s">
        <v>2291</v>
      </c>
      <c r="D1856" s="16" t="s">
        <v>37</v>
      </c>
      <c r="E1856" s="15" t="s">
        <v>20</v>
      </c>
      <c r="F1856" s="15" t="s">
        <v>55</v>
      </c>
      <c r="G1856" s="15" t="s">
        <v>244</v>
      </c>
      <c r="H1856" s="15">
        <v>250</v>
      </c>
      <c r="I1856" s="15" t="s">
        <v>95</v>
      </c>
      <c r="J1856" s="15"/>
      <c r="K18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56" s="5">
        <f t="shared" si="56"/>
        <v>1</v>
      </c>
      <c r="Q1856" s="6">
        <f t="shared" si="57"/>
        <v>250</v>
      </c>
      <c r="R1856" s="3" t="e">
        <f>COUNTIF(#REF!,#REF!&amp;"*")</f>
        <v>#REF!</v>
      </c>
      <c r="S1856" s="3" t="e">
        <f>VLOOKUP(#REF!,[2]明细表!$D$1:$P$65536,1,0)</f>
        <v>#REF!</v>
      </c>
    </row>
    <row r="1857" ht="33.75" spans="1:19">
      <c r="A1857" s="13" t="s">
        <v>450</v>
      </c>
      <c r="B1857" s="14" t="s">
        <v>123</v>
      </c>
      <c r="C1857" s="15" t="s">
        <v>2292</v>
      </c>
      <c r="D1857" s="16" t="s">
        <v>37</v>
      </c>
      <c r="E1857" s="15" t="s">
        <v>278</v>
      </c>
      <c r="F1857" s="15" t="s">
        <v>55</v>
      </c>
      <c r="G1857" s="15" t="s">
        <v>2293</v>
      </c>
      <c r="H1857" s="15">
        <v>312.5</v>
      </c>
      <c r="I1857" s="15" t="s">
        <v>95</v>
      </c>
      <c r="J1857" s="15"/>
      <c r="K18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57" s="5">
        <f t="shared" si="56"/>
        <v>1</v>
      </c>
      <c r="Q1857" s="6">
        <f t="shared" si="57"/>
        <v>312.5</v>
      </c>
      <c r="R1857" s="3" t="e">
        <f>COUNTIF(#REF!,#REF!&amp;"*")</f>
        <v>#REF!</v>
      </c>
      <c r="S1857" s="3" t="e">
        <f>VLOOKUP(#REF!,[2]明细表!$D$1:$P$65536,1,0)</f>
        <v>#REF!</v>
      </c>
    </row>
    <row r="1858" ht="33.75" spans="1:19">
      <c r="A1858" s="13" t="s">
        <v>452</v>
      </c>
      <c r="B1858" s="14" t="s">
        <v>123</v>
      </c>
      <c r="C1858" s="15" t="s">
        <v>2294</v>
      </c>
      <c r="D1858" s="16" t="s">
        <v>19</v>
      </c>
      <c r="E1858" s="15" t="s">
        <v>20</v>
      </c>
      <c r="F1858" s="15">
        <v>1</v>
      </c>
      <c r="G1858" s="15" t="s">
        <v>38</v>
      </c>
      <c r="H1858" s="15">
        <v>250</v>
      </c>
      <c r="I1858" s="15" t="s">
        <v>22</v>
      </c>
      <c r="J1858" s="15"/>
      <c r="K18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58" s="5">
        <f t="shared" si="56"/>
        <v>1</v>
      </c>
      <c r="Q1858" s="6">
        <f t="shared" si="57"/>
        <v>250</v>
      </c>
      <c r="R1858" s="3" t="e">
        <f>COUNTIF(#REF!,#REF!&amp;"*")</f>
        <v>#REF!</v>
      </c>
      <c r="S1858" s="3" t="e">
        <f>VLOOKUP(#REF!,[2]明细表!$D$1:$P$65536,1,0)</f>
        <v>#REF!</v>
      </c>
    </row>
    <row r="1859" ht="33.75" spans="1:19">
      <c r="A1859" s="13" t="s">
        <v>454</v>
      </c>
      <c r="B1859" s="14" t="s">
        <v>123</v>
      </c>
      <c r="C1859" s="15" t="s">
        <v>2295</v>
      </c>
      <c r="D1859" s="16" t="s">
        <v>37</v>
      </c>
      <c r="E1859" s="15" t="s">
        <v>278</v>
      </c>
      <c r="F1859" s="15">
        <v>3</v>
      </c>
      <c r="G1859" s="15" t="s">
        <v>244</v>
      </c>
      <c r="H1859" s="15">
        <v>312.5</v>
      </c>
      <c r="I1859" s="15" t="s">
        <v>95</v>
      </c>
      <c r="J1859" s="15"/>
      <c r="K18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59" s="5">
        <f t="shared" si="56"/>
        <v>1</v>
      </c>
      <c r="Q1859" s="6">
        <f t="shared" si="57"/>
        <v>312.5</v>
      </c>
      <c r="R1859" s="3" t="e">
        <f>COUNTIF(#REF!,#REF!&amp;"*")</f>
        <v>#REF!</v>
      </c>
      <c r="S1859" s="3" t="e">
        <f>VLOOKUP(#REF!,[2]明细表!$D$1:$P$65536,1,0)</f>
        <v>#REF!</v>
      </c>
    </row>
    <row r="1860" ht="33.75" spans="1:19">
      <c r="A1860" s="13" t="s">
        <v>16</v>
      </c>
      <c r="B1860" s="14" t="s">
        <v>127</v>
      </c>
      <c r="C1860" s="15" t="s">
        <v>2296</v>
      </c>
      <c r="D1860" s="16" t="s">
        <v>37</v>
      </c>
      <c r="E1860" s="15" t="s">
        <v>20</v>
      </c>
      <c r="F1860" s="15" t="s">
        <v>16</v>
      </c>
      <c r="G1860" s="15" t="s">
        <v>508</v>
      </c>
      <c r="H1860" s="15">
        <v>250</v>
      </c>
      <c r="I1860" s="15" t="s">
        <v>22</v>
      </c>
      <c r="J1860" s="15"/>
      <c r="K18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60" s="5">
        <f t="shared" ref="P1860:P1923" si="58">IF(C1860&gt;0,1,"")</f>
        <v>1</v>
      </c>
      <c r="Q1860" s="6">
        <f t="shared" ref="Q1860:Q1923" si="59">IF(H1860&gt;0,VALUE(H1860),0)</f>
        <v>250</v>
      </c>
      <c r="R1860" s="3" t="e">
        <f>COUNTIF(#REF!,#REF!&amp;"*")</f>
        <v>#REF!</v>
      </c>
      <c r="S1860" s="3" t="e">
        <f>VLOOKUP(#REF!,[2]明细表!$D$1:$P$65536,1,0)</f>
        <v>#REF!</v>
      </c>
    </row>
    <row r="1861" ht="33.75" spans="1:19">
      <c r="A1861" s="13" t="s">
        <v>23</v>
      </c>
      <c r="B1861" s="14" t="s">
        <v>127</v>
      </c>
      <c r="C1861" s="15" t="s">
        <v>2297</v>
      </c>
      <c r="D1861" s="16" t="s">
        <v>19</v>
      </c>
      <c r="E1861" s="15" t="s">
        <v>20</v>
      </c>
      <c r="F1861" s="15" t="s">
        <v>16</v>
      </c>
      <c r="G1861" s="15" t="s">
        <v>508</v>
      </c>
      <c r="H1861" s="15">
        <v>250</v>
      </c>
      <c r="I1861" s="15" t="s">
        <v>22</v>
      </c>
      <c r="J1861" s="15"/>
      <c r="K18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61" s="5">
        <f t="shared" si="58"/>
        <v>1</v>
      </c>
      <c r="Q1861" s="6">
        <f t="shared" si="59"/>
        <v>250</v>
      </c>
      <c r="R1861" s="3" t="e">
        <f>COUNTIF(#REF!,#REF!&amp;"*")</f>
        <v>#REF!</v>
      </c>
      <c r="S1861" s="3" t="e">
        <f>VLOOKUP(#REF!,[2]明细表!$D$1:$P$65536,1,0)</f>
        <v>#REF!</v>
      </c>
    </row>
    <row r="1862" ht="33.75" spans="1:19">
      <c r="A1862" s="13" t="s">
        <v>26</v>
      </c>
      <c r="B1862" s="14" t="s">
        <v>127</v>
      </c>
      <c r="C1862" s="15" t="s">
        <v>2298</v>
      </c>
      <c r="D1862" s="16" t="s">
        <v>37</v>
      </c>
      <c r="E1862" s="15" t="s">
        <v>20</v>
      </c>
      <c r="F1862" s="15" t="s">
        <v>16</v>
      </c>
      <c r="G1862" s="15" t="s">
        <v>508</v>
      </c>
      <c r="H1862" s="15">
        <v>250</v>
      </c>
      <c r="I1862" s="15" t="s">
        <v>22</v>
      </c>
      <c r="J1862" s="15"/>
      <c r="K18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62" s="5">
        <f t="shared" si="58"/>
        <v>1</v>
      </c>
      <c r="Q1862" s="6">
        <f t="shared" si="59"/>
        <v>250</v>
      </c>
      <c r="R1862" s="3" t="e">
        <f>COUNTIF(#REF!,#REF!&amp;"*")</f>
        <v>#REF!</v>
      </c>
      <c r="S1862" s="3" t="e">
        <f>VLOOKUP(#REF!,[2]明细表!$D$1:$P$65536,1,0)</f>
        <v>#REF!</v>
      </c>
    </row>
    <row r="1863" ht="33.75" spans="1:19">
      <c r="A1863" s="13" t="s">
        <v>31</v>
      </c>
      <c r="B1863" s="14" t="s">
        <v>127</v>
      </c>
      <c r="C1863" s="15" t="s">
        <v>2299</v>
      </c>
      <c r="D1863" s="16" t="s">
        <v>19</v>
      </c>
      <c r="E1863" s="15" t="s">
        <v>20</v>
      </c>
      <c r="F1863" s="15" t="s">
        <v>16</v>
      </c>
      <c r="G1863" s="15" t="s">
        <v>508</v>
      </c>
      <c r="H1863" s="15">
        <v>250</v>
      </c>
      <c r="I1863" s="15" t="s">
        <v>22</v>
      </c>
      <c r="J1863" s="15"/>
      <c r="K18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63" s="5">
        <f t="shared" si="58"/>
        <v>1</v>
      </c>
      <c r="Q1863" s="6">
        <f t="shared" si="59"/>
        <v>250</v>
      </c>
      <c r="R1863" s="3" t="e">
        <f>COUNTIF(#REF!,#REF!&amp;"*")</f>
        <v>#REF!</v>
      </c>
      <c r="S1863" s="3" t="e">
        <f>VLOOKUP(#REF!,[2]明细表!$D$1:$P$65536,1,0)</f>
        <v>#REF!</v>
      </c>
    </row>
    <row r="1864" ht="33.75" spans="1:19">
      <c r="A1864" s="13" t="s">
        <v>35</v>
      </c>
      <c r="B1864" s="14" t="s">
        <v>127</v>
      </c>
      <c r="C1864" s="15" t="s">
        <v>2300</v>
      </c>
      <c r="D1864" s="16" t="s">
        <v>19</v>
      </c>
      <c r="E1864" s="15" t="s">
        <v>20</v>
      </c>
      <c r="F1864" s="15" t="s">
        <v>16</v>
      </c>
      <c r="G1864" s="15" t="s">
        <v>508</v>
      </c>
      <c r="H1864" s="15">
        <v>250</v>
      </c>
      <c r="I1864" s="15" t="s">
        <v>22</v>
      </c>
      <c r="J1864" s="15"/>
      <c r="K18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64" s="5">
        <f t="shared" si="58"/>
        <v>1</v>
      </c>
      <c r="Q1864" s="6">
        <f t="shared" si="59"/>
        <v>250</v>
      </c>
      <c r="R1864" s="3" t="e">
        <f>COUNTIF(#REF!,#REF!&amp;"*")</f>
        <v>#REF!</v>
      </c>
      <c r="S1864" s="3" t="e">
        <f>VLOOKUP(#REF!,[2]明细表!$D$1:$P$65536,1,0)</f>
        <v>#REF!</v>
      </c>
    </row>
    <row r="1865" ht="33.75" spans="1:19">
      <c r="A1865" s="13" t="s">
        <v>41</v>
      </c>
      <c r="B1865" s="14" t="s">
        <v>127</v>
      </c>
      <c r="C1865" s="15" t="s">
        <v>2301</v>
      </c>
      <c r="D1865" s="16" t="s">
        <v>37</v>
      </c>
      <c r="E1865" s="15" t="s">
        <v>20</v>
      </c>
      <c r="F1865" s="15" t="s">
        <v>16</v>
      </c>
      <c r="G1865" s="15" t="s">
        <v>508</v>
      </c>
      <c r="H1865" s="15">
        <v>250</v>
      </c>
      <c r="I1865" s="15" t="s">
        <v>22</v>
      </c>
      <c r="J1865" s="15"/>
      <c r="K18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65" s="5">
        <f t="shared" si="58"/>
        <v>1</v>
      </c>
      <c r="Q1865" s="6">
        <f t="shared" si="59"/>
        <v>250</v>
      </c>
      <c r="R1865" s="3" t="e">
        <f>COUNTIF(#REF!,#REF!&amp;"*")</f>
        <v>#REF!</v>
      </c>
      <c r="S1865" s="3" t="e">
        <f>VLOOKUP(#REF!,[2]明细表!$D$1:$P$65536,1,0)</f>
        <v>#REF!</v>
      </c>
    </row>
    <row r="1866" ht="33.75" spans="1:19">
      <c r="A1866" s="13" t="s">
        <v>46</v>
      </c>
      <c r="B1866" s="14" t="s">
        <v>127</v>
      </c>
      <c r="C1866" s="15" t="s">
        <v>788</v>
      </c>
      <c r="D1866" s="16" t="s">
        <v>37</v>
      </c>
      <c r="E1866" s="15" t="s">
        <v>20</v>
      </c>
      <c r="F1866" s="15" t="s">
        <v>16</v>
      </c>
      <c r="G1866" s="15" t="s">
        <v>508</v>
      </c>
      <c r="H1866" s="15">
        <v>250</v>
      </c>
      <c r="I1866" s="15" t="s">
        <v>22</v>
      </c>
      <c r="J1866" s="15"/>
      <c r="K18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66" s="5">
        <f t="shared" si="58"/>
        <v>1</v>
      </c>
      <c r="Q1866" s="6">
        <f t="shared" si="59"/>
        <v>250</v>
      </c>
      <c r="R1866" s="3" t="e">
        <f>COUNTIF(#REF!,#REF!&amp;"*")</f>
        <v>#REF!</v>
      </c>
      <c r="S1866" s="3" t="e">
        <f>VLOOKUP(#REF!,[2]明细表!$D$1:$P$65536,1,0)</f>
        <v>#REF!</v>
      </c>
    </row>
    <row r="1867" ht="33.75" spans="1:19">
      <c r="A1867" s="13" t="s">
        <v>51</v>
      </c>
      <c r="B1867" s="14" t="s">
        <v>127</v>
      </c>
      <c r="C1867" s="15" t="s">
        <v>2302</v>
      </c>
      <c r="D1867" s="16" t="s">
        <v>19</v>
      </c>
      <c r="E1867" s="15" t="s">
        <v>20</v>
      </c>
      <c r="F1867" s="15" t="s">
        <v>16</v>
      </c>
      <c r="G1867" s="15" t="s">
        <v>508</v>
      </c>
      <c r="H1867" s="15">
        <v>250</v>
      </c>
      <c r="I1867" s="15" t="s">
        <v>22</v>
      </c>
      <c r="J1867" s="15"/>
      <c r="K18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67" s="5">
        <f t="shared" si="58"/>
        <v>1</v>
      </c>
      <c r="Q1867" s="6">
        <f t="shared" si="59"/>
        <v>250</v>
      </c>
      <c r="R1867" s="3" t="e">
        <f>COUNTIF(#REF!,#REF!&amp;"*")</f>
        <v>#REF!</v>
      </c>
      <c r="S1867" s="3" t="e">
        <f>VLOOKUP(#REF!,[2]明细表!$D$1:$P$65536,1,0)</f>
        <v>#REF!</v>
      </c>
    </row>
    <row r="1868" ht="33.75" spans="1:19">
      <c r="A1868" s="13" t="s">
        <v>55</v>
      </c>
      <c r="B1868" s="14" t="s">
        <v>127</v>
      </c>
      <c r="C1868" s="15" t="s">
        <v>2303</v>
      </c>
      <c r="D1868" s="16" t="s">
        <v>19</v>
      </c>
      <c r="E1868" s="15" t="s">
        <v>20</v>
      </c>
      <c r="F1868" s="15" t="s">
        <v>16</v>
      </c>
      <c r="G1868" s="15" t="s">
        <v>508</v>
      </c>
      <c r="H1868" s="15">
        <v>250</v>
      </c>
      <c r="I1868" s="15" t="s">
        <v>22</v>
      </c>
      <c r="J1868" s="15"/>
      <c r="K18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68" s="5">
        <f t="shared" si="58"/>
        <v>1</v>
      </c>
      <c r="Q1868" s="6">
        <f t="shared" si="59"/>
        <v>250</v>
      </c>
      <c r="R1868" s="3" t="e">
        <f>COUNTIF(#REF!,#REF!&amp;"*")</f>
        <v>#REF!</v>
      </c>
      <c r="S1868" s="3" t="e">
        <f>VLOOKUP(#REF!,[2]明细表!$D$1:$P$65536,1,0)</f>
        <v>#REF!</v>
      </c>
    </row>
    <row r="1869" ht="33.75" spans="1:19">
      <c r="A1869" s="13" t="s">
        <v>60</v>
      </c>
      <c r="B1869" s="14" t="s">
        <v>127</v>
      </c>
      <c r="C1869" s="15" t="s">
        <v>2304</v>
      </c>
      <c r="D1869" s="16" t="s">
        <v>19</v>
      </c>
      <c r="E1869" s="15" t="s">
        <v>20</v>
      </c>
      <c r="F1869" s="15" t="s">
        <v>16</v>
      </c>
      <c r="G1869" s="15" t="s">
        <v>508</v>
      </c>
      <c r="H1869" s="15">
        <v>250</v>
      </c>
      <c r="I1869" s="15" t="s">
        <v>22</v>
      </c>
      <c r="J1869" s="15"/>
      <c r="K18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69" s="5">
        <f t="shared" si="58"/>
        <v>1</v>
      </c>
      <c r="Q1869" s="6">
        <f t="shared" si="59"/>
        <v>250</v>
      </c>
      <c r="R1869" s="3" t="e">
        <f>COUNTIF(#REF!,#REF!&amp;"*")</f>
        <v>#REF!</v>
      </c>
      <c r="S1869" s="3" t="e">
        <f>VLOOKUP(#REF!,[2]明细表!$D$1:$P$65536,1,0)</f>
        <v>#REF!</v>
      </c>
    </row>
    <row r="1870" ht="33.75" spans="1:19">
      <c r="A1870" s="13" t="s">
        <v>65</v>
      </c>
      <c r="B1870" s="14" t="s">
        <v>127</v>
      </c>
      <c r="C1870" s="15" t="s">
        <v>2305</v>
      </c>
      <c r="D1870" s="16" t="s">
        <v>19</v>
      </c>
      <c r="E1870" s="15" t="s">
        <v>20</v>
      </c>
      <c r="F1870" s="15" t="s">
        <v>16</v>
      </c>
      <c r="G1870" s="15" t="s">
        <v>508</v>
      </c>
      <c r="H1870" s="15">
        <v>250</v>
      </c>
      <c r="I1870" s="15" t="s">
        <v>22</v>
      </c>
      <c r="J1870" s="15"/>
      <c r="K18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70" s="5">
        <f t="shared" si="58"/>
        <v>1</v>
      </c>
      <c r="Q1870" s="6">
        <f t="shared" si="59"/>
        <v>250</v>
      </c>
      <c r="R1870" s="3" t="e">
        <f>COUNTIF(#REF!,#REF!&amp;"*")</f>
        <v>#REF!</v>
      </c>
      <c r="S1870" s="3" t="e">
        <f>VLOOKUP(#REF!,[2]明细表!$D$1:$P$65536,1,0)</f>
        <v>#REF!</v>
      </c>
    </row>
    <row r="1871" ht="33.75" spans="1:19">
      <c r="A1871" s="13" t="s">
        <v>69</v>
      </c>
      <c r="B1871" s="14" t="s">
        <v>127</v>
      </c>
      <c r="C1871" s="15" t="s">
        <v>2306</v>
      </c>
      <c r="D1871" s="16" t="s">
        <v>19</v>
      </c>
      <c r="E1871" s="15" t="s">
        <v>20</v>
      </c>
      <c r="F1871" s="15" t="s">
        <v>16</v>
      </c>
      <c r="G1871" s="15" t="s">
        <v>508</v>
      </c>
      <c r="H1871" s="15">
        <v>250</v>
      </c>
      <c r="I1871" s="15" t="s">
        <v>22</v>
      </c>
      <c r="J1871" s="15"/>
      <c r="K18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71" s="5">
        <f t="shared" si="58"/>
        <v>1</v>
      </c>
      <c r="Q1871" s="6">
        <f t="shared" si="59"/>
        <v>250</v>
      </c>
      <c r="R1871" s="3" t="e">
        <f>COUNTIF(#REF!,#REF!&amp;"*")</f>
        <v>#REF!</v>
      </c>
      <c r="S1871" s="3" t="e">
        <f>VLOOKUP(#REF!,[2]明细表!$D$1:$P$65536,1,0)</f>
        <v>#REF!</v>
      </c>
    </row>
    <row r="1872" ht="33.75" spans="1:19">
      <c r="A1872" s="13" t="s">
        <v>73</v>
      </c>
      <c r="B1872" s="14" t="s">
        <v>127</v>
      </c>
      <c r="C1872" s="15" t="s">
        <v>2307</v>
      </c>
      <c r="D1872" s="16" t="s">
        <v>19</v>
      </c>
      <c r="E1872" s="15" t="s">
        <v>20</v>
      </c>
      <c r="F1872" s="15" t="s">
        <v>16</v>
      </c>
      <c r="G1872" s="15" t="s">
        <v>508</v>
      </c>
      <c r="H1872" s="15">
        <v>250</v>
      </c>
      <c r="I1872" s="15" t="s">
        <v>22</v>
      </c>
      <c r="J1872" s="15"/>
      <c r="K18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72" s="5">
        <f t="shared" si="58"/>
        <v>1</v>
      </c>
      <c r="Q1872" s="6">
        <f t="shared" si="59"/>
        <v>250</v>
      </c>
      <c r="R1872" s="3" t="e">
        <f>COUNTIF(#REF!,#REF!&amp;"*")</f>
        <v>#REF!</v>
      </c>
      <c r="S1872" s="3" t="e">
        <f>VLOOKUP(#REF!,[2]明细表!$D$1:$P$65536,1,0)</f>
        <v>#REF!</v>
      </c>
    </row>
    <row r="1873" ht="33.75" spans="1:19">
      <c r="A1873" s="13" t="s">
        <v>78</v>
      </c>
      <c r="B1873" s="14" t="s">
        <v>127</v>
      </c>
      <c r="C1873" s="15" t="s">
        <v>1099</v>
      </c>
      <c r="D1873" s="16" t="s">
        <v>37</v>
      </c>
      <c r="E1873" s="15" t="s">
        <v>20</v>
      </c>
      <c r="F1873" s="15" t="s">
        <v>16</v>
      </c>
      <c r="G1873" s="15" t="s">
        <v>508</v>
      </c>
      <c r="H1873" s="15">
        <v>250</v>
      </c>
      <c r="I1873" s="15" t="s">
        <v>22</v>
      </c>
      <c r="J1873" s="15"/>
      <c r="K18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73" s="5">
        <f t="shared" si="58"/>
        <v>1</v>
      </c>
      <c r="Q1873" s="6">
        <f t="shared" si="59"/>
        <v>250</v>
      </c>
      <c r="R1873" s="3" t="e">
        <f>COUNTIF(#REF!,#REF!&amp;"*")</f>
        <v>#REF!</v>
      </c>
      <c r="S1873" s="3" t="e">
        <f>VLOOKUP(#REF!,[2]明细表!$D$1:$P$65536,1,0)</f>
        <v>#REF!</v>
      </c>
    </row>
    <row r="1874" ht="33.75" spans="1:19">
      <c r="A1874" s="13" t="s">
        <v>82</v>
      </c>
      <c r="B1874" s="14" t="s">
        <v>127</v>
      </c>
      <c r="C1874" s="15" t="s">
        <v>2308</v>
      </c>
      <c r="D1874" s="16" t="s">
        <v>19</v>
      </c>
      <c r="E1874" s="15" t="s">
        <v>20</v>
      </c>
      <c r="F1874" s="15" t="s">
        <v>16</v>
      </c>
      <c r="G1874" s="15" t="s">
        <v>202</v>
      </c>
      <c r="H1874" s="15">
        <v>250</v>
      </c>
      <c r="I1874" s="15" t="s">
        <v>22</v>
      </c>
      <c r="J1874" s="15"/>
      <c r="K18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74" s="5">
        <f t="shared" si="58"/>
        <v>1</v>
      </c>
      <c r="Q1874" s="6">
        <f t="shared" si="59"/>
        <v>250</v>
      </c>
      <c r="R1874" s="3" t="e">
        <f>COUNTIF(#REF!,#REF!&amp;"*")</f>
        <v>#REF!</v>
      </c>
      <c r="S1874" s="3" t="e">
        <f>VLOOKUP(#REF!,[2]明细表!$D$1:$P$65536,1,0)</f>
        <v>#REF!</v>
      </c>
    </row>
    <row r="1875" ht="33.75" spans="1:19">
      <c r="A1875" s="13" t="s">
        <v>88</v>
      </c>
      <c r="B1875" s="14" t="s">
        <v>127</v>
      </c>
      <c r="C1875" s="15" t="s">
        <v>2309</v>
      </c>
      <c r="D1875" s="16" t="s">
        <v>19</v>
      </c>
      <c r="E1875" s="15" t="s">
        <v>20</v>
      </c>
      <c r="F1875" s="15" t="s">
        <v>16</v>
      </c>
      <c r="G1875" s="15" t="s">
        <v>202</v>
      </c>
      <c r="H1875" s="15">
        <v>250</v>
      </c>
      <c r="I1875" s="15" t="s">
        <v>22</v>
      </c>
      <c r="J1875" s="15"/>
      <c r="K18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75" s="5">
        <f t="shared" si="58"/>
        <v>1</v>
      </c>
      <c r="Q1875" s="6">
        <f t="shared" si="59"/>
        <v>250</v>
      </c>
      <c r="R1875" s="3" t="e">
        <f>COUNTIF(#REF!,#REF!&amp;"*")</f>
        <v>#REF!</v>
      </c>
      <c r="S1875" s="3" t="e">
        <f>VLOOKUP(#REF!,[2]明细表!$D$1:$P$65536,1,0)</f>
        <v>#REF!</v>
      </c>
    </row>
    <row r="1876" ht="22.5" spans="1:19">
      <c r="A1876" s="13" t="s">
        <v>93</v>
      </c>
      <c r="B1876" s="14" t="s">
        <v>127</v>
      </c>
      <c r="C1876" s="15" t="s">
        <v>2310</v>
      </c>
      <c r="D1876" s="16" t="s">
        <v>37</v>
      </c>
      <c r="E1876" s="15" t="s">
        <v>20</v>
      </c>
      <c r="F1876" s="15" t="s">
        <v>16</v>
      </c>
      <c r="G1876" s="15" t="s">
        <v>508</v>
      </c>
      <c r="H1876" s="15">
        <v>250</v>
      </c>
      <c r="I1876" s="15" t="s">
        <v>22</v>
      </c>
      <c r="J1876" s="15"/>
      <c r="K18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76" s="5">
        <f t="shared" si="58"/>
        <v>1</v>
      </c>
      <c r="Q1876" s="6">
        <f t="shared" si="59"/>
        <v>250</v>
      </c>
      <c r="R1876" s="3" t="e">
        <f>COUNTIF(#REF!,#REF!&amp;"*")</f>
        <v>#REF!</v>
      </c>
      <c r="S1876" s="3" t="e">
        <f>VLOOKUP(#REF!,[2]明细表!$D$1:$P$65536,1,0)</f>
        <v>#REF!</v>
      </c>
    </row>
    <row r="1877" ht="22.5" spans="1:19">
      <c r="A1877" s="13" t="s">
        <v>98</v>
      </c>
      <c r="B1877" s="14" t="s">
        <v>127</v>
      </c>
      <c r="C1877" s="15" t="s">
        <v>2311</v>
      </c>
      <c r="D1877" s="16" t="s">
        <v>19</v>
      </c>
      <c r="E1877" s="15" t="s">
        <v>20</v>
      </c>
      <c r="F1877" s="15" t="s">
        <v>16</v>
      </c>
      <c r="G1877" s="15" t="s">
        <v>508</v>
      </c>
      <c r="H1877" s="15">
        <v>250</v>
      </c>
      <c r="I1877" s="15" t="s">
        <v>22</v>
      </c>
      <c r="J1877" s="15"/>
      <c r="K18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77" s="5">
        <f t="shared" si="58"/>
        <v>1</v>
      </c>
      <c r="Q1877" s="6">
        <f t="shared" si="59"/>
        <v>250</v>
      </c>
      <c r="R1877" s="3" t="e">
        <f>COUNTIF(#REF!,#REF!&amp;"*")</f>
        <v>#REF!</v>
      </c>
      <c r="S1877" s="3" t="e">
        <f>VLOOKUP(#REF!,[2]明细表!$D$1:$P$65536,1,0)</f>
        <v>#REF!</v>
      </c>
    </row>
    <row r="1878" spans="1:19">
      <c r="A1878" s="13" t="s">
        <v>103</v>
      </c>
      <c r="B1878" s="14" t="s">
        <v>127</v>
      </c>
      <c r="C1878" s="15" t="s">
        <v>2312</v>
      </c>
      <c r="D1878" s="16" t="s">
        <v>37</v>
      </c>
      <c r="E1878" s="15" t="s">
        <v>20</v>
      </c>
      <c r="F1878" s="15" t="s">
        <v>26</v>
      </c>
      <c r="G1878" s="15" t="s">
        <v>508</v>
      </c>
      <c r="H1878" s="15">
        <v>250</v>
      </c>
      <c r="I1878" s="15" t="s">
        <v>95</v>
      </c>
      <c r="J1878" s="15"/>
      <c r="K18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78" s="5">
        <f t="shared" si="58"/>
        <v>1</v>
      </c>
      <c r="Q1878" s="6">
        <f t="shared" si="59"/>
        <v>250</v>
      </c>
      <c r="R1878" s="3" t="e">
        <f>COUNTIF(#REF!,#REF!&amp;"*")</f>
        <v>#REF!</v>
      </c>
      <c r="S1878" s="3" t="e">
        <f>VLOOKUP(#REF!,[2]明细表!$D$1:$P$65536,1,0)</f>
        <v>#REF!</v>
      </c>
    </row>
    <row r="1879" spans="1:19">
      <c r="A1879" s="13" t="s">
        <v>107</v>
      </c>
      <c r="B1879" s="14" t="s">
        <v>127</v>
      </c>
      <c r="C1879" s="15" t="s">
        <v>2313</v>
      </c>
      <c r="D1879" s="16" t="s">
        <v>19</v>
      </c>
      <c r="E1879" s="15" t="s">
        <v>20</v>
      </c>
      <c r="F1879" s="15" t="s">
        <v>26</v>
      </c>
      <c r="G1879" s="15" t="s">
        <v>28</v>
      </c>
      <c r="H1879" s="15">
        <v>250</v>
      </c>
      <c r="I1879" s="15" t="s">
        <v>95</v>
      </c>
      <c r="J1879" s="15"/>
      <c r="K18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79" s="5">
        <f t="shared" si="58"/>
        <v>1</v>
      </c>
      <c r="Q1879" s="6">
        <f t="shared" si="59"/>
        <v>250</v>
      </c>
      <c r="R1879" s="3" t="e">
        <f>COUNTIF(#REF!,#REF!&amp;"*")</f>
        <v>#REF!</v>
      </c>
      <c r="S1879" s="3" t="e">
        <f>VLOOKUP(#REF!,[2]明细表!$D$1:$P$65536,1,0)</f>
        <v>#REF!</v>
      </c>
    </row>
    <row r="1880" ht="33.75" spans="1:19">
      <c r="A1880" s="13" t="s">
        <v>111</v>
      </c>
      <c r="B1880" s="14" t="s">
        <v>127</v>
      </c>
      <c r="C1880" s="15" t="s">
        <v>2314</v>
      </c>
      <c r="D1880" s="16" t="s">
        <v>37</v>
      </c>
      <c r="E1880" s="15" t="s">
        <v>20</v>
      </c>
      <c r="F1880" s="15" t="s">
        <v>26</v>
      </c>
      <c r="G1880" s="15" t="s">
        <v>508</v>
      </c>
      <c r="H1880" s="15">
        <v>250</v>
      </c>
      <c r="I1880" s="15" t="s">
        <v>95</v>
      </c>
      <c r="J1880" s="15"/>
      <c r="K18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80" s="5">
        <f t="shared" si="58"/>
        <v>1</v>
      </c>
      <c r="Q1880" s="6">
        <f t="shared" si="59"/>
        <v>250</v>
      </c>
      <c r="R1880" s="3" t="e">
        <f>COUNTIF(#REF!,#REF!&amp;"*")</f>
        <v>#REF!</v>
      </c>
      <c r="S1880" s="3" t="e">
        <f>VLOOKUP(#REF!,[2]明细表!$D$1:$P$65536,1,0)</f>
        <v>#REF!</v>
      </c>
    </row>
    <row r="1881" ht="33.75" spans="1:19">
      <c r="A1881" s="13" t="s">
        <v>115</v>
      </c>
      <c r="B1881" s="14" t="s">
        <v>127</v>
      </c>
      <c r="C1881" s="15" t="s">
        <v>2315</v>
      </c>
      <c r="D1881" s="16" t="s">
        <v>19</v>
      </c>
      <c r="E1881" s="15" t="s">
        <v>20</v>
      </c>
      <c r="F1881" s="15" t="s">
        <v>26</v>
      </c>
      <c r="G1881" s="15" t="s">
        <v>508</v>
      </c>
      <c r="H1881" s="15">
        <v>250</v>
      </c>
      <c r="I1881" s="15" t="s">
        <v>95</v>
      </c>
      <c r="J1881" s="15"/>
      <c r="K18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81" s="5">
        <f t="shared" si="58"/>
        <v>1</v>
      </c>
      <c r="Q1881" s="6">
        <f t="shared" si="59"/>
        <v>250</v>
      </c>
      <c r="R1881" s="3" t="e">
        <f>COUNTIF(#REF!,#REF!&amp;"*")</f>
        <v>#REF!</v>
      </c>
      <c r="S1881" s="3" t="e">
        <f>VLOOKUP(#REF!,[2]明细表!$D$1:$P$65536,1,0)</f>
        <v>#REF!</v>
      </c>
    </row>
    <row r="1882" ht="33.75" spans="1:19">
      <c r="A1882" s="13" t="s">
        <v>120</v>
      </c>
      <c r="B1882" s="14" t="s">
        <v>127</v>
      </c>
      <c r="C1882" s="15" t="s">
        <v>2316</v>
      </c>
      <c r="D1882" s="16" t="s">
        <v>37</v>
      </c>
      <c r="E1882" s="15" t="s">
        <v>20</v>
      </c>
      <c r="F1882" s="15" t="s">
        <v>26</v>
      </c>
      <c r="G1882" s="15" t="s">
        <v>508</v>
      </c>
      <c r="H1882" s="15">
        <v>250</v>
      </c>
      <c r="I1882" s="15" t="s">
        <v>95</v>
      </c>
      <c r="J1882" s="15"/>
      <c r="K18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82" s="5">
        <f t="shared" si="58"/>
        <v>1</v>
      </c>
      <c r="Q1882" s="6">
        <f t="shared" si="59"/>
        <v>250</v>
      </c>
      <c r="R1882" s="3" t="e">
        <f>COUNTIF(#REF!,#REF!&amp;"*")</f>
        <v>#REF!</v>
      </c>
      <c r="S1882" s="3" t="e">
        <f>VLOOKUP(#REF!,[2]明细表!$D$1:$P$65536,1,0)</f>
        <v>#REF!</v>
      </c>
    </row>
    <row r="1883" ht="33.75" spans="1:19">
      <c r="A1883" s="13" t="s">
        <v>124</v>
      </c>
      <c r="B1883" s="14" t="s">
        <v>127</v>
      </c>
      <c r="C1883" s="15" t="s">
        <v>2317</v>
      </c>
      <c r="D1883" s="16" t="s">
        <v>19</v>
      </c>
      <c r="E1883" s="15" t="s">
        <v>20</v>
      </c>
      <c r="F1883" s="15" t="s">
        <v>26</v>
      </c>
      <c r="G1883" s="15" t="s">
        <v>508</v>
      </c>
      <c r="H1883" s="15">
        <v>250</v>
      </c>
      <c r="I1883" s="15" t="s">
        <v>95</v>
      </c>
      <c r="J1883" s="15"/>
      <c r="K18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83" s="5">
        <f t="shared" si="58"/>
        <v>1</v>
      </c>
      <c r="Q1883" s="6">
        <f t="shared" si="59"/>
        <v>250</v>
      </c>
      <c r="R1883" s="3" t="e">
        <f>COUNTIF(#REF!,#REF!&amp;"*")</f>
        <v>#REF!</v>
      </c>
      <c r="S1883" s="3" t="e">
        <f>VLOOKUP(#REF!,[2]明细表!$D$1:$P$65536,1,0)</f>
        <v>#REF!</v>
      </c>
    </row>
    <row r="1884" ht="33.75" spans="1:19">
      <c r="A1884" s="13" t="s">
        <v>128</v>
      </c>
      <c r="B1884" s="14" t="s">
        <v>127</v>
      </c>
      <c r="C1884" s="15" t="s">
        <v>2318</v>
      </c>
      <c r="D1884" s="16" t="s">
        <v>37</v>
      </c>
      <c r="E1884" s="15" t="s">
        <v>20</v>
      </c>
      <c r="F1884" s="15" t="s">
        <v>46</v>
      </c>
      <c r="G1884" s="15" t="s">
        <v>508</v>
      </c>
      <c r="H1884" s="15">
        <v>250</v>
      </c>
      <c r="I1884" s="15" t="s">
        <v>95</v>
      </c>
      <c r="J1884" s="15"/>
      <c r="K18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84" s="5">
        <f t="shared" si="58"/>
        <v>1</v>
      </c>
      <c r="Q1884" s="6">
        <f t="shared" si="59"/>
        <v>250</v>
      </c>
      <c r="R1884" s="3" t="e">
        <f>COUNTIF(#REF!,#REF!&amp;"*")</f>
        <v>#REF!</v>
      </c>
      <c r="S1884" s="3" t="e">
        <f>VLOOKUP(#REF!,[2]明细表!$D$1:$P$65536,1,0)</f>
        <v>#REF!</v>
      </c>
    </row>
    <row r="1885" ht="33.75" spans="1:19">
      <c r="A1885" s="13" t="s">
        <v>132</v>
      </c>
      <c r="B1885" s="14" t="s">
        <v>127</v>
      </c>
      <c r="C1885" s="15" t="s">
        <v>2319</v>
      </c>
      <c r="D1885" s="16" t="s">
        <v>19</v>
      </c>
      <c r="E1885" s="15" t="s">
        <v>20</v>
      </c>
      <c r="F1885" s="15" t="s">
        <v>51</v>
      </c>
      <c r="G1885" s="15" t="s">
        <v>508</v>
      </c>
      <c r="H1885" s="15">
        <v>250</v>
      </c>
      <c r="I1885" s="15" t="s">
        <v>95</v>
      </c>
      <c r="J1885" s="15"/>
      <c r="K18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85" s="5">
        <f t="shared" si="58"/>
        <v>1</v>
      </c>
      <c r="Q1885" s="6">
        <f t="shared" si="59"/>
        <v>250</v>
      </c>
      <c r="R1885" s="3" t="e">
        <f>COUNTIF(#REF!,#REF!&amp;"*")</f>
        <v>#REF!</v>
      </c>
      <c r="S1885" s="3" t="e">
        <f>VLOOKUP(#REF!,[2]明细表!$D$1:$P$65536,1,0)</f>
        <v>#REF!</v>
      </c>
    </row>
    <row r="1886" ht="33.75" spans="1:19">
      <c r="A1886" s="13" t="s">
        <v>136</v>
      </c>
      <c r="B1886" s="14" t="s">
        <v>127</v>
      </c>
      <c r="C1886" s="15" t="s">
        <v>2320</v>
      </c>
      <c r="D1886" s="16" t="s">
        <v>37</v>
      </c>
      <c r="E1886" s="15" t="s">
        <v>20</v>
      </c>
      <c r="F1886" s="15" t="s">
        <v>51</v>
      </c>
      <c r="G1886" s="15" t="s">
        <v>508</v>
      </c>
      <c r="H1886" s="15">
        <v>250</v>
      </c>
      <c r="I1886" s="15" t="s">
        <v>95</v>
      </c>
      <c r="J1886" s="15"/>
      <c r="K18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86" s="5">
        <f t="shared" si="58"/>
        <v>1</v>
      </c>
      <c r="Q1886" s="6">
        <f t="shared" si="59"/>
        <v>250</v>
      </c>
      <c r="R1886" s="3" t="e">
        <f>COUNTIF(#REF!,#REF!&amp;"*")</f>
        <v>#REF!</v>
      </c>
      <c r="S1886" s="3" t="e">
        <f>VLOOKUP(#REF!,[2]明细表!$D$1:$P$65536,1,0)</f>
        <v>#REF!</v>
      </c>
    </row>
    <row r="1887" ht="33.75" spans="1:19">
      <c r="A1887" s="13" t="s">
        <v>140</v>
      </c>
      <c r="B1887" s="14" t="s">
        <v>127</v>
      </c>
      <c r="C1887" s="15" t="s">
        <v>2321</v>
      </c>
      <c r="D1887" s="16" t="s">
        <v>19</v>
      </c>
      <c r="E1887" s="15" t="s">
        <v>20</v>
      </c>
      <c r="F1887" s="15" t="s">
        <v>51</v>
      </c>
      <c r="G1887" s="15" t="s">
        <v>508</v>
      </c>
      <c r="H1887" s="15">
        <v>250</v>
      </c>
      <c r="I1887" s="15" t="s">
        <v>95</v>
      </c>
      <c r="J1887" s="15"/>
      <c r="K18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87" s="5">
        <f t="shared" si="58"/>
        <v>1</v>
      </c>
      <c r="Q1887" s="6">
        <f t="shared" si="59"/>
        <v>250</v>
      </c>
      <c r="R1887" s="3" t="e">
        <f>COUNTIF(#REF!,#REF!&amp;"*")</f>
        <v>#REF!</v>
      </c>
      <c r="S1887" s="3" t="e">
        <f>VLOOKUP(#REF!,[2]明细表!$D$1:$P$65536,1,0)</f>
        <v>#REF!</v>
      </c>
    </row>
    <row r="1888" ht="33.75" spans="1:19">
      <c r="A1888" s="13" t="s">
        <v>144</v>
      </c>
      <c r="B1888" s="14" t="s">
        <v>127</v>
      </c>
      <c r="C1888" s="15" t="s">
        <v>2322</v>
      </c>
      <c r="D1888" s="16" t="s">
        <v>19</v>
      </c>
      <c r="E1888" s="15" t="s">
        <v>20</v>
      </c>
      <c r="F1888" s="15" t="s">
        <v>26</v>
      </c>
      <c r="G1888" s="15" t="s">
        <v>508</v>
      </c>
      <c r="H1888" s="15">
        <v>250</v>
      </c>
      <c r="I1888" s="15" t="s">
        <v>95</v>
      </c>
      <c r="J1888" s="15"/>
      <c r="K18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88" s="5">
        <f t="shared" si="58"/>
        <v>1</v>
      </c>
      <c r="Q1888" s="6">
        <f t="shared" si="59"/>
        <v>250</v>
      </c>
      <c r="R1888" s="3" t="e">
        <f>COUNTIF(#REF!,#REF!&amp;"*")</f>
        <v>#REF!</v>
      </c>
      <c r="S1888" s="3" t="e">
        <f>VLOOKUP(#REF!,[2]明细表!$D$1:$P$65536,1,0)</f>
        <v>#REF!</v>
      </c>
    </row>
    <row r="1889" ht="33.75" spans="1:19">
      <c r="A1889" s="13" t="s">
        <v>148</v>
      </c>
      <c r="B1889" s="14" t="s">
        <v>127</v>
      </c>
      <c r="C1889" s="15" t="s">
        <v>2323</v>
      </c>
      <c r="D1889" s="16" t="s">
        <v>37</v>
      </c>
      <c r="E1889" s="15" t="s">
        <v>20</v>
      </c>
      <c r="F1889" s="15" t="s">
        <v>26</v>
      </c>
      <c r="G1889" s="15" t="s">
        <v>508</v>
      </c>
      <c r="H1889" s="15">
        <v>250</v>
      </c>
      <c r="I1889" s="15" t="s">
        <v>95</v>
      </c>
      <c r="J1889" s="15"/>
      <c r="K18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89" s="5">
        <f t="shared" si="58"/>
        <v>1</v>
      </c>
      <c r="Q1889" s="6">
        <f t="shared" si="59"/>
        <v>250</v>
      </c>
      <c r="R1889" s="3" t="e">
        <f>COUNTIF(#REF!,#REF!&amp;"*")</f>
        <v>#REF!</v>
      </c>
      <c r="S1889" s="3" t="e">
        <f>VLOOKUP(#REF!,[2]明细表!$D$1:$P$65536,1,0)</f>
        <v>#REF!</v>
      </c>
    </row>
    <row r="1890" ht="33.75" spans="1:19">
      <c r="A1890" s="13" t="s">
        <v>152</v>
      </c>
      <c r="B1890" s="14" t="s">
        <v>127</v>
      </c>
      <c r="C1890" s="15" t="s">
        <v>2324</v>
      </c>
      <c r="D1890" s="16" t="s">
        <v>37</v>
      </c>
      <c r="E1890" s="15" t="s">
        <v>20</v>
      </c>
      <c r="F1890" s="15" t="s">
        <v>46</v>
      </c>
      <c r="G1890" s="15" t="s">
        <v>508</v>
      </c>
      <c r="H1890" s="15">
        <v>250</v>
      </c>
      <c r="I1890" s="15" t="s">
        <v>95</v>
      </c>
      <c r="J1890" s="15"/>
      <c r="K18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90" s="5">
        <f t="shared" si="58"/>
        <v>1</v>
      </c>
      <c r="Q1890" s="6">
        <f t="shared" si="59"/>
        <v>250</v>
      </c>
      <c r="R1890" s="3" t="e">
        <f>COUNTIF(#REF!,#REF!&amp;"*")</f>
        <v>#REF!</v>
      </c>
      <c r="S1890" s="3" t="e">
        <f>VLOOKUP(#REF!,[2]明细表!$D$1:$P$65536,1,0)</f>
        <v>#REF!</v>
      </c>
    </row>
    <row r="1891" spans="1:19">
      <c r="A1891" s="13" t="s">
        <v>156</v>
      </c>
      <c r="B1891" s="14" t="s">
        <v>127</v>
      </c>
      <c r="C1891" s="15" t="s">
        <v>2325</v>
      </c>
      <c r="D1891" s="16" t="s">
        <v>19</v>
      </c>
      <c r="E1891" s="15" t="s">
        <v>20</v>
      </c>
      <c r="F1891" s="15" t="s">
        <v>26</v>
      </c>
      <c r="G1891" s="15" t="s">
        <v>508</v>
      </c>
      <c r="H1891" s="15">
        <v>250</v>
      </c>
      <c r="I1891" s="15" t="s">
        <v>95</v>
      </c>
      <c r="J1891" s="15"/>
      <c r="K18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91" s="5">
        <f t="shared" si="58"/>
        <v>1</v>
      </c>
      <c r="Q1891" s="6">
        <f t="shared" si="59"/>
        <v>250</v>
      </c>
      <c r="R1891" s="3" t="e">
        <f>COUNTIF(#REF!,#REF!&amp;"*")</f>
        <v>#REF!</v>
      </c>
      <c r="S1891" s="3" t="e">
        <f>VLOOKUP(#REF!,[2]明细表!$D$1:$P$65536,1,0)</f>
        <v>#REF!</v>
      </c>
    </row>
    <row r="1892" spans="1:19">
      <c r="A1892" s="13" t="s">
        <v>160</v>
      </c>
      <c r="B1892" s="14" t="s">
        <v>127</v>
      </c>
      <c r="C1892" s="15" t="s">
        <v>2326</v>
      </c>
      <c r="D1892" s="16" t="s">
        <v>19</v>
      </c>
      <c r="E1892" s="15" t="s">
        <v>20</v>
      </c>
      <c r="F1892" s="15" t="s">
        <v>55</v>
      </c>
      <c r="G1892" s="15" t="s">
        <v>508</v>
      </c>
      <c r="H1892" s="15">
        <v>250</v>
      </c>
      <c r="I1892" s="15" t="s">
        <v>95</v>
      </c>
      <c r="J1892" s="15"/>
      <c r="K18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92" s="5">
        <f t="shared" si="58"/>
        <v>1</v>
      </c>
      <c r="Q1892" s="6">
        <f t="shared" si="59"/>
        <v>250</v>
      </c>
      <c r="R1892" s="3" t="e">
        <f>COUNTIF(#REF!,#REF!&amp;"*")</f>
        <v>#REF!</v>
      </c>
      <c r="S1892" s="3" t="e">
        <f>VLOOKUP(#REF!,[2]明细表!$D$1:$P$65536,1,0)</f>
        <v>#REF!</v>
      </c>
    </row>
    <row r="1893" spans="1:19">
      <c r="A1893" s="13" t="s">
        <v>164</v>
      </c>
      <c r="B1893" s="14" t="s">
        <v>127</v>
      </c>
      <c r="C1893" s="15" t="s">
        <v>2327</v>
      </c>
      <c r="D1893" s="16" t="s">
        <v>37</v>
      </c>
      <c r="E1893" s="15" t="s">
        <v>20</v>
      </c>
      <c r="F1893" s="15" t="s">
        <v>26</v>
      </c>
      <c r="G1893" s="15" t="s">
        <v>508</v>
      </c>
      <c r="H1893" s="15">
        <v>250</v>
      </c>
      <c r="I1893" s="15" t="s">
        <v>95</v>
      </c>
      <c r="J1893" s="15"/>
      <c r="K18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93" s="5">
        <f t="shared" si="58"/>
        <v>1</v>
      </c>
      <c r="Q1893" s="6">
        <f t="shared" si="59"/>
        <v>250</v>
      </c>
      <c r="R1893" s="3" t="e">
        <f>COUNTIF(#REF!,#REF!&amp;"*")</f>
        <v>#REF!</v>
      </c>
      <c r="S1893" s="3" t="e">
        <f>VLOOKUP(#REF!,[2]明细表!$D$1:$P$65536,1,0)</f>
        <v>#REF!</v>
      </c>
    </row>
    <row r="1894" spans="1:19">
      <c r="A1894" s="13" t="s">
        <v>168</v>
      </c>
      <c r="B1894" s="14" t="s">
        <v>127</v>
      </c>
      <c r="C1894" s="15" t="s">
        <v>2328</v>
      </c>
      <c r="D1894" s="16" t="s">
        <v>19</v>
      </c>
      <c r="E1894" s="15" t="s">
        <v>20</v>
      </c>
      <c r="F1894" s="15" t="s">
        <v>26</v>
      </c>
      <c r="G1894" s="15" t="s">
        <v>508</v>
      </c>
      <c r="H1894" s="15">
        <v>250</v>
      </c>
      <c r="I1894" s="15" t="s">
        <v>95</v>
      </c>
      <c r="J1894" s="15"/>
      <c r="K18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94" s="5">
        <f t="shared" si="58"/>
        <v>1</v>
      </c>
      <c r="Q1894" s="6">
        <f t="shared" si="59"/>
        <v>250</v>
      </c>
      <c r="R1894" s="3" t="e">
        <f>COUNTIF(#REF!,#REF!&amp;"*")</f>
        <v>#REF!</v>
      </c>
      <c r="S1894" s="3" t="e">
        <f>VLOOKUP(#REF!,[2]明细表!$D$1:$P$65536,1,0)</f>
        <v>#REF!</v>
      </c>
    </row>
    <row r="1895" spans="1:19">
      <c r="A1895" s="13" t="s">
        <v>172</v>
      </c>
      <c r="B1895" s="14" t="s">
        <v>127</v>
      </c>
      <c r="C1895" s="15" t="s">
        <v>2329</v>
      </c>
      <c r="D1895" s="16" t="s">
        <v>19</v>
      </c>
      <c r="E1895" s="15" t="s">
        <v>20</v>
      </c>
      <c r="F1895" s="15" t="s">
        <v>26</v>
      </c>
      <c r="G1895" s="15" t="s">
        <v>508</v>
      </c>
      <c r="H1895" s="15">
        <v>250</v>
      </c>
      <c r="I1895" s="15" t="s">
        <v>95</v>
      </c>
      <c r="J1895" s="15"/>
      <c r="K18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95" s="5">
        <f t="shared" si="58"/>
        <v>1</v>
      </c>
      <c r="Q1895" s="6">
        <f t="shared" si="59"/>
        <v>250</v>
      </c>
      <c r="R1895" s="3" t="e">
        <f>COUNTIF(#REF!,#REF!&amp;"*")</f>
        <v>#REF!</v>
      </c>
      <c r="S1895" s="3" t="e">
        <f>VLOOKUP(#REF!,[2]明细表!$D$1:$P$65536,1,0)</f>
        <v>#REF!</v>
      </c>
    </row>
    <row r="1896" spans="1:19">
      <c r="A1896" s="13" t="s">
        <v>176</v>
      </c>
      <c r="B1896" s="14" t="s">
        <v>127</v>
      </c>
      <c r="C1896" s="15" t="s">
        <v>2330</v>
      </c>
      <c r="D1896" s="16" t="s">
        <v>37</v>
      </c>
      <c r="E1896" s="15" t="s">
        <v>20</v>
      </c>
      <c r="F1896" s="15" t="s">
        <v>26</v>
      </c>
      <c r="G1896" s="15" t="s">
        <v>508</v>
      </c>
      <c r="H1896" s="15">
        <v>250</v>
      </c>
      <c r="I1896" s="15" t="s">
        <v>95</v>
      </c>
      <c r="J1896" s="15"/>
      <c r="K18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96" s="5">
        <f t="shared" si="58"/>
        <v>1</v>
      </c>
      <c r="Q1896" s="6">
        <f t="shared" si="59"/>
        <v>250</v>
      </c>
      <c r="R1896" s="3" t="e">
        <f>COUNTIF(#REF!,#REF!&amp;"*")</f>
        <v>#REF!</v>
      </c>
      <c r="S1896" s="3" t="e">
        <f>VLOOKUP(#REF!,[2]明细表!$D$1:$P$65536,1,0)</f>
        <v>#REF!</v>
      </c>
    </row>
    <row r="1897" spans="1:19">
      <c r="A1897" s="13" t="s">
        <v>180</v>
      </c>
      <c r="B1897" s="14" t="s">
        <v>127</v>
      </c>
      <c r="C1897" s="15" t="s">
        <v>2331</v>
      </c>
      <c r="D1897" s="16" t="s">
        <v>19</v>
      </c>
      <c r="E1897" s="15" t="s">
        <v>20</v>
      </c>
      <c r="F1897" s="15" t="s">
        <v>26</v>
      </c>
      <c r="G1897" s="15" t="s">
        <v>508</v>
      </c>
      <c r="H1897" s="15">
        <v>250</v>
      </c>
      <c r="I1897" s="15" t="s">
        <v>95</v>
      </c>
      <c r="J1897" s="15"/>
      <c r="K18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97" s="5">
        <f t="shared" si="58"/>
        <v>1</v>
      </c>
      <c r="Q1897" s="6">
        <f t="shared" si="59"/>
        <v>250</v>
      </c>
      <c r="R1897" s="3" t="e">
        <f>COUNTIF(#REF!,#REF!&amp;"*")</f>
        <v>#REF!</v>
      </c>
      <c r="S1897" s="3" t="e">
        <f>VLOOKUP(#REF!,[2]明细表!$D$1:$P$65536,1,0)</f>
        <v>#REF!</v>
      </c>
    </row>
    <row r="1898" spans="1:19">
      <c r="A1898" s="13" t="s">
        <v>184</v>
      </c>
      <c r="B1898" s="14" t="s">
        <v>127</v>
      </c>
      <c r="C1898" s="15" t="s">
        <v>2332</v>
      </c>
      <c r="D1898" s="16" t="s">
        <v>37</v>
      </c>
      <c r="E1898" s="15" t="s">
        <v>20</v>
      </c>
      <c r="F1898" s="15" t="s">
        <v>26</v>
      </c>
      <c r="G1898" s="15" t="s">
        <v>2333</v>
      </c>
      <c r="H1898" s="15">
        <v>250</v>
      </c>
      <c r="I1898" s="15" t="s">
        <v>95</v>
      </c>
      <c r="J1898" s="15"/>
      <c r="K18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98" s="5">
        <f t="shared" si="58"/>
        <v>1</v>
      </c>
      <c r="Q1898" s="6">
        <f t="shared" si="59"/>
        <v>250</v>
      </c>
      <c r="R1898" s="3" t="e">
        <f>COUNTIF(#REF!,#REF!&amp;"*")</f>
        <v>#REF!</v>
      </c>
      <c r="S1898" s="3" t="e">
        <f>VLOOKUP(#REF!,[2]明细表!$D$1:$P$65536,1,0)</f>
        <v>#REF!</v>
      </c>
    </row>
    <row r="1899" spans="1:19">
      <c r="A1899" s="13" t="s">
        <v>188</v>
      </c>
      <c r="B1899" s="14" t="s">
        <v>127</v>
      </c>
      <c r="C1899" s="15" t="s">
        <v>2334</v>
      </c>
      <c r="D1899" s="16" t="s">
        <v>19</v>
      </c>
      <c r="E1899" s="15" t="s">
        <v>20</v>
      </c>
      <c r="F1899" s="15" t="s">
        <v>55</v>
      </c>
      <c r="G1899" s="15" t="s">
        <v>508</v>
      </c>
      <c r="H1899" s="15">
        <v>250</v>
      </c>
      <c r="I1899" s="15" t="s">
        <v>95</v>
      </c>
      <c r="J1899" s="15"/>
      <c r="K18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8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899" s="5">
        <f t="shared" si="58"/>
        <v>1</v>
      </c>
      <c r="Q1899" s="6">
        <f t="shared" si="59"/>
        <v>250</v>
      </c>
      <c r="R1899" s="3" t="e">
        <f>COUNTIF(#REF!,#REF!&amp;"*")</f>
        <v>#REF!</v>
      </c>
      <c r="S1899" s="3" t="e">
        <f>VLOOKUP(#REF!,[2]明细表!$D$1:$P$65536,1,0)</f>
        <v>#REF!</v>
      </c>
    </row>
    <row r="1900" spans="1:19">
      <c r="A1900" s="13" t="s">
        <v>192</v>
      </c>
      <c r="B1900" s="14" t="s">
        <v>127</v>
      </c>
      <c r="C1900" s="15" t="s">
        <v>2335</v>
      </c>
      <c r="D1900" s="16" t="s">
        <v>37</v>
      </c>
      <c r="E1900" s="15" t="s">
        <v>20</v>
      </c>
      <c r="F1900" s="15" t="s">
        <v>55</v>
      </c>
      <c r="G1900" s="15" t="s">
        <v>508</v>
      </c>
      <c r="H1900" s="15">
        <v>250</v>
      </c>
      <c r="I1900" s="15" t="s">
        <v>95</v>
      </c>
      <c r="J1900" s="15"/>
      <c r="K19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00" s="5">
        <f t="shared" si="58"/>
        <v>1</v>
      </c>
      <c r="Q1900" s="6">
        <f t="shared" si="59"/>
        <v>250</v>
      </c>
      <c r="R1900" s="3" t="e">
        <f>COUNTIF(#REF!,#REF!&amp;"*")</f>
        <v>#REF!</v>
      </c>
      <c r="S1900" s="3" t="e">
        <f>VLOOKUP(#REF!,[2]明细表!$D$1:$P$65536,1,0)</f>
        <v>#REF!</v>
      </c>
    </row>
    <row r="1901" spans="1:19">
      <c r="A1901" s="13" t="s">
        <v>196</v>
      </c>
      <c r="B1901" s="14" t="s">
        <v>127</v>
      </c>
      <c r="C1901" s="15" t="s">
        <v>2336</v>
      </c>
      <c r="D1901" s="16" t="s">
        <v>37</v>
      </c>
      <c r="E1901" s="15" t="s">
        <v>20</v>
      </c>
      <c r="F1901" s="15" t="s">
        <v>55</v>
      </c>
      <c r="G1901" s="15" t="s">
        <v>508</v>
      </c>
      <c r="H1901" s="15">
        <v>250</v>
      </c>
      <c r="I1901" s="15" t="s">
        <v>95</v>
      </c>
      <c r="J1901" s="15"/>
      <c r="K19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01" s="5">
        <f t="shared" si="58"/>
        <v>1</v>
      </c>
      <c r="Q1901" s="6">
        <f t="shared" si="59"/>
        <v>250</v>
      </c>
      <c r="R1901" s="3" t="e">
        <f>COUNTIF(#REF!,#REF!&amp;"*")</f>
        <v>#REF!</v>
      </c>
      <c r="S1901" s="3" t="e">
        <f>VLOOKUP(#REF!,[2]明细表!$D$1:$P$65536,1,0)</f>
        <v>#REF!</v>
      </c>
    </row>
    <row r="1902" spans="1:19">
      <c r="A1902" s="13" t="s">
        <v>200</v>
      </c>
      <c r="B1902" s="14" t="s">
        <v>127</v>
      </c>
      <c r="C1902" s="15" t="s">
        <v>2337</v>
      </c>
      <c r="D1902" s="16" t="s">
        <v>37</v>
      </c>
      <c r="E1902" s="15" t="s">
        <v>20</v>
      </c>
      <c r="F1902" s="15" t="s">
        <v>55</v>
      </c>
      <c r="G1902" s="15" t="s">
        <v>508</v>
      </c>
      <c r="H1902" s="15">
        <v>250</v>
      </c>
      <c r="I1902" s="15" t="s">
        <v>95</v>
      </c>
      <c r="J1902" s="15"/>
      <c r="K19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02" s="5">
        <f t="shared" si="58"/>
        <v>1</v>
      </c>
      <c r="Q1902" s="6">
        <f t="shared" si="59"/>
        <v>250</v>
      </c>
      <c r="R1902" s="3" t="e">
        <f>COUNTIF(#REF!,#REF!&amp;"*")</f>
        <v>#REF!</v>
      </c>
      <c r="S1902" s="3" t="e">
        <f>VLOOKUP(#REF!,[2]明细表!$D$1:$P$65536,1,0)</f>
        <v>#REF!</v>
      </c>
    </row>
    <row r="1903" spans="1:19">
      <c r="A1903" s="13" t="s">
        <v>205</v>
      </c>
      <c r="B1903" s="14" t="s">
        <v>127</v>
      </c>
      <c r="C1903" s="15" t="s">
        <v>2338</v>
      </c>
      <c r="D1903" s="16" t="s">
        <v>37</v>
      </c>
      <c r="E1903" s="15" t="s">
        <v>20</v>
      </c>
      <c r="F1903" s="15" t="s">
        <v>55</v>
      </c>
      <c r="G1903" s="15" t="s">
        <v>508</v>
      </c>
      <c r="H1903" s="15">
        <v>250</v>
      </c>
      <c r="I1903" s="15" t="s">
        <v>95</v>
      </c>
      <c r="J1903" s="15"/>
      <c r="K19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03" s="5">
        <f t="shared" si="58"/>
        <v>1</v>
      </c>
      <c r="Q1903" s="6">
        <f t="shared" si="59"/>
        <v>250</v>
      </c>
      <c r="R1903" s="3" t="e">
        <f>COUNTIF(#REF!,#REF!&amp;"*")</f>
        <v>#REF!</v>
      </c>
      <c r="S1903" s="3" t="e">
        <f>VLOOKUP(#REF!,[2]明细表!$D$1:$P$65536,1,0)</f>
        <v>#REF!</v>
      </c>
    </row>
    <row r="1904" spans="1:19">
      <c r="A1904" s="13" t="s">
        <v>210</v>
      </c>
      <c r="B1904" s="14" t="s">
        <v>127</v>
      </c>
      <c r="C1904" s="15" t="s">
        <v>2339</v>
      </c>
      <c r="D1904" s="16" t="s">
        <v>37</v>
      </c>
      <c r="E1904" s="15" t="s">
        <v>20</v>
      </c>
      <c r="F1904" s="15" t="s">
        <v>55</v>
      </c>
      <c r="G1904" s="15" t="s">
        <v>508</v>
      </c>
      <c r="H1904" s="15">
        <v>250</v>
      </c>
      <c r="I1904" s="15" t="s">
        <v>95</v>
      </c>
      <c r="J1904" s="15"/>
      <c r="K19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04" s="5">
        <f t="shared" si="58"/>
        <v>1</v>
      </c>
      <c r="Q1904" s="6">
        <f t="shared" si="59"/>
        <v>250</v>
      </c>
      <c r="R1904" s="3" t="e">
        <f>COUNTIF(#REF!,#REF!&amp;"*")</f>
        <v>#REF!</v>
      </c>
      <c r="S1904" s="3" t="e">
        <f>VLOOKUP(#REF!,[2]明细表!$D$1:$P$65536,1,0)</f>
        <v>#REF!</v>
      </c>
    </row>
    <row r="1905" spans="1:19">
      <c r="A1905" s="13" t="s">
        <v>214</v>
      </c>
      <c r="B1905" s="14" t="s">
        <v>127</v>
      </c>
      <c r="C1905" s="15" t="s">
        <v>2340</v>
      </c>
      <c r="D1905" s="16" t="s">
        <v>37</v>
      </c>
      <c r="E1905" s="15" t="s">
        <v>20</v>
      </c>
      <c r="F1905" s="15" t="s">
        <v>55</v>
      </c>
      <c r="G1905" s="15" t="s">
        <v>508</v>
      </c>
      <c r="H1905" s="15">
        <v>250</v>
      </c>
      <c r="I1905" s="15" t="s">
        <v>95</v>
      </c>
      <c r="J1905" s="15"/>
      <c r="K19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05" s="5">
        <f t="shared" si="58"/>
        <v>1</v>
      </c>
      <c r="Q1905" s="6">
        <f t="shared" si="59"/>
        <v>250</v>
      </c>
      <c r="R1905" s="3" t="e">
        <f>COUNTIF(#REF!,#REF!&amp;"*")</f>
        <v>#REF!</v>
      </c>
      <c r="S1905" s="3" t="e">
        <f>VLOOKUP(#REF!,[2]明细表!$D$1:$P$65536,1,0)</f>
        <v>#REF!</v>
      </c>
    </row>
    <row r="1906" ht="33.75" spans="1:19">
      <c r="A1906" s="13" t="s">
        <v>16</v>
      </c>
      <c r="B1906" s="14" t="s">
        <v>131</v>
      </c>
      <c r="C1906" s="15" t="s">
        <v>2341</v>
      </c>
      <c r="D1906" s="16" t="s">
        <v>19</v>
      </c>
      <c r="E1906" s="15" t="s">
        <v>20</v>
      </c>
      <c r="F1906" s="15" t="s">
        <v>16</v>
      </c>
      <c r="G1906" s="15" t="s">
        <v>717</v>
      </c>
      <c r="H1906" s="15">
        <v>250</v>
      </c>
      <c r="I1906" s="15" t="s">
        <v>22</v>
      </c>
      <c r="J1906" s="15"/>
      <c r="K19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06" s="5">
        <f t="shared" si="58"/>
        <v>1</v>
      </c>
      <c r="Q1906" s="6">
        <f t="shared" si="59"/>
        <v>250</v>
      </c>
      <c r="R1906" s="3" t="e">
        <f>COUNTIF(#REF!,#REF!&amp;"*")</f>
        <v>#REF!</v>
      </c>
      <c r="S1906" s="3" t="e">
        <f>VLOOKUP(#REF!,[2]明细表!$D$1:$P$65536,1,0)</f>
        <v>#REF!</v>
      </c>
    </row>
    <row r="1907" ht="33.75" spans="1:19">
      <c r="A1907" s="13" t="s">
        <v>23</v>
      </c>
      <c r="B1907" s="14" t="s">
        <v>131</v>
      </c>
      <c r="C1907" s="15" t="s">
        <v>2342</v>
      </c>
      <c r="D1907" s="16" t="s">
        <v>19</v>
      </c>
      <c r="E1907" s="15" t="s">
        <v>20</v>
      </c>
      <c r="F1907" s="15" t="s">
        <v>16</v>
      </c>
      <c r="G1907" s="15" t="s">
        <v>717</v>
      </c>
      <c r="H1907" s="15">
        <v>250</v>
      </c>
      <c r="I1907" s="15" t="s">
        <v>22</v>
      </c>
      <c r="J1907" s="15"/>
      <c r="K19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07" s="5">
        <f t="shared" si="58"/>
        <v>1</v>
      </c>
      <c r="Q1907" s="6">
        <f t="shared" si="59"/>
        <v>250</v>
      </c>
      <c r="R1907" s="3" t="e">
        <f>COUNTIF(#REF!,#REF!&amp;"*")</f>
        <v>#REF!</v>
      </c>
      <c r="S1907" s="3" t="e">
        <f>VLOOKUP(#REF!,[2]明细表!$D$1:$P$65536,1,0)</f>
        <v>#REF!</v>
      </c>
    </row>
    <row r="1908" ht="33.75" spans="1:19">
      <c r="A1908" s="13" t="s">
        <v>26</v>
      </c>
      <c r="B1908" s="14" t="s">
        <v>131</v>
      </c>
      <c r="C1908" s="15" t="s">
        <v>2343</v>
      </c>
      <c r="D1908" s="16" t="s">
        <v>37</v>
      </c>
      <c r="E1908" s="15" t="s">
        <v>20</v>
      </c>
      <c r="F1908" s="15" t="s">
        <v>16</v>
      </c>
      <c r="G1908" s="15" t="s">
        <v>717</v>
      </c>
      <c r="H1908" s="15">
        <v>250</v>
      </c>
      <c r="I1908" s="15" t="s">
        <v>22</v>
      </c>
      <c r="J1908" s="15"/>
      <c r="K19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08" s="5">
        <f t="shared" si="58"/>
        <v>1</v>
      </c>
      <c r="Q1908" s="6">
        <f t="shared" si="59"/>
        <v>250</v>
      </c>
      <c r="R1908" s="3" t="e">
        <f>COUNTIF(#REF!,#REF!&amp;"*")</f>
        <v>#REF!</v>
      </c>
      <c r="S1908" s="3" t="e">
        <f>VLOOKUP(#REF!,[2]明细表!$D$1:$P$65536,1,0)</f>
        <v>#REF!</v>
      </c>
    </row>
    <row r="1909" ht="33.75" spans="1:19">
      <c r="A1909" s="13" t="s">
        <v>31</v>
      </c>
      <c r="B1909" s="14" t="s">
        <v>131</v>
      </c>
      <c r="C1909" s="15" t="s">
        <v>2344</v>
      </c>
      <c r="D1909" s="16" t="s">
        <v>37</v>
      </c>
      <c r="E1909" s="15" t="s">
        <v>20</v>
      </c>
      <c r="F1909" s="15" t="s">
        <v>16</v>
      </c>
      <c r="G1909" s="15" t="s">
        <v>717</v>
      </c>
      <c r="H1909" s="15">
        <v>250</v>
      </c>
      <c r="I1909" s="15" t="s">
        <v>22</v>
      </c>
      <c r="J1909" s="15"/>
      <c r="K19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09" s="5">
        <f t="shared" si="58"/>
        <v>1</v>
      </c>
      <c r="Q1909" s="6">
        <f t="shared" si="59"/>
        <v>250</v>
      </c>
      <c r="R1909" s="3" t="e">
        <f>COUNTIF(#REF!,#REF!&amp;"*")</f>
        <v>#REF!</v>
      </c>
      <c r="S1909" s="3" t="e">
        <f>VLOOKUP(#REF!,[2]明细表!$D$1:$P$65536,1,0)</f>
        <v>#REF!</v>
      </c>
    </row>
    <row r="1910" ht="33.75" spans="1:19">
      <c r="A1910" s="13" t="s">
        <v>35</v>
      </c>
      <c r="B1910" s="14" t="s">
        <v>131</v>
      </c>
      <c r="C1910" s="15" t="s">
        <v>2345</v>
      </c>
      <c r="D1910" s="16" t="s">
        <v>19</v>
      </c>
      <c r="E1910" s="15" t="s">
        <v>20</v>
      </c>
      <c r="F1910" s="15" t="s">
        <v>16</v>
      </c>
      <c r="G1910" s="15" t="s">
        <v>717</v>
      </c>
      <c r="H1910" s="15">
        <v>250</v>
      </c>
      <c r="I1910" s="15" t="s">
        <v>22</v>
      </c>
      <c r="J1910" s="15"/>
      <c r="K19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10" s="5">
        <f t="shared" si="58"/>
        <v>1</v>
      </c>
      <c r="Q1910" s="6">
        <f t="shared" si="59"/>
        <v>250</v>
      </c>
      <c r="R1910" s="3" t="e">
        <f>COUNTIF(#REF!,#REF!&amp;"*")</f>
        <v>#REF!</v>
      </c>
      <c r="S1910" s="3" t="e">
        <f>VLOOKUP(#REF!,[2]明细表!$D$1:$P$65536,1,0)</f>
        <v>#REF!</v>
      </c>
    </row>
    <row r="1911" ht="33.75" spans="1:19">
      <c r="A1911" s="13" t="s">
        <v>41</v>
      </c>
      <c r="B1911" s="14" t="s">
        <v>131</v>
      </c>
      <c r="C1911" s="15" t="s">
        <v>2346</v>
      </c>
      <c r="D1911" s="16" t="s">
        <v>37</v>
      </c>
      <c r="E1911" s="15" t="s">
        <v>20</v>
      </c>
      <c r="F1911" s="15" t="s">
        <v>16</v>
      </c>
      <c r="G1911" s="15" t="s">
        <v>717</v>
      </c>
      <c r="H1911" s="15">
        <v>250</v>
      </c>
      <c r="I1911" s="15" t="s">
        <v>22</v>
      </c>
      <c r="J1911" s="15"/>
      <c r="K19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11" s="5">
        <f t="shared" si="58"/>
        <v>1</v>
      </c>
      <c r="Q1911" s="6">
        <f t="shared" si="59"/>
        <v>250</v>
      </c>
      <c r="R1911" s="3" t="e">
        <f>COUNTIF(#REF!,#REF!&amp;"*")</f>
        <v>#REF!</v>
      </c>
      <c r="S1911" s="3" t="e">
        <f>VLOOKUP(#REF!,[2]明细表!$D$1:$P$65536,1,0)</f>
        <v>#REF!</v>
      </c>
    </row>
    <row r="1912" ht="33.75" spans="1:19">
      <c r="A1912" s="13" t="s">
        <v>46</v>
      </c>
      <c r="B1912" s="14" t="s">
        <v>131</v>
      </c>
      <c r="C1912" s="15" t="s">
        <v>2347</v>
      </c>
      <c r="D1912" s="16" t="s">
        <v>37</v>
      </c>
      <c r="E1912" s="15" t="s">
        <v>20</v>
      </c>
      <c r="F1912" s="15" t="s">
        <v>16</v>
      </c>
      <c r="G1912" s="15" t="s">
        <v>717</v>
      </c>
      <c r="H1912" s="15">
        <v>250</v>
      </c>
      <c r="I1912" s="15" t="s">
        <v>22</v>
      </c>
      <c r="J1912" s="15"/>
      <c r="K19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12" s="5">
        <f t="shared" si="58"/>
        <v>1</v>
      </c>
      <c r="Q1912" s="6">
        <f t="shared" si="59"/>
        <v>250</v>
      </c>
      <c r="R1912" s="3" t="e">
        <f>COUNTIF(#REF!,#REF!&amp;"*")</f>
        <v>#REF!</v>
      </c>
      <c r="S1912" s="3" t="e">
        <f>VLOOKUP(#REF!,[2]明细表!$D$1:$P$65536,1,0)</f>
        <v>#REF!</v>
      </c>
    </row>
    <row r="1913" ht="33.75" spans="1:19">
      <c r="A1913" s="13" t="s">
        <v>51</v>
      </c>
      <c r="B1913" s="14" t="s">
        <v>131</v>
      </c>
      <c r="C1913" s="15" t="s">
        <v>2348</v>
      </c>
      <c r="D1913" s="16" t="s">
        <v>37</v>
      </c>
      <c r="E1913" s="15" t="s">
        <v>20</v>
      </c>
      <c r="F1913" s="15" t="s">
        <v>16</v>
      </c>
      <c r="G1913" s="15" t="s">
        <v>717</v>
      </c>
      <c r="H1913" s="15">
        <v>250</v>
      </c>
      <c r="I1913" s="15" t="s">
        <v>22</v>
      </c>
      <c r="J1913" s="15"/>
      <c r="K19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13" s="5">
        <f t="shared" si="58"/>
        <v>1</v>
      </c>
      <c r="Q1913" s="6">
        <f t="shared" si="59"/>
        <v>250</v>
      </c>
      <c r="R1913" s="3" t="e">
        <f>COUNTIF(#REF!,#REF!&amp;"*")</f>
        <v>#REF!</v>
      </c>
      <c r="S1913" s="3" t="e">
        <f>VLOOKUP(#REF!,[2]明细表!$D$1:$P$65536,1,0)</f>
        <v>#REF!</v>
      </c>
    </row>
    <row r="1914" ht="33.75" spans="1:19">
      <c r="A1914" s="13" t="s">
        <v>55</v>
      </c>
      <c r="B1914" s="14" t="s">
        <v>131</v>
      </c>
      <c r="C1914" s="15" t="s">
        <v>2349</v>
      </c>
      <c r="D1914" s="16" t="s">
        <v>19</v>
      </c>
      <c r="E1914" s="15" t="s">
        <v>20</v>
      </c>
      <c r="F1914" s="15" t="s">
        <v>16</v>
      </c>
      <c r="G1914" s="15" t="s">
        <v>717</v>
      </c>
      <c r="H1914" s="15">
        <v>250</v>
      </c>
      <c r="I1914" s="15" t="s">
        <v>22</v>
      </c>
      <c r="J1914" s="15"/>
      <c r="K19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14" s="5">
        <f t="shared" si="58"/>
        <v>1</v>
      </c>
      <c r="Q1914" s="6">
        <f t="shared" si="59"/>
        <v>250</v>
      </c>
      <c r="R1914" s="3" t="e">
        <f>COUNTIF(#REF!,#REF!&amp;"*")</f>
        <v>#REF!</v>
      </c>
      <c r="S1914" s="3" t="e">
        <f>VLOOKUP(#REF!,[2]明细表!$D$1:$P$65536,1,0)</f>
        <v>#REF!</v>
      </c>
    </row>
    <row r="1915" ht="33.75" spans="1:19">
      <c r="A1915" s="13" t="s">
        <v>60</v>
      </c>
      <c r="B1915" s="14" t="s">
        <v>131</v>
      </c>
      <c r="C1915" s="15" t="s">
        <v>2350</v>
      </c>
      <c r="D1915" s="16" t="s">
        <v>19</v>
      </c>
      <c r="E1915" s="15" t="s">
        <v>20</v>
      </c>
      <c r="F1915" s="15" t="s">
        <v>16</v>
      </c>
      <c r="G1915" s="15" t="s">
        <v>717</v>
      </c>
      <c r="H1915" s="15">
        <v>250</v>
      </c>
      <c r="I1915" s="15" t="s">
        <v>22</v>
      </c>
      <c r="J1915" s="15"/>
      <c r="K19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15" s="5">
        <f t="shared" si="58"/>
        <v>1</v>
      </c>
      <c r="Q1915" s="6">
        <f t="shared" si="59"/>
        <v>250</v>
      </c>
      <c r="R1915" s="3" t="e">
        <f>COUNTIF(#REF!,#REF!&amp;"*")</f>
        <v>#REF!</v>
      </c>
      <c r="S1915" s="3" t="e">
        <f>VLOOKUP(#REF!,[2]明细表!$D$1:$P$65536,1,0)</f>
        <v>#REF!</v>
      </c>
    </row>
    <row r="1916" ht="33.75" spans="1:19">
      <c r="A1916" s="13" t="s">
        <v>65</v>
      </c>
      <c r="B1916" s="14" t="s">
        <v>131</v>
      </c>
      <c r="C1916" s="15" t="s">
        <v>2351</v>
      </c>
      <c r="D1916" s="16" t="s">
        <v>19</v>
      </c>
      <c r="E1916" s="15" t="s">
        <v>20</v>
      </c>
      <c r="F1916" s="15" t="s">
        <v>16</v>
      </c>
      <c r="G1916" s="15" t="s">
        <v>717</v>
      </c>
      <c r="H1916" s="15">
        <v>250</v>
      </c>
      <c r="I1916" s="15" t="s">
        <v>22</v>
      </c>
      <c r="J1916" s="15"/>
      <c r="K19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16" s="5">
        <f t="shared" si="58"/>
        <v>1</v>
      </c>
      <c r="Q1916" s="6">
        <f t="shared" si="59"/>
        <v>250</v>
      </c>
      <c r="R1916" s="3" t="e">
        <f>COUNTIF(#REF!,#REF!&amp;"*")</f>
        <v>#REF!</v>
      </c>
      <c r="S1916" s="3" t="e">
        <f>VLOOKUP(#REF!,[2]明细表!$D$1:$P$65536,1,0)</f>
        <v>#REF!</v>
      </c>
    </row>
    <row r="1917" ht="33.75" spans="1:19">
      <c r="A1917" s="13" t="s">
        <v>69</v>
      </c>
      <c r="B1917" s="14" t="s">
        <v>131</v>
      </c>
      <c r="C1917" s="15" t="s">
        <v>2352</v>
      </c>
      <c r="D1917" s="16" t="s">
        <v>19</v>
      </c>
      <c r="E1917" s="15" t="s">
        <v>20</v>
      </c>
      <c r="F1917" s="15" t="s">
        <v>16</v>
      </c>
      <c r="G1917" s="15" t="s">
        <v>717</v>
      </c>
      <c r="H1917" s="15">
        <v>250</v>
      </c>
      <c r="I1917" s="15" t="s">
        <v>22</v>
      </c>
      <c r="J1917" s="15"/>
      <c r="K19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17" s="5">
        <f t="shared" si="58"/>
        <v>1</v>
      </c>
      <c r="Q1917" s="6">
        <f t="shared" si="59"/>
        <v>250</v>
      </c>
      <c r="R1917" s="3" t="e">
        <f>COUNTIF(#REF!,#REF!&amp;"*")</f>
        <v>#REF!</v>
      </c>
      <c r="S1917" s="3" t="e">
        <f>VLOOKUP(#REF!,[2]明细表!$D$1:$P$65536,1,0)</f>
        <v>#REF!</v>
      </c>
    </row>
    <row r="1918" ht="33.75" spans="1:19">
      <c r="A1918" s="13" t="s">
        <v>73</v>
      </c>
      <c r="B1918" s="14" t="s">
        <v>131</v>
      </c>
      <c r="C1918" s="15" t="s">
        <v>2353</v>
      </c>
      <c r="D1918" s="16" t="s">
        <v>19</v>
      </c>
      <c r="E1918" s="15" t="s">
        <v>20</v>
      </c>
      <c r="F1918" s="15" t="s">
        <v>16</v>
      </c>
      <c r="G1918" s="15" t="s">
        <v>717</v>
      </c>
      <c r="H1918" s="15">
        <v>250</v>
      </c>
      <c r="I1918" s="15" t="s">
        <v>22</v>
      </c>
      <c r="J1918" s="15"/>
      <c r="K19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18" s="5">
        <f t="shared" si="58"/>
        <v>1</v>
      </c>
      <c r="Q1918" s="6">
        <f t="shared" si="59"/>
        <v>250</v>
      </c>
      <c r="R1918" s="3" t="e">
        <f>COUNTIF(#REF!,#REF!&amp;"*")</f>
        <v>#REF!</v>
      </c>
      <c r="S1918" s="3" t="e">
        <f>VLOOKUP(#REF!,[2]明细表!$D$1:$P$65536,1,0)</f>
        <v>#REF!</v>
      </c>
    </row>
    <row r="1919" ht="33.75" spans="1:19">
      <c r="A1919" s="13" t="s">
        <v>78</v>
      </c>
      <c r="B1919" s="14" t="s">
        <v>131</v>
      </c>
      <c r="C1919" s="15" t="s">
        <v>2354</v>
      </c>
      <c r="D1919" s="16" t="s">
        <v>19</v>
      </c>
      <c r="E1919" s="15" t="s">
        <v>20</v>
      </c>
      <c r="F1919" s="15" t="s">
        <v>16</v>
      </c>
      <c r="G1919" s="15" t="s">
        <v>717</v>
      </c>
      <c r="H1919" s="15">
        <v>250</v>
      </c>
      <c r="I1919" s="15" t="s">
        <v>22</v>
      </c>
      <c r="J1919" s="15"/>
      <c r="K19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19" s="5">
        <f t="shared" si="58"/>
        <v>1</v>
      </c>
      <c r="Q1919" s="6">
        <f t="shared" si="59"/>
        <v>250</v>
      </c>
      <c r="R1919" s="3" t="e">
        <f>COUNTIF(#REF!,#REF!&amp;"*")</f>
        <v>#REF!</v>
      </c>
      <c r="S1919" s="3" t="e">
        <f>VLOOKUP(#REF!,[2]明细表!$D$1:$P$65536,1,0)</f>
        <v>#REF!</v>
      </c>
    </row>
    <row r="1920" ht="33.75" spans="1:19">
      <c r="A1920" s="13" t="s">
        <v>82</v>
      </c>
      <c r="B1920" s="14" t="s">
        <v>131</v>
      </c>
      <c r="C1920" s="15" t="s">
        <v>2355</v>
      </c>
      <c r="D1920" s="16" t="s">
        <v>19</v>
      </c>
      <c r="E1920" s="15" t="s">
        <v>20</v>
      </c>
      <c r="F1920" s="15" t="s">
        <v>16</v>
      </c>
      <c r="G1920" s="15" t="s">
        <v>717</v>
      </c>
      <c r="H1920" s="15">
        <v>250</v>
      </c>
      <c r="I1920" s="15" t="s">
        <v>22</v>
      </c>
      <c r="J1920" s="15"/>
      <c r="K19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20" s="5">
        <f t="shared" si="58"/>
        <v>1</v>
      </c>
      <c r="Q1920" s="6">
        <f t="shared" si="59"/>
        <v>250</v>
      </c>
      <c r="R1920" s="3" t="e">
        <f>COUNTIF(#REF!,#REF!&amp;"*")</f>
        <v>#REF!</v>
      </c>
      <c r="S1920" s="3" t="e">
        <f>VLOOKUP(#REF!,[2]明细表!$D$1:$P$65536,1,0)</f>
        <v>#REF!</v>
      </c>
    </row>
    <row r="1921" ht="33.75" spans="1:19">
      <c r="A1921" s="13" t="s">
        <v>88</v>
      </c>
      <c r="B1921" s="14" t="s">
        <v>131</v>
      </c>
      <c r="C1921" s="15" t="s">
        <v>2356</v>
      </c>
      <c r="D1921" s="16" t="s">
        <v>37</v>
      </c>
      <c r="E1921" s="15" t="s">
        <v>20</v>
      </c>
      <c r="F1921" s="15" t="s">
        <v>16</v>
      </c>
      <c r="G1921" s="15" t="s">
        <v>717</v>
      </c>
      <c r="H1921" s="15">
        <v>250</v>
      </c>
      <c r="I1921" s="15" t="s">
        <v>22</v>
      </c>
      <c r="J1921" s="15"/>
      <c r="K19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21" s="5">
        <f t="shared" si="58"/>
        <v>1</v>
      </c>
      <c r="Q1921" s="6">
        <f t="shared" si="59"/>
        <v>250</v>
      </c>
      <c r="R1921" s="3" t="e">
        <f>COUNTIF(#REF!,#REF!&amp;"*")</f>
        <v>#REF!</v>
      </c>
      <c r="S1921" s="3" t="e">
        <f>VLOOKUP(#REF!,[2]明细表!$D$1:$P$65536,1,0)</f>
        <v>#REF!</v>
      </c>
    </row>
    <row r="1922" ht="33.75" spans="1:19">
      <c r="A1922" s="13" t="s">
        <v>93</v>
      </c>
      <c r="B1922" s="14" t="s">
        <v>131</v>
      </c>
      <c r="C1922" s="15" t="s">
        <v>2357</v>
      </c>
      <c r="D1922" s="16" t="s">
        <v>19</v>
      </c>
      <c r="E1922" s="15" t="s">
        <v>20</v>
      </c>
      <c r="F1922" s="15" t="s">
        <v>23</v>
      </c>
      <c r="G1922" s="15" t="s">
        <v>717</v>
      </c>
      <c r="H1922" s="15">
        <v>250</v>
      </c>
      <c r="I1922" s="15" t="s">
        <v>95</v>
      </c>
      <c r="J1922" s="15"/>
      <c r="K19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22" s="5">
        <f t="shared" si="58"/>
        <v>1</v>
      </c>
      <c r="Q1922" s="6">
        <f t="shared" si="59"/>
        <v>250</v>
      </c>
      <c r="R1922" s="3" t="e">
        <f>COUNTIF(#REF!,#REF!&amp;"*")</f>
        <v>#REF!</v>
      </c>
      <c r="S1922" s="3" t="e">
        <f>VLOOKUP(#REF!,[2]明细表!$D$1:$P$65536,1,0)</f>
        <v>#REF!</v>
      </c>
    </row>
    <row r="1923" ht="33.75" spans="1:19">
      <c r="A1923" s="13" t="s">
        <v>98</v>
      </c>
      <c r="B1923" s="14" t="s">
        <v>131</v>
      </c>
      <c r="C1923" s="15" t="s">
        <v>2358</v>
      </c>
      <c r="D1923" s="16" t="s">
        <v>37</v>
      </c>
      <c r="E1923" s="15" t="s">
        <v>20</v>
      </c>
      <c r="F1923" s="15" t="s">
        <v>51</v>
      </c>
      <c r="G1923" s="15" t="s">
        <v>717</v>
      </c>
      <c r="H1923" s="15">
        <v>250</v>
      </c>
      <c r="I1923" s="15" t="s">
        <v>95</v>
      </c>
      <c r="J1923" s="15"/>
      <c r="K19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23" s="5">
        <f t="shared" si="58"/>
        <v>1</v>
      </c>
      <c r="Q1923" s="6">
        <f t="shared" si="59"/>
        <v>250</v>
      </c>
      <c r="R1923" s="3" t="e">
        <f>COUNTIF(#REF!,#REF!&amp;"*")</f>
        <v>#REF!</v>
      </c>
      <c r="S1923" s="3" t="e">
        <f>VLOOKUP(#REF!,[2]明细表!$D$1:$P$65536,1,0)</f>
        <v>#REF!</v>
      </c>
    </row>
    <row r="1924" ht="33.75" spans="1:19">
      <c r="A1924" s="13" t="s">
        <v>103</v>
      </c>
      <c r="B1924" s="14" t="s">
        <v>131</v>
      </c>
      <c r="C1924" s="15" t="s">
        <v>2359</v>
      </c>
      <c r="D1924" s="16" t="s">
        <v>37</v>
      </c>
      <c r="E1924" s="15" t="s">
        <v>20</v>
      </c>
      <c r="F1924" s="15" t="s">
        <v>26</v>
      </c>
      <c r="G1924" s="15" t="s">
        <v>717</v>
      </c>
      <c r="H1924" s="15">
        <v>250</v>
      </c>
      <c r="I1924" s="15" t="s">
        <v>95</v>
      </c>
      <c r="J1924" s="15"/>
      <c r="K19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24" s="5">
        <f t="shared" ref="P1924:P1987" si="60">IF(C1924&gt;0,1,"")</f>
        <v>1</v>
      </c>
      <c r="Q1924" s="6">
        <f t="shared" ref="Q1924:Q1987" si="61">IF(H1924&gt;0,VALUE(H1924),0)</f>
        <v>250</v>
      </c>
      <c r="R1924" s="3" t="e">
        <f>COUNTIF(#REF!,#REF!&amp;"*")</f>
        <v>#REF!</v>
      </c>
      <c r="S1924" s="3" t="e">
        <f>VLOOKUP(#REF!,[2]明细表!$D$1:$P$65536,1,0)</f>
        <v>#REF!</v>
      </c>
    </row>
    <row r="1925" ht="33.75" spans="1:19">
      <c r="A1925" s="13" t="s">
        <v>107</v>
      </c>
      <c r="B1925" s="14" t="s">
        <v>131</v>
      </c>
      <c r="C1925" s="15" t="s">
        <v>2360</v>
      </c>
      <c r="D1925" s="16" t="s">
        <v>37</v>
      </c>
      <c r="E1925" s="15" t="s">
        <v>20</v>
      </c>
      <c r="F1925" s="15" t="s">
        <v>26</v>
      </c>
      <c r="G1925" s="15" t="s">
        <v>717</v>
      </c>
      <c r="H1925" s="15">
        <v>250</v>
      </c>
      <c r="I1925" s="15" t="s">
        <v>95</v>
      </c>
      <c r="J1925" s="15"/>
      <c r="K19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25" s="5">
        <f t="shared" si="60"/>
        <v>1</v>
      </c>
      <c r="Q1925" s="6">
        <f t="shared" si="61"/>
        <v>250</v>
      </c>
      <c r="R1925" s="3" t="e">
        <f>COUNTIF(#REF!,#REF!&amp;"*")</f>
        <v>#REF!</v>
      </c>
      <c r="S1925" s="3" t="e">
        <f>VLOOKUP(#REF!,[2]明细表!$D$1:$P$65536,1,0)</f>
        <v>#REF!</v>
      </c>
    </row>
    <row r="1926" ht="33.75" spans="1:19">
      <c r="A1926" s="13" t="s">
        <v>111</v>
      </c>
      <c r="B1926" s="14" t="s">
        <v>131</v>
      </c>
      <c r="C1926" s="15" t="s">
        <v>2361</v>
      </c>
      <c r="D1926" s="16" t="s">
        <v>37</v>
      </c>
      <c r="E1926" s="15" t="s">
        <v>20</v>
      </c>
      <c r="F1926" s="15" t="s">
        <v>26</v>
      </c>
      <c r="G1926" s="15" t="s">
        <v>717</v>
      </c>
      <c r="H1926" s="15">
        <v>250</v>
      </c>
      <c r="I1926" s="15" t="s">
        <v>95</v>
      </c>
      <c r="J1926" s="15"/>
      <c r="K19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26" s="5">
        <f t="shared" si="60"/>
        <v>1</v>
      </c>
      <c r="Q1926" s="6">
        <f t="shared" si="61"/>
        <v>250</v>
      </c>
      <c r="R1926" s="3" t="e">
        <f>COUNTIF(#REF!,#REF!&amp;"*")</f>
        <v>#REF!</v>
      </c>
      <c r="S1926" s="3" t="e">
        <f>VLOOKUP(#REF!,[2]明细表!$D$1:$P$65536,1,0)</f>
        <v>#REF!</v>
      </c>
    </row>
    <row r="1927" ht="33.75" spans="1:19">
      <c r="A1927" s="13" t="s">
        <v>115</v>
      </c>
      <c r="B1927" s="14" t="s">
        <v>131</v>
      </c>
      <c r="C1927" s="15" t="s">
        <v>2362</v>
      </c>
      <c r="D1927" s="16" t="s">
        <v>37</v>
      </c>
      <c r="E1927" s="15" t="s">
        <v>20</v>
      </c>
      <c r="F1927" s="15" t="s">
        <v>26</v>
      </c>
      <c r="G1927" s="15" t="s">
        <v>717</v>
      </c>
      <c r="H1927" s="15">
        <v>250</v>
      </c>
      <c r="I1927" s="15" t="s">
        <v>95</v>
      </c>
      <c r="J1927" s="15"/>
      <c r="K19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27" s="5">
        <f t="shared" si="60"/>
        <v>1</v>
      </c>
      <c r="Q1927" s="6">
        <f t="shared" si="61"/>
        <v>250</v>
      </c>
      <c r="R1927" s="3" t="e">
        <f>COUNTIF(#REF!,#REF!&amp;"*")</f>
        <v>#REF!</v>
      </c>
      <c r="S1927" s="3" t="e">
        <f>VLOOKUP(#REF!,[2]明细表!$D$1:$P$65536,1,0)</f>
        <v>#REF!</v>
      </c>
    </row>
    <row r="1928" ht="33.75" spans="1:19">
      <c r="A1928" s="13" t="s">
        <v>120</v>
      </c>
      <c r="B1928" s="14" t="s">
        <v>131</v>
      </c>
      <c r="C1928" s="15" t="s">
        <v>2363</v>
      </c>
      <c r="D1928" s="16" t="s">
        <v>19</v>
      </c>
      <c r="E1928" s="15" t="s">
        <v>20</v>
      </c>
      <c r="F1928" s="15" t="s">
        <v>26</v>
      </c>
      <c r="G1928" s="15" t="s">
        <v>717</v>
      </c>
      <c r="H1928" s="15">
        <v>250</v>
      </c>
      <c r="I1928" s="15" t="s">
        <v>95</v>
      </c>
      <c r="J1928" s="15"/>
      <c r="K19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28" s="5">
        <f t="shared" si="60"/>
        <v>1</v>
      </c>
      <c r="Q1928" s="6">
        <f t="shared" si="61"/>
        <v>250</v>
      </c>
      <c r="R1928" s="3" t="e">
        <f>COUNTIF(#REF!,#REF!&amp;"*")</f>
        <v>#REF!</v>
      </c>
      <c r="S1928" s="3" t="e">
        <f>VLOOKUP(#REF!,[2]明细表!$D$1:$P$65536,1,0)</f>
        <v>#REF!</v>
      </c>
    </row>
    <row r="1929" ht="33.75" spans="1:19">
      <c r="A1929" s="13" t="s">
        <v>124</v>
      </c>
      <c r="B1929" s="14" t="s">
        <v>131</v>
      </c>
      <c r="C1929" s="15" t="s">
        <v>2364</v>
      </c>
      <c r="D1929" s="16" t="s">
        <v>19</v>
      </c>
      <c r="E1929" s="15" t="s">
        <v>20</v>
      </c>
      <c r="F1929" s="15" t="s">
        <v>26</v>
      </c>
      <c r="G1929" s="15" t="s">
        <v>717</v>
      </c>
      <c r="H1929" s="15">
        <v>250</v>
      </c>
      <c r="I1929" s="15" t="s">
        <v>95</v>
      </c>
      <c r="J1929" s="15"/>
      <c r="K19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29" s="5">
        <f t="shared" si="60"/>
        <v>1</v>
      </c>
      <c r="Q1929" s="6">
        <f t="shared" si="61"/>
        <v>250</v>
      </c>
      <c r="R1929" s="3" t="e">
        <f>COUNTIF(#REF!,#REF!&amp;"*")</f>
        <v>#REF!</v>
      </c>
      <c r="S1929" s="3" t="e">
        <f>VLOOKUP(#REF!,[2]明细表!$D$1:$P$65536,1,0)</f>
        <v>#REF!</v>
      </c>
    </row>
    <row r="1930" ht="33.75" spans="1:19">
      <c r="A1930" s="13" t="s">
        <v>128</v>
      </c>
      <c r="B1930" s="14" t="s">
        <v>131</v>
      </c>
      <c r="C1930" s="15" t="s">
        <v>2365</v>
      </c>
      <c r="D1930" s="16" t="s">
        <v>19</v>
      </c>
      <c r="E1930" s="15" t="s">
        <v>20</v>
      </c>
      <c r="F1930" s="15" t="s">
        <v>26</v>
      </c>
      <c r="G1930" s="15" t="s">
        <v>717</v>
      </c>
      <c r="H1930" s="15">
        <v>250</v>
      </c>
      <c r="I1930" s="15" t="s">
        <v>95</v>
      </c>
      <c r="J1930" s="15"/>
      <c r="K19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30" s="5">
        <f t="shared" si="60"/>
        <v>1</v>
      </c>
      <c r="Q1930" s="6">
        <f t="shared" si="61"/>
        <v>250</v>
      </c>
      <c r="R1930" s="3" t="e">
        <f>COUNTIF(#REF!,#REF!&amp;"*")</f>
        <v>#REF!</v>
      </c>
      <c r="S1930" s="3" t="e">
        <f>VLOOKUP(#REF!,[2]明细表!$D$1:$P$65536,1,0)</f>
        <v>#REF!</v>
      </c>
    </row>
    <row r="1931" ht="33.75" spans="1:19">
      <c r="A1931" s="13" t="s">
        <v>132</v>
      </c>
      <c r="B1931" s="14" t="s">
        <v>131</v>
      </c>
      <c r="C1931" s="15" t="s">
        <v>2366</v>
      </c>
      <c r="D1931" s="16" t="s">
        <v>37</v>
      </c>
      <c r="E1931" s="15" t="s">
        <v>20</v>
      </c>
      <c r="F1931" s="15" t="s">
        <v>26</v>
      </c>
      <c r="G1931" s="15" t="s">
        <v>717</v>
      </c>
      <c r="H1931" s="15">
        <v>250</v>
      </c>
      <c r="I1931" s="15" t="s">
        <v>95</v>
      </c>
      <c r="J1931" s="15"/>
      <c r="K19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31" s="5">
        <f t="shared" si="60"/>
        <v>1</v>
      </c>
      <c r="Q1931" s="6">
        <f t="shared" si="61"/>
        <v>250</v>
      </c>
      <c r="R1931" s="3" t="e">
        <f>COUNTIF(#REF!,#REF!&amp;"*")</f>
        <v>#REF!</v>
      </c>
      <c r="S1931" s="3" t="e">
        <f>VLOOKUP(#REF!,[2]明细表!$D$1:$P$65536,1,0)</f>
        <v>#REF!</v>
      </c>
    </row>
    <row r="1932" ht="33.75" spans="1:19">
      <c r="A1932" s="13" t="s">
        <v>136</v>
      </c>
      <c r="B1932" s="14" t="s">
        <v>131</v>
      </c>
      <c r="C1932" s="15" t="s">
        <v>2367</v>
      </c>
      <c r="D1932" s="16" t="s">
        <v>19</v>
      </c>
      <c r="E1932" s="15" t="s">
        <v>20</v>
      </c>
      <c r="F1932" s="15" t="s">
        <v>26</v>
      </c>
      <c r="G1932" s="15" t="s">
        <v>717</v>
      </c>
      <c r="H1932" s="15">
        <v>250</v>
      </c>
      <c r="I1932" s="15" t="s">
        <v>95</v>
      </c>
      <c r="J1932" s="15"/>
      <c r="K19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32" s="5">
        <f t="shared" si="60"/>
        <v>1</v>
      </c>
      <c r="Q1932" s="6">
        <f t="shared" si="61"/>
        <v>250</v>
      </c>
      <c r="R1932" s="3" t="e">
        <f>COUNTIF(#REF!,#REF!&amp;"*")</f>
        <v>#REF!</v>
      </c>
      <c r="S1932" s="3" t="e">
        <f>VLOOKUP(#REF!,[2]明细表!$D$1:$P$65536,1,0)</f>
        <v>#REF!</v>
      </c>
    </row>
    <row r="1933" ht="33.75" spans="1:19">
      <c r="A1933" s="13" t="s">
        <v>140</v>
      </c>
      <c r="B1933" s="14" t="s">
        <v>131</v>
      </c>
      <c r="C1933" s="15" t="s">
        <v>2368</v>
      </c>
      <c r="D1933" s="16" t="s">
        <v>37</v>
      </c>
      <c r="E1933" s="15" t="s">
        <v>20</v>
      </c>
      <c r="F1933" s="15" t="s">
        <v>26</v>
      </c>
      <c r="G1933" s="15" t="s">
        <v>717</v>
      </c>
      <c r="H1933" s="15">
        <v>250</v>
      </c>
      <c r="I1933" s="15" t="s">
        <v>95</v>
      </c>
      <c r="J1933" s="15"/>
      <c r="K19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33" s="5">
        <f t="shared" si="60"/>
        <v>1</v>
      </c>
      <c r="Q1933" s="6">
        <f t="shared" si="61"/>
        <v>250</v>
      </c>
      <c r="R1933" s="3" t="e">
        <f>COUNTIF(#REF!,#REF!&amp;"*")</f>
        <v>#REF!</v>
      </c>
      <c r="S1933" s="3" t="e">
        <f>VLOOKUP(#REF!,[2]明细表!$D$1:$P$65536,1,0)</f>
        <v>#REF!</v>
      </c>
    </row>
    <row r="1934" ht="33.75" spans="1:19">
      <c r="A1934" s="13" t="s">
        <v>144</v>
      </c>
      <c r="B1934" s="14" t="s">
        <v>131</v>
      </c>
      <c r="C1934" s="15" t="s">
        <v>2369</v>
      </c>
      <c r="D1934" s="16" t="s">
        <v>37</v>
      </c>
      <c r="E1934" s="15" t="s">
        <v>20</v>
      </c>
      <c r="F1934" s="15" t="s">
        <v>26</v>
      </c>
      <c r="G1934" s="15" t="s">
        <v>717</v>
      </c>
      <c r="H1934" s="15">
        <v>250</v>
      </c>
      <c r="I1934" s="15" t="s">
        <v>95</v>
      </c>
      <c r="J1934" s="15"/>
      <c r="K19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34" s="5">
        <f t="shared" si="60"/>
        <v>1</v>
      </c>
      <c r="Q1934" s="6">
        <f t="shared" si="61"/>
        <v>250</v>
      </c>
      <c r="R1934" s="3" t="e">
        <f>COUNTIF(#REF!,#REF!&amp;"*")</f>
        <v>#REF!</v>
      </c>
      <c r="S1934" s="3" t="e">
        <f>VLOOKUP(#REF!,[2]明细表!$D$1:$P$65536,1,0)</f>
        <v>#REF!</v>
      </c>
    </row>
    <row r="1935" ht="33.75" spans="1:19">
      <c r="A1935" s="13" t="s">
        <v>148</v>
      </c>
      <c r="B1935" s="14" t="s">
        <v>131</v>
      </c>
      <c r="C1935" s="15" t="s">
        <v>2370</v>
      </c>
      <c r="D1935" s="16" t="s">
        <v>19</v>
      </c>
      <c r="E1935" s="15" t="s">
        <v>20</v>
      </c>
      <c r="F1935" s="15" t="s">
        <v>26</v>
      </c>
      <c r="G1935" s="15" t="s">
        <v>717</v>
      </c>
      <c r="H1935" s="15">
        <v>250</v>
      </c>
      <c r="I1935" s="15" t="s">
        <v>95</v>
      </c>
      <c r="J1935" s="15"/>
      <c r="K19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35" s="5">
        <f t="shared" si="60"/>
        <v>1</v>
      </c>
      <c r="Q1935" s="6">
        <f t="shared" si="61"/>
        <v>250</v>
      </c>
      <c r="R1935" s="3" t="e">
        <f>COUNTIF(#REF!,#REF!&amp;"*")</f>
        <v>#REF!</v>
      </c>
      <c r="S1935" s="3" t="e">
        <f>VLOOKUP(#REF!,[2]明细表!$D$1:$P$65536,1,0)</f>
        <v>#REF!</v>
      </c>
    </row>
    <row r="1936" ht="33.75" spans="1:19">
      <c r="A1936" s="13" t="s">
        <v>152</v>
      </c>
      <c r="B1936" s="14" t="s">
        <v>131</v>
      </c>
      <c r="C1936" s="15" t="s">
        <v>2371</v>
      </c>
      <c r="D1936" s="16" t="s">
        <v>37</v>
      </c>
      <c r="E1936" s="15" t="s">
        <v>20</v>
      </c>
      <c r="F1936" s="15" t="s">
        <v>26</v>
      </c>
      <c r="G1936" s="15" t="s">
        <v>717</v>
      </c>
      <c r="H1936" s="15">
        <v>250</v>
      </c>
      <c r="I1936" s="15" t="s">
        <v>95</v>
      </c>
      <c r="J1936" s="15"/>
      <c r="K19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36" s="5">
        <f t="shared" si="60"/>
        <v>1</v>
      </c>
      <c r="Q1936" s="6">
        <f t="shared" si="61"/>
        <v>250</v>
      </c>
      <c r="R1936" s="3" t="e">
        <f>COUNTIF(#REF!,#REF!&amp;"*")</f>
        <v>#REF!</v>
      </c>
      <c r="S1936" s="3" t="e">
        <f>VLOOKUP(#REF!,[2]明细表!$D$1:$P$65536,1,0)</f>
        <v>#REF!</v>
      </c>
    </row>
    <row r="1937" ht="33.75" spans="1:19">
      <c r="A1937" s="13" t="s">
        <v>156</v>
      </c>
      <c r="B1937" s="14" t="s">
        <v>131</v>
      </c>
      <c r="C1937" s="15" t="s">
        <v>2372</v>
      </c>
      <c r="D1937" s="16" t="s">
        <v>37</v>
      </c>
      <c r="E1937" s="15" t="s">
        <v>20</v>
      </c>
      <c r="F1937" s="15" t="s">
        <v>26</v>
      </c>
      <c r="G1937" s="15" t="s">
        <v>717</v>
      </c>
      <c r="H1937" s="15">
        <v>250</v>
      </c>
      <c r="I1937" s="15" t="s">
        <v>95</v>
      </c>
      <c r="J1937" s="15"/>
      <c r="K19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37" s="5">
        <f t="shared" si="60"/>
        <v>1</v>
      </c>
      <c r="Q1937" s="6">
        <f t="shared" si="61"/>
        <v>250</v>
      </c>
      <c r="R1937" s="3" t="e">
        <f>COUNTIF(#REF!,#REF!&amp;"*")</f>
        <v>#REF!</v>
      </c>
      <c r="S1937" s="3" t="e">
        <f>VLOOKUP(#REF!,[2]明细表!$D$1:$P$65536,1,0)</f>
        <v>#REF!</v>
      </c>
    </row>
    <row r="1938" ht="33.75" spans="1:19">
      <c r="A1938" s="13" t="s">
        <v>160</v>
      </c>
      <c r="B1938" s="14" t="s">
        <v>131</v>
      </c>
      <c r="C1938" s="15" t="s">
        <v>1912</v>
      </c>
      <c r="D1938" s="16" t="s">
        <v>37</v>
      </c>
      <c r="E1938" s="15" t="s">
        <v>20</v>
      </c>
      <c r="F1938" s="15" t="s">
        <v>26</v>
      </c>
      <c r="G1938" s="15" t="s">
        <v>717</v>
      </c>
      <c r="H1938" s="15">
        <v>250</v>
      </c>
      <c r="I1938" s="15" t="s">
        <v>95</v>
      </c>
      <c r="J1938" s="15"/>
      <c r="K19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38" s="5">
        <f t="shared" si="60"/>
        <v>1</v>
      </c>
      <c r="Q1938" s="6">
        <f t="shared" si="61"/>
        <v>250</v>
      </c>
      <c r="R1938" s="3" t="e">
        <f>COUNTIF(#REF!,#REF!&amp;"*")</f>
        <v>#REF!</v>
      </c>
      <c r="S1938" s="3" t="e">
        <f>VLOOKUP(#REF!,[2]明细表!$D$1:$P$65536,1,0)</f>
        <v>#REF!</v>
      </c>
    </row>
    <row r="1939" ht="33.75" spans="1:19">
      <c r="A1939" s="13" t="s">
        <v>164</v>
      </c>
      <c r="B1939" s="14" t="s">
        <v>131</v>
      </c>
      <c r="C1939" s="15" t="s">
        <v>2373</v>
      </c>
      <c r="D1939" s="16" t="s">
        <v>37</v>
      </c>
      <c r="E1939" s="15" t="s">
        <v>20</v>
      </c>
      <c r="F1939" s="15" t="s">
        <v>26</v>
      </c>
      <c r="G1939" s="15" t="s">
        <v>717</v>
      </c>
      <c r="H1939" s="15">
        <v>250</v>
      </c>
      <c r="I1939" s="15" t="s">
        <v>95</v>
      </c>
      <c r="J1939" s="15"/>
      <c r="K19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39" s="5">
        <f t="shared" si="60"/>
        <v>1</v>
      </c>
      <c r="Q1939" s="6">
        <f t="shared" si="61"/>
        <v>250</v>
      </c>
      <c r="R1939" s="3" t="e">
        <f>COUNTIF(#REF!,#REF!&amp;"*")</f>
        <v>#REF!</v>
      </c>
      <c r="S1939" s="3" t="e">
        <f>VLOOKUP(#REF!,[2]明细表!$D$1:$P$65536,1,0)</f>
        <v>#REF!</v>
      </c>
    </row>
    <row r="1940" ht="33.75" spans="1:19">
      <c r="A1940" s="13" t="s">
        <v>168</v>
      </c>
      <c r="B1940" s="14" t="s">
        <v>131</v>
      </c>
      <c r="C1940" s="15" t="s">
        <v>2374</v>
      </c>
      <c r="D1940" s="16" t="s">
        <v>37</v>
      </c>
      <c r="E1940" s="15" t="s">
        <v>20</v>
      </c>
      <c r="F1940" s="15" t="s">
        <v>55</v>
      </c>
      <c r="G1940" s="15" t="s">
        <v>717</v>
      </c>
      <c r="H1940" s="15">
        <v>250</v>
      </c>
      <c r="I1940" s="15" t="s">
        <v>95</v>
      </c>
      <c r="J1940" s="15"/>
      <c r="K19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40" s="5">
        <f t="shared" si="60"/>
        <v>1</v>
      </c>
      <c r="Q1940" s="6">
        <f t="shared" si="61"/>
        <v>250</v>
      </c>
      <c r="R1940" s="3" t="e">
        <f>COUNTIF(#REF!,#REF!&amp;"*")</f>
        <v>#REF!</v>
      </c>
      <c r="S1940" s="3" t="e">
        <f>VLOOKUP(#REF!,[2]明细表!$D$1:$P$65536,1,0)</f>
        <v>#REF!</v>
      </c>
    </row>
    <row r="1941" ht="33.75" spans="1:19">
      <c r="A1941" s="13" t="s">
        <v>172</v>
      </c>
      <c r="B1941" s="14" t="s">
        <v>131</v>
      </c>
      <c r="C1941" s="15" t="s">
        <v>2375</v>
      </c>
      <c r="D1941" s="16" t="s">
        <v>37</v>
      </c>
      <c r="E1941" s="15" t="s">
        <v>20</v>
      </c>
      <c r="F1941" s="15" t="s">
        <v>55</v>
      </c>
      <c r="G1941" s="15" t="s">
        <v>717</v>
      </c>
      <c r="H1941" s="15">
        <v>250</v>
      </c>
      <c r="I1941" s="15" t="s">
        <v>95</v>
      </c>
      <c r="J1941" s="15"/>
      <c r="K19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41" s="5">
        <f t="shared" si="60"/>
        <v>1</v>
      </c>
      <c r="Q1941" s="6">
        <f t="shared" si="61"/>
        <v>250</v>
      </c>
      <c r="R1941" s="3" t="e">
        <f>COUNTIF(#REF!,#REF!&amp;"*")</f>
        <v>#REF!</v>
      </c>
      <c r="S1941" s="3" t="e">
        <f>VLOOKUP(#REF!,[2]明细表!$D$1:$P$65536,1,0)</f>
        <v>#REF!</v>
      </c>
    </row>
    <row r="1942" ht="33.75" spans="1:19">
      <c r="A1942" s="13" t="s">
        <v>176</v>
      </c>
      <c r="B1942" s="14" t="s">
        <v>131</v>
      </c>
      <c r="C1942" s="15" t="s">
        <v>2376</v>
      </c>
      <c r="D1942" s="16" t="s">
        <v>37</v>
      </c>
      <c r="E1942" s="15" t="s">
        <v>20</v>
      </c>
      <c r="F1942" s="15" t="s">
        <v>55</v>
      </c>
      <c r="G1942" s="15" t="s">
        <v>717</v>
      </c>
      <c r="H1942" s="15">
        <v>250</v>
      </c>
      <c r="I1942" s="15" t="s">
        <v>95</v>
      </c>
      <c r="J1942" s="15"/>
      <c r="K19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42" s="5">
        <f t="shared" si="60"/>
        <v>1</v>
      </c>
      <c r="Q1942" s="6">
        <f t="shared" si="61"/>
        <v>250</v>
      </c>
      <c r="R1942" s="3" t="e">
        <f>COUNTIF(#REF!,#REF!&amp;"*")</f>
        <v>#REF!</v>
      </c>
      <c r="S1942" s="3" t="e">
        <f>VLOOKUP(#REF!,[2]明细表!$D$1:$P$65536,1,0)</f>
        <v>#REF!</v>
      </c>
    </row>
    <row r="1943" ht="33.75" spans="1:19">
      <c r="A1943" s="13" t="s">
        <v>180</v>
      </c>
      <c r="B1943" s="14" t="s">
        <v>131</v>
      </c>
      <c r="C1943" s="15" t="s">
        <v>2377</v>
      </c>
      <c r="D1943" s="16" t="s">
        <v>19</v>
      </c>
      <c r="E1943" s="15" t="s">
        <v>20</v>
      </c>
      <c r="F1943" s="15" t="s">
        <v>55</v>
      </c>
      <c r="G1943" s="15" t="s">
        <v>717</v>
      </c>
      <c r="H1943" s="15">
        <v>250</v>
      </c>
      <c r="I1943" s="15" t="s">
        <v>95</v>
      </c>
      <c r="J1943" s="15"/>
      <c r="K19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43" s="5">
        <f t="shared" si="60"/>
        <v>1</v>
      </c>
      <c r="Q1943" s="6">
        <f t="shared" si="61"/>
        <v>250</v>
      </c>
      <c r="R1943" s="3" t="e">
        <f>COUNTIF(#REF!,#REF!&amp;"*")</f>
        <v>#REF!</v>
      </c>
      <c r="S1943" s="3" t="e">
        <f>VLOOKUP(#REF!,[2]明细表!$D$1:$P$65536,1,0)</f>
        <v>#REF!</v>
      </c>
    </row>
    <row r="1944" ht="33.75" spans="1:19">
      <c r="A1944" s="13" t="s">
        <v>184</v>
      </c>
      <c r="B1944" s="14" t="s">
        <v>131</v>
      </c>
      <c r="C1944" s="15" t="s">
        <v>2378</v>
      </c>
      <c r="D1944" s="16" t="s">
        <v>19</v>
      </c>
      <c r="E1944" s="15" t="s">
        <v>20</v>
      </c>
      <c r="F1944" s="15" t="s">
        <v>55</v>
      </c>
      <c r="G1944" s="15" t="s">
        <v>717</v>
      </c>
      <c r="H1944" s="15">
        <v>250</v>
      </c>
      <c r="I1944" s="15" t="s">
        <v>95</v>
      </c>
      <c r="J1944" s="15"/>
      <c r="K19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44" s="5">
        <f t="shared" si="60"/>
        <v>1</v>
      </c>
      <c r="Q1944" s="6">
        <f t="shared" si="61"/>
        <v>250</v>
      </c>
      <c r="R1944" s="3" t="e">
        <f>COUNTIF(#REF!,#REF!&amp;"*")</f>
        <v>#REF!</v>
      </c>
      <c r="S1944" s="3" t="e">
        <f>VLOOKUP(#REF!,[2]明细表!$D$1:$P$65536,1,0)</f>
        <v>#REF!</v>
      </c>
    </row>
    <row r="1945" ht="33.75" spans="1:19">
      <c r="A1945" s="13" t="s">
        <v>188</v>
      </c>
      <c r="B1945" s="14" t="s">
        <v>131</v>
      </c>
      <c r="C1945" s="15" t="s">
        <v>2379</v>
      </c>
      <c r="D1945" s="16" t="s">
        <v>37</v>
      </c>
      <c r="E1945" s="15" t="s">
        <v>20</v>
      </c>
      <c r="F1945" s="15" t="s">
        <v>55</v>
      </c>
      <c r="G1945" s="15" t="s">
        <v>717</v>
      </c>
      <c r="H1945" s="15">
        <v>250</v>
      </c>
      <c r="I1945" s="15" t="s">
        <v>95</v>
      </c>
      <c r="J1945" s="15"/>
      <c r="K19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45" s="5">
        <f t="shared" si="60"/>
        <v>1</v>
      </c>
      <c r="Q1945" s="6">
        <f t="shared" si="61"/>
        <v>250</v>
      </c>
      <c r="R1945" s="3" t="e">
        <f>COUNTIF(#REF!,#REF!&amp;"*")</f>
        <v>#REF!</v>
      </c>
      <c r="S1945" s="3" t="e">
        <f>VLOOKUP(#REF!,[2]明细表!$D$1:$P$65536,1,0)</f>
        <v>#REF!</v>
      </c>
    </row>
    <row r="1946" ht="33.75" spans="1:19">
      <c r="A1946" s="13" t="s">
        <v>192</v>
      </c>
      <c r="B1946" s="14" t="s">
        <v>131</v>
      </c>
      <c r="C1946" s="15" t="s">
        <v>2380</v>
      </c>
      <c r="D1946" s="16" t="s">
        <v>37</v>
      </c>
      <c r="E1946" s="15" t="s">
        <v>20</v>
      </c>
      <c r="F1946" s="15">
        <v>3</v>
      </c>
      <c r="G1946" s="15" t="s">
        <v>717</v>
      </c>
      <c r="H1946" s="15">
        <v>250</v>
      </c>
      <c r="I1946" s="15" t="s">
        <v>95</v>
      </c>
      <c r="J1946" s="15"/>
      <c r="K19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46" s="5">
        <f t="shared" si="60"/>
        <v>1</v>
      </c>
      <c r="Q1946" s="6">
        <f t="shared" si="61"/>
        <v>250</v>
      </c>
      <c r="R1946" s="3" t="e">
        <f>COUNTIF(#REF!,#REF!&amp;"*")</f>
        <v>#REF!</v>
      </c>
      <c r="S1946" s="3" t="e">
        <f>VLOOKUP(#REF!,[2]明细表!$D$1:$P$65536,1,0)</f>
        <v>#REF!</v>
      </c>
    </row>
    <row r="1947" ht="33.75" spans="1:19">
      <c r="A1947" s="13" t="s">
        <v>196</v>
      </c>
      <c r="B1947" s="14" t="s">
        <v>131</v>
      </c>
      <c r="C1947" s="15" t="s">
        <v>2381</v>
      </c>
      <c r="D1947" s="16" t="s">
        <v>37</v>
      </c>
      <c r="E1947" s="15" t="s">
        <v>20</v>
      </c>
      <c r="F1947" s="15" t="s">
        <v>46</v>
      </c>
      <c r="G1947" s="15" t="s">
        <v>717</v>
      </c>
      <c r="H1947" s="15">
        <v>250</v>
      </c>
      <c r="I1947" s="15" t="s">
        <v>95</v>
      </c>
      <c r="J1947" s="15"/>
      <c r="K19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47" s="5">
        <f t="shared" si="60"/>
        <v>1</v>
      </c>
      <c r="Q1947" s="6">
        <f t="shared" si="61"/>
        <v>250</v>
      </c>
      <c r="R1947" s="3" t="e">
        <f>COUNTIF(#REF!,#REF!&amp;"*")</f>
        <v>#REF!</v>
      </c>
      <c r="S1947" s="3" t="e">
        <f>VLOOKUP(#REF!,[2]明细表!$D$1:$P$65536,1,0)</f>
        <v>#REF!</v>
      </c>
    </row>
    <row r="1948" ht="33.75" spans="1:19">
      <c r="A1948" s="13" t="s">
        <v>16</v>
      </c>
      <c r="B1948" s="14" t="s">
        <v>135</v>
      </c>
      <c r="C1948" s="15" t="s">
        <v>2382</v>
      </c>
      <c r="D1948" s="16" t="s">
        <v>37</v>
      </c>
      <c r="E1948" s="15" t="s">
        <v>278</v>
      </c>
      <c r="F1948" s="15" t="s">
        <v>16</v>
      </c>
      <c r="G1948" s="15" t="s">
        <v>202</v>
      </c>
      <c r="H1948" s="15">
        <v>312.5</v>
      </c>
      <c r="I1948" s="15" t="s">
        <v>22</v>
      </c>
      <c r="J1948" s="15" t="s">
        <v>278</v>
      </c>
      <c r="K19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48" s="5">
        <f t="shared" si="60"/>
        <v>1</v>
      </c>
      <c r="Q1948" s="6">
        <f t="shared" si="61"/>
        <v>312.5</v>
      </c>
      <c r="R1948" s="3" t="e">
        <f>COUNTIF(#REF!,#REF!&amp;"*")</f>
        <v>#REF!</v>
      </c>
      <c r="S1948" s="3" t="e">
        <f>VLOOKUP(#REF!,[2]明细表!$D$1:$P$65536,1,0)</f>
        <v>#REF!</v>
      </c>
    </row>
    <row r="1949" ht="33.75" spans="1:19">
      <c r="A1949" s="13" t="s">
        <v>23</v>
      </c>
      <c r="B1949" s="14" t="s">
        <v>135</v>
      </c>
      <c r="C1949" s="15" t="s">
        <v>2383</v>
      </c>
      <c r="D1949" s="16" t="s">
        <v>19</v>
      </c>
      <c r="E1949" s="15" t="s">
        <v>278</v>
      </c>
      <c r="F1949" s="15" t="s">
        <v>16</v>
      </c>
      <c r="G1949" s="15" t="s">
        <v>202</v>
      </c>
      <c r="H1949" s="15">
        <v>312.5</v>
      </c>
      <c r="I1949" s="15" t="s">
        <v>22</v>
      </c>
      <c r="J1949" s="15" t="s">
        <v>278</v>
      </c>
      <c r="K19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49" s="5">
        <f t="shared" si="60"/>
        <v>1</v>
      </c>
      <c r="Q1949" s="6">
        <f t="shared" si="61"/>
        <v>312.5</v>
      </c>
      <c r="R1949" s="3" t="e">
        <f>COUNTIF(#REF!,#REF!&amp;"*")</f>
        <v>#REF!</v>
      </c>
      <c r="S1949" s="3" t="e">
        <f>VLOOKUP(#REF!,[2]明细表!$D$1:$P$65536,1,0)</f>
        <v>#REF!</v>
      </c>
    </row>
    <row r="1950" ht="33.75" spans="1:19">
      <c r="A1950" s="13" t="s">
        <v>26</v>
      </c>
      <c r="B1950" s="14" t="s">
        <v>135</v>
      </c>
      <c r="C1950" s="15" t="s">
        <v>2384</v>
      </c>
      <c r="D1950" s="16" t="s">
        <v>37</v>
      </c>
      <c r="E1950" s="15" t="s">
        <v>278</v>
      </c>
      <c r="F1950" s="15" t="s">
        <v>16</v>
      </c>
      <c r="G1950" s="15" t="s">
        <v>202</v>
      </c>
      <c r="H1950" s="15">
        <v>312.5</v>
      </c>
      <c r="I1950" s="15" t="s">
        <v>22</v>
      </c>
      <c r="J1950" s="15" t="s">
        <v>278</v>
      </c>
      <c r="K19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50" s="5">
        <f t="shared" si="60"/>
        <v>1</v>
      </c>
      <c r="Q1950" s="6">
        <f t="shared" si="61"/>
        <v>312.5</v>
      </c>
      <c r="R1950" s="3" t="e">
        <f>COUNTIF(#REF!,#REF!&amp;"*")</f>
        <v>#REF!</v>
      </c>
      <c r="S1950" s="3" t="e">
        <f>VLOOKUP(#REF!,[2]明细表!$D$1:$P$65536,1,0)</f>
        <v>#REF!</v>
      </c>
    </row>
    <row r="1951" ht="33.75" spans="1:19">
      <c r="A1951" s="13" t="s">
        <v>31</v>
      </c>
      <c r="B1951" s="14" t="s">
        <v>135</v>
      </c>
      <c r="C1951" s="15" t="s">
        <v>2385</v>
      </c>
      <c r="D1951" s="16" t="s">
        <v>37</v>
      </c>
      <c r="E1951" s="15" t="s">
        <v>278</v>
      </c>
      <c r="F1951" s="15" t="s">
        <v>16</v>
      </c>
      <c r="G1951" s="15" t="s">
        <v>202</v>
      </c>
      <c r="H1951" s="15">
        <v>312.5</v>
      </c>
      <c r="I1951" s="15" t="s">
        <v>22</v>
      </c>
      <c r="J1951" s="15" t="s">
        <v>278</v>
      </c>
      <c r="K19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51" s="5">
        <f t="shared" si="60"/>
        <v>1</v>
      </c>
      <c r="Q1951" s="6">
        <f t="shared" si="61"/>
        <v>312.5</v>
      </c>
      <c r="R1951" s="3" t="e">
        <f>COUNTIF(#REF!,#REF!&amp;"*")</f>
        <v>#REF!</v>
      </c>
      <c r="S1951" s="3" t="e">
        <f>VLOOKUP(#REF!,[2]明细表!$D$1:$P$65536,1,0)</f>
        <v>#REF!</v>
      </c>
    </row>
    <row r="1952" ht="33.75" spans="1:19">
      <c r="A1952" s="13" t="s">
        <v>35</v>
      </c>
      <c r="B1952" s="14" t="s">
        <v>135</v>
      </c>
      <c r="C1952" s="15" t="s">
        <v>2386</v>
      </c>
      <c r="D1952" s="16" t="s">
        <v>19</v>
      </c>
      <c r="E1952" s="15" t="s">
        <v>278</v>
      </c>
      <c r="F1952" s="15" t="s">
        <v>16</v>
      </c>
      <c r="G1952" s="15" t="s">
        <v>202</v>
      </c>
      <c r="H1952" s="15">
        <v>312.5</v>
      </c>
      <c r="I1952" s="15" t="s">
        <v>22</v>
      </c>
      <c r="J1952" s="15" t="s">
        <v>278</v>
      </c>
      <c r="K19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52" s="5">
        <f t="shared" si="60"/>
        <v>1</v>
      </c>
      <c r="Q1952" s="6">
        <f t="shared" si="61"/>
        <v>312.5</v>
      </c>
      <c r="R1952" s="3" t="e">
        <f>COUNTIF(#REF!,#REF!&amp;"*")</f>
        <v>#REF!</v>
      </c>
      <c r="S1952" s="3" t="e">
        <f>VLOOKUP(#REF!,[2]明细表!$D$1:$P$65536,1,0)</f>
        <v>#REF!</v>
      </c>
    </row>
    <row r="1953" ht="33.75" spans="1:19">
      <c r="A1953" s="13" t="s">
        <v>41</v>
      </c>
      <c r="B1953" s="14" t="s">
        <v>135</v>
      </c>
      <c r="C1953" s="15" t="s">
        <v>2387</v>
      </c>
      <c r="D1953" s="16" t="s">
        <v>19</v>
      </c>
      <c r="E1953" s="15" t="s">
        <v>278</v>
      </c>
      <c r="F1953" s="15" t="s">
        <v>16</v>
      </c>
      <c r="G1953" s="15" t="s">
        <v>202</v>
      </c>
      <c r="H1953" s="15">
        <v>312.5</v>
      </c>
      <c r="I1953" s="15" t="s">
        <v>22</v>
      </c>
      <c r="J1953" s="15" t="s">
        <v>278</v>
      </c>
      <c r="K19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53" s="5">
        <f t="shared" si="60"/>
        <v>1</v>
      </c>
      <c r="Q1953" s="6">
        <f t="shared" si="61"/>
        <v>312.5</v>
      </c>
      <c r="R1953" s="3" t="e">
        <f>COUNTIF(#REF!,#REF!&amp;"*")</f>
        <v>#REF!</v>
      </c>
      <c r="S1953" s="3" t="e">
        <f>VLOOKUP(#REF!,[2]明细表!$D$1:$P$65536,1,0)</f>
        <v>#REF!</v>
      </c>
    </row>
    <row r="1954" ht="33.75" spans="1:19">
      <c r="A1954" s="13" t="s">
        <v>46</v>
      </c>
      <c r="B1954" s="14" t="s">
        <v>135</v>
      </c>
      <c r="C1954" s="15" t="s">
        <v>2388</v>
      </c>
      <c r="D1954" s="16" t="s">
        <v>37</v>
      </c>
      <c r="E1954" s="15" t="s">
        <v>278</v>
      </c>
      <c r="F1954" s="15" t="s">
        <v>16</v>
      </c>
      <c r="G1954" s="15" t="s">
        <v>202</v>
      </c>
      <c r="H1954" s="15">
        <v>312.5</v>
      </c>
      <c r="I1954" s="15" t="s">
        <v>22</v>
      </c>
      <c r="J1954" s="15" t="s">
        <v>278</v>
      </c>
      <c r="K19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54" s="5">
        <f t="shared" si="60"/>
        <v>1</v>
      </c>
      <c r="Q1954" s="6">
        <f t="shared" si="61"/>
        <v>312.5</v>
      </c>
      <c r="R1954" s="3" t="e">
        <f>COUNTIF(#REF!,#REF!&amp;"*")</f>
        <v>#REF!</v>
      </c>
      <c r="S1954" s="3" t="e">
        <f>VLOOKUP(#REF!,[2]明细表!$D$1:$P$65536,1,0)</f>
        <v>#REF!</v>
      </c>
    </row>
    <row r="1955" ht="33.75" spans="1:19">
      <c r="A1955" s="13" t="s">
        <v>51</v>
      </c>
      <c r="B1955" s="14" t="s">
        <v>135</v>
      </c>
      <c r="C1955" s="15" t="s">
        <v>2389</v>
      </c>
      <c r="D1955" s="16" t="s">
        <v>37</v>
      </c>
      <c r="E1955" s="15" t="s">
        <v>278</v>
      </c>
      <c r="F1955" s="15" t="s">
        <v>16</v>
      </c>
      <c r="G1955" s="15" t="s">
        <v>202</v>
      </c>
      <c r="H1955" s="15">
        <v>312.5</v>
      </c>
      <c r="I1955" s="15" t="s">
        <v>22</v>
      </c>
      <c r="J1955" s="15" t="s">
        <v>278</v>
      </c>
      <c r="K19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55" s="5">
        <f t="shared" si="60"/>
        <v>1</v>
      </c>
      <c r="Q1955" s="6">
        <f t="shared" si="61"/>
        <v>312.5</v>
      </c>
      <c r="R1955" s="3" t="e">
        <f>COUNTIF(#REF!,#REF!&amp;"*")</f>
        <v>#REF!</v>
      </c>
      <c r="S1955" s="3" t="e">
        <f>VLOOKUP(#REF!,[2]明细表!$D$1:$P$65536,1,0)</f>
        <v>#REF!</v>
      </c>
    </row>
    <row r="1956" ht="33.75" spans="1:19">
      <c r="A1956" s="13" t="s">
        <v>55</v>
      </c>
      <c r="B1956" s="14" t="s">
        <v>135</v>
      </c>
      <c r="C1956" s="15" t="s">
        <v>2390</v>
      </c>
      <c r="D1956" s="16" t="s">
        <v>37</v>
      </c>
      <c r="E1956" s="15" t="s">
        <v>278</v>
      </c>
      <c r="F1956" s="15" t="s">
        <v>16</v>
      </c>
      <c r="G1956" s="15" t="s">
        <v>2391</v>
      </c>
      <c r="H1956" s="15">
        <v>312.5</v>
      </c>
      <c r="I1956" s="15" t="s">
        <v>85</v>
      </c>
      <c r="J1956" s="15" t="s">
        <v>278</v>
      </c>
      <c r="K19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56" s="5">
        <f t="shared" si="60"/>
        <v>1</v>
      </c>
      <c r="Q1956" s="6">
        <f t="shared" si="61"/>
        <v>312.5</v>
      </c>
      <c r="R1956" s="3" t="e">
        <f>COUNTIF(#REF!,#REF!&amp;"*")</f>
        <v>#REF!</v>
      </c>
      <c r="S1956" s="3" t="e">
        <f>VLOOKUP(#REF!,[2]明细表!$D$1:$P$65536,1,0)</f>
        <v>#REF!</v>
      </c>
    </row>
    <row r="1957" ht="33.75" spans="1:19">
      <c r="A1957" s="13" t="s">
        <v>60</v>
      </c>
      <c r="B1957" s="14" t="s">
        <v>135</v>
      </c>
      <c r="C1957" s="15" t="s">
        <v>2392</v>
      </c>
      <c r="D1957" s="16" t="s">
        <v>37</v>
      </c>
      <c r="E1957" s="15" t="s">
        <v>278</v>
      </c>
      <c r="F1957" s="15" t="s">
        <v>16</v>
      </c>
      <c r="G1957" s="15" t="s">
        <v>202</v>
      </c>
      <c r="H1957" s="15">
        <v>312.5</v>
      </c>
      <c r="I1957" s="15" t="s">
        <v>22</v>
      </c>
      <c r="J1957" s="15" t="s">
        <v>278</v>
      </c>
      <c r="K19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57" s="5">
        <f t="shared" si="60"/>
        <v>1</v>
      </c>
      <c r="Q1957" s="6">
        <f t="shared" si="61"/>
        <v>312.5</v>
      </c>
      <c r="R1957" s="3" t="e">
        <f>COUNTIF(#REF!,#REF!&amp;"*")</f>
        <v>#REF!</v>
      </c>
      <c r="S1957" s="3" t="e">
        <f>VLOOKUP(#REF!,[2]明细表!$D$1:$P$65536,1,0)</f>
        <v>#REF!</v>
      </c>
    </row>
    <row r="1958" ht="33.75" spans="1:19">
      <c r="A1958" s="13" t="s">
        <v>65</v>
      </c>
      <c r="B1958" s="14" t="s">
        <v>135</v>
      </c>
      <c r="C1958" s="15" t="s">
        <v>2393</v>
      </c>
      <c r="D1958" s="16" t="s">
        <v>19</v>
      </c>
      <c r="E1958" s="15" t="s">
        <v>278</v>
      </c>
      <c r="F1958" s="15" t="s">
        <v>16</v>
      </c>
      <c r="G1958" s="15" t="s">
        <v>202</v>
      </c>
      <c r="H1958" s="15">
        <v>312.5</v>
      </c>
      <c r="I1958" s="15" t="s">
        <v>22</v>
      </c>
      <c r="J1958" s="15" t="s">
        <v>278</v>
      </c>
      <c r="K19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58" s="5">
        <f t="shared" si="60"/>
        <v>1</v>
      </c>
      <c r="Q1958" s="6">
        <f t="shared" si="61"/>
        <v>312.5</v>
      </c>
      <c r="R1958" s="3" t="e">
        <f>COUNTIF(#REF!,#REF!&amp;"*")</f>
        <v>#REF!</v>
      </c>
      <c r="S1958" s="3" t="e">
        <f>VLOOKUP(#REF!,[2]明细表!$D$1:$P$65536,1,0)</f>
        <v>#REF!</v>
      </c>
    </row>
    <row r="1959" ht="33.75" spans="1:19">
      <c r="A1959" s="13" t="s">
        <v>69</v>
      </c>
      <c r="B1959" s="14" t="s">
        <v>135</v>
      </c>
      <c r="C1959" s="15" t="s">
        <v>2394</v>
      </c>
      <c r="D1959" s="16" t="s">
        <v>37</v>
      </c>
      <c r="E1959" s="15" t="s">
        <v>278</v>
      </c>
      <c r="F1959" s="15" t="s">
        <v>16</v>
      </c>
      <c r="G1959" s="15" t="s">
        <v>202</v>
      </c>
      <c r="H1959" s="15">
        <v>312.5</v>
      </c>
      <c r="I1959" s="15" t="s">
        <v>22</v>
      </c>
      <c r="J1959" s="15" t="s">
        <v>278</v>
      </c>
      <c r="K19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59" s="5">
        <f t="shared" si="60"/>
        <v>1</v>
      </c>
      <c r="Q1959" s="6">
        <f t="shared" si="61"/>
        <v>312.5</v>
      </c>
      <c r="R1959" s="3" t="e">
        <f>COUNTIF(#REF!,#REF!&amp;"*")</f>
        <v>#REF!</v>
      </c>
      <c r="S1959" s="3" t="e">
        <f>VLOOKUP(#REF!,[2]明细表!$D$1:$P$65536,1,0)</f>
        <v>#REF!</v>
      </c>
    </row>
    <row r="1960" ht="33.75" spans="1:19">
      <c r="A1960" s="13" t="s">
        <v>73</v>
      </c>
      <c r="B1960" s="14" t="s">
        <v>135</v>
      </c>
      <c r="C1960" s="15" t="s">
        <v>2395</v>
      </c>
      <c r="D1960" s="16" t="s">
        <v>19</v>
      </c>
      <c r="E1960" s="15" t="s">
        <v>278</v>
      </c>
      <c r="F1960" s="15" t="s">
        <v>16</v>
      </c>
      <c r="G1960" s="15" t="s">
        <v>202</v>
      </c>
      <c r="H1960" s="15">
        <v>312.5</v>
      </c>
      <c r="I1960" s="15" t="s">
        <v>22</v>
      </c>
      <c r="J1960" s="15" t="s">
        <v>278</v>
      </c>
      <c r="K19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60" s="5">
        <f t="shared" si="60"/>
        <v>1</v>
      </c>
      <c r="Q1960" s="6">
        <f t="shared" si="61"/>
        <v>312.5</v>
      </c>
      <c r="R1960" s="3" t="e">
        <f>COUNTIF(#REF!,#REF!&amp;"*")</f>
        <v>#REF!</v>
      </c>
      <c r="S1960" s="3" t="e">
        <f>VLOOKUP(#REF!,[2]明细表!$D$1:$P$65536,1,0)</f>
        <v>#REF!</v>
      </c>
    </row>
    <row r="1961" ht="33.75" spans="1:19">
      <c r="A1961" s="13" t="s">
        <v>78</v>
      </c>
      <c r="B1961" s="14" t="s">
        <v>135</v>
      </c>
      <c r="C1961" s="15" t="s">
        <v>2396</v>
      </c>
      <c r="D1961" s="16" t="s">
        <v>19</v>
      </c>
      <c r="E1961" s="15" t="s">
        <v>278</v>
      </c>
      <c r="F1961" s="15" t="s">
        <v>16</v>
      </c>
      <c r="G1961" s="15" t="s">
        <v>202</v>
      </c>
      <c r="H1961" s="15">
        <v>312.5</v>
      </c>
      <c r="I1961" s="15" t="s">
        <v>22</v>
      </c>
      <c r="J1961" s="15" t="s">
        <v>278</v>
      </c>
      <c r="K19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61" s="5">
        <f t="shared" si="60"/>
        <v>1</v>
      </c>
      <c r="Q1961" s="6">
        <f t="shared" si="61"/>
        <v>312.5</v>
      </c>
      <c r="R1961" s="3" t="e">
        <f>COUNTIF(#REF!,#REF!&amp;"*")</f>
        <v>#REF!</v>
      </c>
      <c r="S1961" s="3" t="e">
        <f>VLOOKUP(#REF!,[2]明细表!$D$1:$P$65536,1,0)</f>
        <v>#REF!</v>
      </c>
    </row>
    <row r="1962" ht="33.75" spans="1:19">
      <c r="A1962" s="13" t="s">
        <v>82</v>
      </c>
      <c r="B1962" s="14" t="s">
        <v>135</v>
      </c>
      <c r="C1962" s="15" t="s">
        <v>1290</v>
      </c>
      <c r="D1962" s="16" t="s">
        <v>37</v>
      </c>
      <c r="E1962" s="15" t="s">
        <v>278</v>
      </c>
      <c r="F1962" s="15" t="s">
        <v>26</v>
      </c>
      <c r="G1962" s="15" t="s">
        <v>202</v>
      </c>
      <c r="H1962" s="15">
        <v>312.5</v>
      </c>
      <c r="I1962" s="15" t="s">
        <v>95</v>
      </c>
      <c r="J1962" s="15" t="s">
        <v>278</v>
      </c>
      <c r="K19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62" s="5">
        <f t="shared" si="60"/>
        <v>1</v>
      </c>
      <c r="Q1962" s="6">
        <f t="shared" si="61"/>
        <v>312.5</v>
      </c>
      <c r="R1962" s="3" t="e">
        <f>COUNTIF(#REF!,#REF!&amp;"*")</f>
        <v>#REF!</v>
      </c>
      <c r="S1962" s="3" t="e">
        <f>VLOOKUP(#REF!,[2]明细表!$D$1:$P$65536,1,0)</f>
        <v>#REF!</v>
      </c>
    </row>
    <row r="1963" ht="33.75" spans="1:19">
      <c r="A1963" s="13" t="s">
        <v>88</v>
      </c>
      <c r="B1963" s="14" t="s">
        <v>135</v>
      </c>
      <c r="C1963" s="15" t="s">
        <v>2397</v>
      </c>
      <c r="D1963" s="16" t="s">
        <v>37</v>
      </c>
      <c r="E1963" s="15" t="s">
        <v>278</v>
      </c>
      <c r="F1963" s="15" t="s">
        <v>26</v>
      </c>
      <c r="G1963" s="15" t="s">
        <v>202</v>
      </c>
      <c r="H1963" s="15">
        <v>312.5</v>
      </c>
      <c r="I1963" s="15" t="s">
        <v>95</v>
      </c>
      <c r="J1963" s="15" t="s">
        <v>278</v>
      </c>
      <c r="K19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63" s="5">
        <f t="shared" si="60"/>
        <v>1</v>
      </c>
      <c r="Q1963" s="6">
        <f t="shared" si="61"/>
        <v>312.5</v>
      </c>
      <c r="R1963" s="3" t="e">
        <f>COUNTIF(#REF!,#REF!&amp;"*")</f>
        <v>#REF!</v>
      </c>
      <c r="S1963" s="3" t="e">
        <f>VLOOKUP(#REF!,[2]明细表!$D$1:$P$65536,1,0)</f>
        <v>#REF!</v>
      </c>
    </row>
    <row r="1964" ht="33.75" spans="1:19">
      <c r="A1964" s="13" t="s">
        <v>93</v>
      </c>
      <c r="B1964" s="14" t="s">
        <v>135</v>
      </c>
      <c r="C1964" s="15" t="s">
        <v>2398</v>
      </c>
      <c r="D1964" s="16" t="s">
        <v>37</v>
      </c>
      <c r="E1964" s="15" t="s">
        <v>278</v>
      </c>
      <c r="F1964" s="15" t="s">
        <v>26</v>
      </c>
      <c r="G1964" s="15" t="s">
        <v>202</v>
      </c>
      <c r="H1964" s="15">
        <v>312.5</v>
      </c>
      <c r="I1964" s="15" t="s">
        <v>95</v>
      </c>
      <c r="J1964" s="15" t="s">
        <v>278</v>
      </c>
      <c r="K19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64" s="5">
        <f t="shared" si="60"/>
        <v>1</v>
      </c>
      <c r="Q1964" s="6">
        <f t="shared" si="61"/>
        <v>312.5</v>
      </c>
      <c r="R1964" s="3" t="e">
        <f>COUNTIF(#REF!,#REF!&amp;"*")</f>
        <v>#REF!</v>
      </c>
      <c r="S1964" s="3" t="e">
        <f>VLOOKUP(#REF!,[2]明细表!$D$1:$P$65536,1,0)</f>
        <v>#REF!</v>
      </c>
    </row>
    <row r="1965" ht="33.75" spans="1:19">
      <c r="A1965" s="13" t="s">
        <v>98</v>
      </c>
      <c r="B1965" s="14" t="s">
        <v>135</v>
      </c>
      <c r="C1965" s="15" t="s">
        <v>2399</v>
      </c>
      <c r="D1965" s="16" t="s">
        <v>19</v>
      </c>
      <c r="E1965" s="15" t="s">
        <v>278</v>
      </c>
      <c r="F1965" s="15" t="s">
        <v>26</v>
      </c>
      <c r="G1965" s="15" t="s">
        <v>202</v>
      </c>
      <c r="H1965" s="15">
        <v>312.5</v>
      </c>
      <c r="I1965" s="15" t="s">
        <v>95</v>
      </c>
      <c r="J1965" s="15" t="s">
        <v>278</v>
      </c>
      <c r="K19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65" s="5">
        <f t="shared" si="60"/>
        <v>1</v>
      </c>
      <c r="Q1965" s="6">
        <f t="shared" si="61"/>
        <v>312.5</v>
      </c>
      <c r="R1965" s="3" t="e">
        <f>COUNTIF(#REF!,#REF!&amp;"*")</f>
        <v>#REF!</v>
      </c>
      <c r="S1965" s="3" t="e">
        <f>VLOOKUP(#REF!,[2]明细表!$D$1:$P$65536,1,0)</f>
        <v>#REF!</v>
      </c>
    </row>
    <row r="1966" ht="33.75" spans="1:19">
      <c r="A1966" s="13" t="s">
        <v>103</v>
      </c>
      <c r="B1966" s="14" t="s">
        <v>135</v>
      </c>
      <c r="C1966" s="15" t="s">
        <v>2400</v>
      </c>
      <c r="D1966" s="16" t="s">
        <v>19</v>
      </c>
      <c r="E1966" s="15" t="s">
        <v>278</v>
      </c>
      <c r="F1966" s="15" t="s">
        <v>26</v>
      </c>
      <c r="G1966" s="15" t="s">
        <v>202</v>
      </c>
      <c r="H1966" s="15">
        <v>312.5</v>
      </c>
      <c r="I1966" s="15" t="s">
        <v>95</v>
      </c>
      <c r="J1966" s="15" t="s">
        <v>278</v>
      </c>
      <c r="K19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66" s="5">
        <f t="shared" si="60"/>
        <v>1</v>
      </c>
      <c r="Q1966" s="6">
        <f t="shared" si="61"/>
        <v>312.5</v>
      </c>
      <c r="R1966" s="3" t="e">
        <f>COUNTIF(#REF!,#REF!&amp;"*")</f>
        <v>#REF!</v>
      </c>
      <c r="S1966" s="3" t="e">
        <f>VLOOKUP(#REF!,[2]明细表!$D$1:$P$65536,1,0)</f>
        <v>#REF!</v>
      </c>
    </row>
    <row r="1967" ht="33.75" spans="1:19">
      <c r="A1967" s="13" t="s">
        <v>107</v>
      </c>
      <c r="B1967" s="14" t="s">
        <v>135</v>
      </c>
      <c r="C1967" s="15" t="s">
        <v>2401</v>
      </c>
      <c r="D1967" s="16" t="s">
        <v>19</v>
      </c>
      <c r="E1967" s="15" t="s">
        <v>278</v>
      </c>
      <c r="F1967" s="15" t="s">
        <v>26</v>
      </c>
      <c r="G1967" s="15" t="s">
        <v>202</v>
      </c>
      <c r="H1967" s="15">
        <v>312.5</v>
      </c>
      <c r="I1967" s="15" t="s">
        <v>95</v>
      </c>
      <c r="J1967" s="15" t="s">
        <v>278</v>
      </c>
      <c r="K19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67" s="5">
        <f t="shared" si="60"/>
        <v>1</v>
      </c>
      <c r="Q1967" s="6">
        <f t="shared" si="61"/>
        <v>312.5</v>
      </c>
      <c r="R1967" s="3" t="e">
        <f>COUNTIF(#REF!,#REF!&amp;"*")</f>
        <v>#REF!</v>
      </c>
      <c r="S1967" s="3" t="e">
        <f>VLOOKUP(#REF!,[2]明细表!$D$1:$P$65536,1,0)</f>
        <v>#REF!</v>
      </c>
    </row>
    <row r="1968" ht="33.75" spans="1:19">
      <c r="A1968" s="13" t="s">
        <v>111</v>
      </c>
      <c r="B1968" s="14" t="s">
        <v>135</v>
      </c>
      <c r="C1968" s="15" t="s">
        <v>2402</v>
      </c>
      <c r="D1968" s="16" t="s">
        <v>37</v>
      </c>
      <c r="E1968" s="15" t="s">
        <v>278</v>
      </c>
      <c r="F1968" s="15" t="s">
        <v>26</v>
      </c>
      <c r="G1968" s="15" t="s">
        <v>202</v>
      </c>
      <c r="H1968" s="15">
        <v>312.5</v>
      </c>
      <c r="I1968" s="15" t="s">
        <v>95</v>
      </c>
      <c r="J1968" s="15" t="s">
        <v>278</v>
      </c>
      <c r="K19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68" s="5">
        <f t="shared" si="60"/>
        <v>1</v>
      </c>
      <c r="Q1968" s="6">
        <f t="shared" si="61"/>
        <v>312.5</v>
      </c>
      <c r="R1968" s="3" t="e">
        <f>COUNTIF(#REF!,#REF!&amp;"*")</f>
        <v>#REF!</v>
      </c>
      <c r="S1968" s="3" t="e">
        <f>VLOOKUP(#REF!,[2]明细表!$D$1:$P$65536,1,0)</f>
        <v>#REF!</v>
      </c>
    </row>
    <row r="1969" ht="33.75" spans="1:19">
      <c r="A1969" s="13" t="s">
        <v>115</v>
      </c>
      <c r="B1969" s="14" t="s">
        <v>135</v>
      </c>
      <c r="C1969" s="15" t="s">
        <v>2403</v>
      </c>
      <c r="D1969" s="16" t="s">
        <v>37</v>
      </c>
      <c r="E1969" s="15" t="s">
        <v>278</v>
      </c>
      <c r="F1969" s="15" t="s">
        <v>26</v>
      </c>
      <c r="G1969" s="15" t="s">
        <v>202</v>
      </c>
      <c r="H1969" s="15">
        <v>312.5</v>
      </c>
      <c r="I1969" s="15" t="s">
        <v>95</v>
      </c>
      <c r="J1969" s="15" t="s">
        <v>278</v>
      </c>
      <c r="K19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69" s="5">
        <f t="shared" si="60"/>
        <v>1</v>
      </c>
      <c r="Q1969" s="6">
        <f t="shared" si="61"/>
        <v>312.5</v>
      </c>
      <c r="R1969" s="3" t="e">
        <f>COUNTIF(#REF!,#REF!&amp;"*")</f>
        <v>#REF!</v>
      </c>
      <c r="S1969" s="3" t="e">
        <f>VLOOKUP(#REF!,[2]明细表!$D$1:$P$65536,1,0)</f>
        <v>#REF!</v>
      </c>
    </row>
    <row r="1970" ht="33.75" spans="1:19">
      <c r="A1970" s="13" t="s">
        <v>120</v>
      </c>
      <c r="B1970" s="14" t="s">
        <v>135</v>
      </c>
      <c r="C1970" s="15" t="s">
        <v>2404</v>
      </c>
      <c r="D1970" s="16" t="s">
        <v>19</v>
      </c>
      <c r="E1970" s="15" t="s">
        <v>278</v>
      </c>
      <c r="F1970" s="15" t="s">
        <v>26</v>
      </c>
      <c r="G1970" s="15" t="s">
        <v>202</v>
      </c>
      <c r="H1970" s="15">
        <v>312.5</v>
      </c>
      <c r="I1970" s="15" t="s">
        <v>95</v>
      </c>
      <c r="J1970" s="15" t="s">
        <v>278</v>
      </c>
      <c r="K19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70" s="5">
        <f t="shared" si="60"/>
        <v>1</v>
      </c>
      <c r="Q1970" s="6">
        <f t="shared" si="61"/>
        <v>312.5</v>
      </c>
      <c r="R1970" s="3" t="e">
        <f>COUNTIF(#REF!,#REF!&amp;"*")</f>
        <v>#REF!</v>
      </c>
      <c r="S1970" s="3" t="e">
        <f>VLOOKUP(#REF!,[2]明细表!$D$1:$P$65536,1,0)</f>
        <v>#REF!</v>
      </c>
    </row>
    <row r="1971" ht="33.75" spans="1:19">
      <c r="A1971" s="13" t="s">
        <v>124</v>
      </c>
      <c r="B1971" s="14" t="s">
        <v>135</v>
      </c>
      <c r="C1971" s="15" t="s">
        <v>2405</v>
      </c>
      <c r="D1971" s="16" t="s">
        <v>19</v>
      </c>
      <c r="E1971" s="15" t="s">
        <v>278</v>
      </c>
      <c r="F1971" s="15" t="s">
        <v>26</v>
      </c>
      <c r="G1971" s="15" t="s">
        <v>202</v>
      </c>
      <c r="H1971" s="15">
        <v>312.5</v>
      </c>
      <c r="I1971" s="15" t="s">
        <v>95</v>
      </c>
      <c r="J1971" s="15" t="s">
        <v>278</v>
      </c>
      <c r="K19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71" s="5">
        <f t="shared" si="60"/>
        <v>1</v>
      </c>
      <c r="Q1971" s="6">
        <f t="shared" si="61"/>
        <v>312.5</v>
      </c>
      <c r="R1971" s="3" t="e">
        <f>COUNTIF(#REF!,#REF!&amp;"*")</f>
        <v>#REF!</v>
      </c>
      <c r="S1971" s="3" t="e">
        <f>VLOOKUP(#REF!,[2]明细表!$D$1:$P$65536,1,0)</f>
        <v>#REF!</v>
      </c>
    </row>
    <row r="1972" ht="33.75" spans="1:19">
      <c r="A1972" s="13" t="s">
        <v>128</v>
      </c>
      <c r="B1972" s="14" t="s">
        <v>135</v>
      </c>
      <c r="C1972" s="15" t="s">
        <v>2406</v>
      </c>
      <c r="D1972" s="16" t="s">
        <v>37</v>
      </c>
      <c r="E1972" s="15" t="s">
        <v>278</v>
      </c>
      <c r="F1972" s="15" t="s">
        <v>26</v>
      </c>
      <c r="G1972" s="15" t="s">
        <v>202</v>
      </c>
      <c r="H1972" s="15">
        <v>312.5</v>
      </c>
      <c r="I1972" s="15" t="s">
        <v>95</v>
      </c>
      <c r="J1972" s="15" t="s">
        <v>278</v>
      </c>
      <c r="K19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72" s="5">
        <f t="shared" si="60"/>
        <v>1</v>
      </c>
      <c r="Q1972" s="6">
        <f t="shared" si="61"/>
        <v>312.5</v>
      </c>
      <c r="R1972" s="3" t="e">
        <f>COUNTIF(#REF!,#REF!&amp;"*")</f>
        <v>#REF!</v>
      </c>
      <c r="S1972" s="3" t="e">
        <f>VLOOKUP(#REF!,[2]明细表!$D$1:$P$65536,1,0)</f>
        <v>#REF!</v>
      </c>
    </row>
    <row r="1973" ht="33.75" spans="1:19">
      <c r="A1973" s="13" t="s">
        <v>132</v>
      </c>
      <c r="B1973" s="14" t="s">
        <v>135</v>
      </c>
      <c r="C1973" s="15" t="s">
        <v>2407</v>
      </c>
      <c r="D1973" s="16" t="s">
        <v>37</v>
      </c>
      <c r="E1973" s="15" t="s">
        <v>278</v>
      </c>
      <c r="F1973" s="15" t="s">
        <v>46</v>
      </c>
      <c r="G1973" s="15" t="s">
        <v>202</v>
      </c>
      <c r="H1973" s="15">
        <v>312.5</v>
      </c>
      <c r="I1973" s="15" t="s">
        <v>95</v>
      </c>
      <c r="J1973" s="15" t="s">
        <v>278</v>
      </c>
      <c r="K19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73" s="5">
        <f t="shared" si="60"/>
        <v>1</v>
      </c>
      <c r="Q1973" s="6">
        <f t="shared" si="61"/>
        <v>312.5</v>
      </c>
      <c r="R1973" s="3" t="e">
        <f>COUNTIF(#REF!,#REF!&amp;"*")</f>
        <v>#REF!</v>
      </c>
      <c r="S1973" s="3" t="e">
        <f>VLOOKUP(#REF!,[2]明细表!$D$1:$P$65536,1,0)</f>
        <v>#REF!</v>
      </c>
    </row>
    <row r="1974" ht="33.75" spans="1:19">
      <c r="A1974" s="13" t="s">
        <v>136</v>
      </c>
      <c r="B1974" s="14" t="s">
        <v>135</v>
      </c>
      <c r="C1974" s="15" t="s">
        <v>2408</v>
      </c>
      <c r="D1974" s="16" t="s">
        <v>19</v>
      </c>
      <c r="E1974" s="15" t="s">
        <v>278</v>
      </c>
      <c r="F1974" s="15" t="s">
        <v>26</v>
      </c>
      <c r="G1974" s="15" t="s">
        <v>202</v>
      </c>
      <c r="H1974" s="15">
        <v>312.5</v>
      </c>
      <c r="I1974" s="15" t="s">
        <v>95</v>
      </c>
      <c r="J1974" s="15" t="s">
        <v>2409</v>
      </c>
      <c r="K19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74" s="5">
        <f t="shared" si="60"/>
        <v>1</v>
      </c>
      <c r="Q1974" s="6">
        <f t="shared" si="61"/>
        <v>312.5</v>
      </c>
      <c r="R1974" s="3" t="e">
        <f>COUNTIF(#REF!,#REF!&amp;"*")</f>
        <v>#REF!</v>
      </c>
      <c r="S1974" s="3" t="e">
        <f>VLOOKUP(#REF!,[2]明细表!$D$1:$P$65536,1,0)</f>
        <v>#REF!</v>
      </c>
    </row>
    <row r="1975" ht="33.75" spans="1:19">
      <c r="A1975" s="13" t="s">
        <v>140</v>
      </c>
      <c r="B1975" s="14" t="s">
        <v>135</v>
      </c>
      <c r="C1975" s="15" t="s">
        <v>2410</v>
      </c>
      <c r="D1975" s="16" t="s">
        <v>19</v>
      </c>
      <c r="E1975" s="15" t="s">
        <v>278</v>
      </c>
      <c r="F1975" s="15" t="s">
        <v>46</v>
      </c>
      <c r="G1975" s="15" t="s">
        <v>202</v>
      </c>
      <c r="H1975" s="15">
        <v>312.5</v>
      </c>
      <c r="I1975" s="15" t="s">
        <v>95</v>
      </c>
      <c r="J1975" s="15" t="s">
        <v>278</v>
      </c>
      <c r="K19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75" s="5">
        <f t="shared" si="60"/>
        <v>1</v>
      </c>
      <c r="Q1975" s="6">
        <f t="shared" si="61"/>
        <v>312.5</v>
      </c>
      <c r="R1975" s="3" t="e">
        <f>COUNTIF(#REF!,#REF!&amp;"*")</f>
        <v>#REF!</v>
      </c>
      <c r="S1975" s="3" t="e">
        <f>VLOOKUP(#REF!,[2]明细表!$D$1:$P$65536,1,0)</f>
        <v>#REF!</v>
      </c>
    </row>
    <row r="1976" ht="33.75" spans="1:19">
      <c r="A1976" s="13" t="s">
        <v>144</v>
      </c>
      <c r="B1976" s="14" t="s">
        <v>135</v>
      </c>
      <c r="C1976" s="15" t="s">
        <v>829</v>
      </c>
      <c r="D1976" s="16" t="s">
        <v>19</v>
      </c>
      <c r="E1976" s="15" t="s">
        <v>278</v>
      </c>
      <c r="F1976" s="15" t="s">
        <v>55</v>
      </c>
      <c r="G1976" s="15" t="s">
        <v>202</v>
      </c>
      <c r="H1976" s="15">
        <v>312.5</v>
      </c>
      <c r="I1976" s="15" t="s">
        <v>95</v>
      </c>
      <c r="J1976" s="15" t="s">
        <v>278</v>
      </c>
      <c r="K19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76" s="5">
        <f t="shared" si="60"/>
        <v>1</v>
      </c>
      <c r="Q1976" s="6">
        <f t="shared" si="61"/>
        <v>312.5</v>
      </c>
      <c r="R1976" s="3" t="e">
        <f>COUNTIF(#REF!,#REF!&amp;"*")</f>
        <v>#REF!</v>
      </c>
      <c r="S1976" s="3" t="e">
        <f>VLOOKUP(#REF!,[2]明细表!$D$1:$P$65536,1,0)</f>
        <v>#REF!</v>
      </c>
    </row>
    <row r="1977" ht="33.75" spans="1:19">
      <c r="A1977" s="13" t="s">
        <v>148</v>
      </c>
      <c r="B1977" s="14" t="s">
        <v>135</v>
      </c>
      <c r="C1977" s="15" t="s">
        <v>2411</v>
      </c>
      <c r="D1977" s="16" t="s">
        <v>19</v>
      </c>
      <c r="E1977" s="15" t="s">
        <v>278</v>
      </c>
      <c r="F1977" s="15" t="s">
        <v>55</v>
      </c>
      <c r="G1977" s="15" t="s">
        <v>202</v>
      </c>
      <c r="H1977" s="15">
        <v>312.5</v>
      </c>
      <c r="I1977" s="15" t="s">
        <v>95</v>
      </c>
      <c r="J1977" s="15" t="s">
        <v>278</v>
      </c>
      <c r="K19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77" s="5">
        <f t="shared" si="60"/>
        <v>1</v>
      </c>
      <c r="Q1977" s="6">
        <f t="shared" si="61"/>
        <v>312.5</v>
      </c>
      <c r="R1977" s="3" t="e">
        <f>COUNTIF(#REF!,#REF!&amp;"*")</f>
        <v>#REF!</v>
      </c>
      <c r="S1977" s="3" t="e">
        <f>VLOOKUP(#REF!,[2]明细表!$D$1:$P$65536,1,0)</f>
        <v>#REF!</v>
      </c>
    </row>
    <row r="1978" ht="33.75" spans="1:19">
      <c r="A1978" s="13" t="s">
        <v>152</v>
      </c>
      <c r="B1978" s="14" t="s">
        <v>135</v>
      </c>
      <c r="C1978" s="15" t="s">
        <v>2412</v>
      </c>
      <c r="D1978" s="16" t="s">
        <v>37</v>
      </c>
      <c r="E1978" s="15" t="s">
        <v>20</v>
      </c>
      <c r="F1978" s="15" t="s">
        <v>16</v>
      </c>
      <c r="G1978" s="15" t="s">
        <v>202</v>
      </c>
      <c r="H1978" s="15">
        <v>250</v>
      </c>
      <c r="I1978" s="15" t="s">
        <v>22</v>
      </c>
      <c r="J1978" s="15" t="s">
        <v>2413</v>
      </c>
      <c r="K19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78" s="5">
        <f t="shared" si="60"/>
        <v>1</v>
      </c>
      <c r="Q1978" s="6">
        <f t="shared" si="61"/>
        <v>250</v>
      </c>
      <c r="R1978" s="3" t="e">
        <f>COUNTIF(#REF!,#REF!&amp;"*")</f>
        <v>#REF!</v>
      </c>
      <c r="S1978" s="3" t="e">
        <f>VLOOKUP(#REF!,[2]明细表!$D$1:$P$65536,1,0)</f>
        <v>#REF!</v>
      </c>
    </row>
    <row r="1979" ht="33.75" spans="1:19">
      <c r="A1979" s="13" t="s">
        <v>156</v>
      </c>
      <c r="B1979" s="14" t="s">
        <v>135</v>
      </c>
      <c r="C1979" s="15" t="s">
        <v>2414</v>
      </c>
      <c r="D1979" s="16" t="s">
        <v>19</v>
      </c>
      <c r="E1979" s="15" t="s">
        <v>20</v>
      </c>
      <c r="F1979" s="15" t="s">
        <v>16</v>
      </c>
      <c r="G1979" s="15" t="s">
        <v>202</v>
      </c>
      <c r="H1979" s="15">
        <v>250</v>
      </c>
      <c r="I1979" s="15" t="s">
        <v>22</v>
      </c>
      <c r="J1979" s="15" t="s">
        <v>2413</v>
      </c>
      <c r="K19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79" s="5">
        <f t="shared" si="60"/>
        <v>1</v>
      </c>
      <c r="Q1979" s="6">
        <f t="shared" si="61"/>
        <v>250</v>
      </c>
      <c r="R1979" s="3" t="e">
        <f>COUNTIF(#REF!,#REF!&amp;"*")</f>
        <v>#REF!</v>
      </c>
      <c r="S1979" s="3" t="e">
        <f>VLOOKUP(#REF!,[2]明细表!$D$1:$P$65536,1,0)</f>
        <v>#REF!</v>
      </c>
    </row>
    <row r="1980" ht="33.75" spans="1:19">
      <c r="A1980" s="13" t="s">
        <v>160</v>
      </c>
      <c r="B1980" s="14" t="s">
        <v>135</v>
      </c>
      <c r="C1980" s="15" t="s">
        <v>2415</v>
      </c>
      <c r="D1980" s="16" t="s">
        <v>37</v>
      </c>
      <c r="E1980" s="15" t="s">
        <v>20</v>
      </c>
      <c r="F1980" s="15" t="s">
        <v>16</v>
      </c>
      <c r="G1980" s="15" t="s">
        <v>202</v>
      </c>
      <c r="H1980" s="15">
        <v>250</v>
      </c>
      <c r="I1980" s="15" t="s">
        <v>22</v>
      </c>
      <c r="J1980" s="15" t="s">
        <v>2413</v>
      </c>
      <c r="K19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80" s="5">
        <f t="shared" si="60"/>
        <v>1</v>
      </c>
      <c r="Q1980" s="6">
        <f t="shared" si="61"/>
        <v>250</v>
      </c>
      <c r="R1980" s="3" t="e">
        <f>COUNTIF(#REF!,#REF!&amp;"*")</f>
        <v>#REF!</v>
      </c>
      <c r="S1980" s="3" t="e">
        <f>VLOOKUP(#REF!,[2]明细表!$D$1:$P$65536,1,0)</f>
        <v>#REF!</v>
      </c>
    </row>
    <row r="1981" ht="33.75" spans="1:19">
      <c r="A1981" s="13" t="s">
        <v>164</v>
      </c>
      <c r="B1981" s="14" t="s">
        <v>135</v>
      </c>
      <c r="C1981" s="15" t="s">
        <v>2416</v>
      </c>
      <c r="D1981" s="16" t="s">
        <v>37</v>
      </c>
      <c r="E1981" s="15" t="s">
        <v>20</v>
      </c>
      <c r="F1981" s="15" t="s">
        <v>16</v>
      </c>
      <c r="G1981" s="15" t="s">
        <v>202</v>
      </c>
      <c r="H1981" s="15">
        <v>250</v>
      </c>
      <c r="I1981" s="15" t="s">
        <v>22</v>
      </c>
      <c r="J1981" s="15" t="s">
        <v>2413</v>
      </c>
      <c r="K19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81" s="5">
        <f t="shared" si="60"/>
        <v>1</v>
      </c>
      <c r="Q1981" s="6">
        <f t="shared" si="61"/>
        <v>250</v>
      </c>
      <c r="R1981" s="3" t="e">
        <f>COUNTIF(#REF!,#REF!&amp;"*")</f>
        <v>#REF!</v>
      </c>
      <c r="S1981" s="3" t="e">
        <f>VLOOKUP(#REF!,[2]明细表!$D$1:$P$65536,1,0)</f>
        <v>#REF!</v>
      </c>
    </row>
    <row r="1982" ht="33.75" spans="1:19">
      <c r="A1982" s="13" t="s">
        <v>168</v>
      </c>
      <c r="B1982" s="14" t="s">
        <v>135</v>
      </c>
      <c r="C1982" s="15" t="s">
        <v>2417</v>
      </c>
      <c r="D1982" s="16" t="s">
        <v>37</v>
      </c>
      <c r="E1982" s="15" t="s">
        <v>20</v>
      </c>
      <c r="F1982" s="15" t="s">
        <v>16</v>
      </c>
      <c r="G1982" s="15" t="s">
        <v>202</v>
      </c>
      <c r="H1982" s="15">
        <v>250</v>
      </c>
      <c r="I1982" s="15" t="s">
        <v>22</v>
      </c>
      <c r="J1982" s="15" t="s">
        <v>2413</v>
      </c>
      <c r="K19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82" s="5">
        <f t="shared" si="60"/>
        <v>1</v>
      </c>
      <c r="Q1982" s="6">
        <f t="shared" si="61"/>
        <v>250</v>
      </c>
      <c r="R1982" s="3" t="e">
        <f>COUNTIF(#REF!,#REF!&amp;"*")</f>
        <v>#REF!</v>
      </c>
      <c r="S1982" s="3" t="e">
        <f>VLOOKUP(#REF!,[2]明细表!$D$1:$P$65536,1,0)</f>
        <v>#REF!</v>
      </c>
    </row>
    <row r="1983" ht="33.75" spans="1:19">
      <c r="A1983" s="13" t="s">
        <v>172</v>
      </c>
      <c r="B1983" s="14" t="s">
        <v>135</v>
      </c>
      <c r="C1983" s="15" t="s">
        <v>2418</v>
      </c>
      <c r="D1983" s="16" t="s">
        <v>37</v>
      </c>
      <c r="E1983" s="15" t="s">
        <v>20</v>
      </c>
      <c r="F1983" s="15" t="s">
        <v>26</v>
      </c>
      <c r="G1983" s="15" t="s">
        <v>202</v>
      </c>
      <c r="H1983" s="15">
        <v>250</v>
      </c>
      <c r="I1983" s="15" t="s">
        <v>95</v>
      </c>
      <c r="J1983" s="15" t="s">
        <v>2413</v>
      </c>
      <c r="K19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83" s="5">
        <f t="shared" si="60"/>
        <v>1</v>
      </c>
      <c r="Q1983" s="6">
        <f t="shared" si="61"/>
        <v>250</v>
      </c>
      <c r="R1983" s="3" t="e">
        <f>COUNTIF(#REF!,#REF!&amp;"*")</f>
        <v>#REF!</v>
      </c>
      <c r="S1983" s="3" t="e">
        <f>VLOOKUP(#REF!,[2]明细表!$D$1:$P$65536,1,0)</f>
        <v>#REF!</v>
      </c>
    </row>
    <row r="1984" ht="33.75" spans="1:19">
      <c r="A1984" s="13" t="s">
        <v>176</v>
      </c>
      <c r="B1984" s="14" t="s">
        <v>135</v>
      </c>
      <c r="C1984" s="15" t="s">
        <v>2419</v>
      </c>
      <c r="D1984" s="16" t="s">
        <v>37</v>
      </c>
      <c r="E1984" s="15" t="s">
        <v>20</v>
      </c>
      <c r="F1984" s="15" t="s">
        <v>26</v>
      </c>
      <c r="G1984" s="15" t="s">
        <v>202</v>
      </c>
      <c r="H1984" s="15">
        <v>250</v>
      </c>
      <c r="I1984" s="15" t="s">
        <v>95</v>
      </c>
      <c r="J1984" s="15" t="s">
        <v>2413</v>
      </c>
      <c r="K19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84" s="5">
        <f t="shared" si="60"/>
        <v>1</v>
      </c>
      <c r="Q1984" s="6">
        <f t="shared" si="61"/>
        <v>250</v>
      </c>
      <c r="R1984" s="3" t="e">
        <f>COUNTIF(#REF!,#REF!&amp;"*")</f>
        <v>#REF!</v>
      </c>
      <c r="S1984" s="3" t="e">
        <f>VLOOKUP(#REF!,[2]明细表!$D$1:$P$65536,1,0)</f>
        <v>#REF!</v>
      </c>
    </row>
    <row r="1985" ht="33.75" spans="1:19">
      <c r="A1985" s="13" t="s">
        <v>180</v>
      </c>
      <c r="B1985" s="14" t="s">
        <v>135</v>
      </c>
      <c r="C1985" s="15" t="s">
        <v>2420</v>
      </c>
      <c r="D1985" s="16" t="s">
        <v>19</v>
      </c>
      <c r="E1985" s="15" t="s">
        <v>20</v>
      </c>
      <c r="F1985" s="15" t="s">
        <v>26</v>
      </c>
      <c r="G1985" s="15" t="s">
        <v>202</v>
      </c>
      <c r="H1985" s="15">
        <v>250</v>
      </c>
      <c r="I1985" s="15" t="s">
        <v>95</v>
      </c>
      <c r="J1985" s="15" t="s">
        <v>2413</v>
      </c>
      <c r="K19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85" s="5">
        <f t="shared" si="60"/>
        <v>1</v>
      </c>
      <c r="Q1985" s="6">
        <f t="shared" si="61"/>
        <v>250</v>
      </c>
      <c r="R1985" s="3" t="e">
        <f>COUNTIF(#REF!,#REF!&amp;"*")</f>
        <v>#REF!</v>
      </c>
      <c r="S1985" s="3" t="e">
        <f>VLOOKUP(#REF!,[2]明细表!$D$1:$P$65536,1,0)</f>
        <v>#REF!</v>
      </c>
    </row>
    <row r="1986" ht="33.75" spans="1:19">
      <c r="A1986" s="13" t="s">
        <v>184</v>
      </c>
      <c r="B1986" s="14" t="s">
        <v>135</v>
      </c>
      <c r="C1986" s="15" t="s">
        <v>2421</v>
      </c>
      <c r="D1986" s="16" t="s">
        <v>37</v>
      </c>
      <c r="E1986" s="15" t="s">
        <v>20</v>
      </c>
      <c r="F1986" s="15" t="s">
        <v>26</v>
      </c>
      <c r="G1986" s="15" t="s">
        <v>202</v>
      </c>
      <c r="H1986" s="15">
        <v>250</v>
      </c>
      <c r="I1986" s="15" t="s">
        <v>95</v>
      </c>
      <c r="J1986" s="15" t="s">
        <v>2413</v>
      </c>
      <c r="K19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86" s="5">
        <f t="shared" si="60"/>
        <v>1</v>
      </c>
      <c r="Q1986" s="6">
        <f t="shared" si="61"/>
        <v>250</v>
      </c>
      <c r="R1986" s="3" t="e">
        <f>COUNTIF(#REF!,#REF!&amp;"*")</f>
        <v>#REF!</v>
      </c>
      <c r="S1986" s="3" t="e">
        <f>VLOOKUP(#REF!,[2]明细表!$D$1:$P$65536,1,0)</f>
        <v>#REF!</v>
      </c>
    </row>
    <row r="1987" ht="33.75" spans="1:19">
      <c r="A1987" s="13" t="s">
        <v>188</v>
      </c>
      <c r="B1987" s="14" t="s">
        <v>135</v>
      </c>
      <c r="C1987" s="15" t="s">
        <v>2422</v>
      </c>
      <c r="D1987" s="16" t="s">
        <v>19</v>
      </c>
      <c r="E1987" s="15" t="s">
        <v>20</v>
      </c>
      <c r="F1987" s="15" t="s">
        <v>46</v>
      </c>
      <c r="G1987" s="15" t="s">
        <v>202</v>
      </c>
      <c r="H1987" s="15">
        <v>250</v>
      </c>
      <c r="I1987" s="15" t="s">
        <v>95</v>
      </c>
      <c r="J1987" s="15" t="s">
        <v>2413</v>
      </c>
      <c r="K19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87" s="5">
        <f t="shared" si="60"/>
        <v>1</v>
      </c>
      <c r="Q1987" s="6">
        <f t="shared" si="61"/>
        <v>250</v>
      </c>
      <c r="R1987" s="3" t="e">
        <f>COUNTIF(#REF!,#REF!&amp;"*")</f>
        <v>#REF!</v>
      </c>
      <c r="S1987" s="3" t="e">
        <f>VLOOKUP(#REF!,[2]明细表!$D$1:$P$65536,1,0)</f>
        <v>#REF!</v>
      </c>
    </row>
    <row r="1988" ht="33.75" spans="1:19">
      <c r="A1988" s="13" t="s">
        <v>192</v>
      </c>
      <c r="B1988" s="14" t="s">
        <v>135</v>
      </c>
      <c r="C1988" s="15" t="s">
        <v>2423</v>
      </c>
      <c r="D1988" s="16" t="s">
        <v>19</v>
      </c>
      <c r="E1988" s="15" t="s">
        <v>20</v>
      </c>
      <c r="F1988" s="15" t="s">
        <v>16</v>
      </c>
      <c r="G1988" s="15" t="s">
        <v>202</v>
      </c>
      <c r="H1988" s="15">
        <v>250</v>
      </c>
      <c r="I1988" s="15" t="s">
        <v>22</v>
      </c>
      <c r="J1988" s="15" t="s">
        <v>2424</v>
      </c>
      <c r="K19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88" s="5">
        <f t="shared" ref="P1988:P2051" si="62">IF(C1988&gt;0,1,"")</f>
        <v>1</v>
      </c>
      <c r="Q1988" s="6">
        <f t="shared" ref="Q1988:Q2051" si="63">IF(H1988&gt;0,VALUE(H1988),0)</f>
        <v>250</v>
      </c>
      <c r="R1988" s="3" t="e">
        <f>COUNTIF(#REF!,#REF!&amp;"*")</f>
        <v>#REF!</v>
      </c>
      <c r="S1988" s="3" t="e">
        <f>VLOOKUP(#REF!,[2]明细表!$D$1:$P$65536,1,0)</f>
        <v>#REF!</v>
      </c>
    </row>
    <row r="1989" ht="33.75" spans="1:19">
      <c r="A1989" s="13" t="s">
        <v>196</v>
      </c>
      <c r="B1989" s="14" t="s">
        <v>135</v>
      </c>
      <c r="C1989" s="15" t="s">
        <v>2425</v>
      </c>
      <c r="D1989" s="16" t="s">
        <v>19</v>
      </c>
      <c r="E1989" s="15" t="s">
        <v>20</v>
      </c>
      <c r="F1989" s="15" t="s">
        <v>26</v>
      </c>
      <c r="G1989" s="15" t="s">
        <v>202</v>
      </c>
      <c r="H1989" s="15">
        <v>250</v>
      </c>
      <c r="I1989" s="15" t="s">
        <v>95</v>
      </c>
      <c r="J1989" s="15" t="s">
        <v>2424</v>
      </c>
      <c r="K19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89" s="5">
        <f t="shared" si="62"/>
        <v>1</v>
      </c>
      <c r="Q1989" s="6">
        <f t="shared" si="63"/>
        <v>250</v>
      </c>
      <c r="R1989" s="3" t="e">
        <f>COUNTIF(#REF!,#REF!&amp;"*")</f>
        <v>#REF!</v>
      </c>
      <c r="S1989" s="3" t="e">
        <f>VLOOKUP(#REF!,[2]明细表!$D$1:$P$65536,1,0)</f>
        <v>#REF!</v>
      </c>
    </row>
    <row r="1990" ht="33.75" spans="1:19">
      <c r="A1990" s="13" t="s">
        <v>200</v>
      </c>
      <c r="B1990" s="14" t="s">
        <v>135</v>
      </c>
      <c r="C1990" s="15" t="s">
        <v>2426</v>
      </c>
      <c r="D1990" s="16" t="s">
        <v>19</v>
      </c>
      <c r="E1990" s="15" t="s">
        <v>20</v>
      </c>
      <c r="F1990" s="15" t="s">
        <v>26</v>
      </c>
      <c r="G1990" s="15" t="s">
        <v>202</v>
      </c>
      <c r="H1990" s="15">
        <v>250</v>
      </c>
      <c r="I1990" s="15" t="s">
        <v>95</v>
      </c>
      <c r="J1990" s="15" t="s">
        <v>2424</v>
      </c>
      <c r="K19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90" s="5">
        <f t="shared" si="62"/>
        <v>1</v>
      </c>
      <c r="Q1990" s="6">
        <f t="shared" si="63"/>
        <v>250</v>
      </c>
      <c r="R1990" s="3" t="e">
        <f>COUNTIF(#REF!,#REF!&amp;"*")</f>
        <v>#REF!</v>
      </c>
      <c r="S1990" s="3" t="e">
        <f>VLOOKUP(#REF!,[2]明细表!$D$1:$P$65536,1,0)</f>
        <v>#REF!</v>
      </c>
    </row>
    <row r="1991" ht="33.75" spans="1:19">
      <c r="A1991" s="13" t="s">
        <v>205</v>
      </c>
      <c r="B1991" s="14" t="s">
        <v>135</v>
      </c>
      <c r="C1991" s="15" t="s">
        <v>2427</v>
      </c>
      <c r="D1991" s="16" t="s">
        <v>19</v>
      </c>
      <c r="E1991" s="15" t="s">
        <v>20</v>
      </c>
      <c r="F1991" s="15" t="s">
        <v>46</v>
      </c>
      <c r="G1991" s="15" t="s">
        <v>202</v>
      </c>
      <c r="H1991" s="15">
        <v>250</v>
      </c>
      <c r="I1991" s="15" t="s">
        <v>95</v>
      </c>
      <c r="J1991" s="15" t="s">
        <v>2424</v>
      </c>
      <c r="K19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91" s="5">
        <f t="shared" si="62"/>
        <v>1</v>
      </c>
      <c r="Q1991" s="6">
        <f t="shared" si="63"/>
        <v>250</v>
      </c>
      <c r="R1991" s="3" t="e">
        <f>COUNTIF(#REF!,#REF!&amp;"*")</f>
        <v>#REF!</v>
      </c>
      <c r="S1991" s="3" t="e">
        <f>VLOOKUP(#REF!,[2]明细表!$D$1:$P$65536,1,0)</f>
        <v>#REF!</v>
      </c>
    </row>
    <row r="1992" ht="33.75" spans="1:19">
      <c r="A1992" s="13" t="s">
        <v>210</v>
      </c>
      <c r="B1992" s="14" t="s">
        <v>135</v>
      </c>
      <c r="C1992" s="15" t="s">
        <v>2428</v>
      </c>
      <c r="D1992" s="16" t="s">
        <v>37</v>
      </c>
      <c r="E1992" s="15" t="s">
        <v>20</v>
      </c>
      <c r="F1992" s="15" t="s">
        <v>46</v>
      </c>
      <c r="G1992" s="15" t="s">
        <v>202</v>
      </c>
      <c r="H1992" s="15">
        <v>250</v>
      </c>
      <c r="I1992" s="15" t="s">
        <v>95</v>
      </c>
      <c r="J1992" s="15" t="s">
        <v>2424</v>
      </c>
      <c r="K19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92" s="5">
        <f t="shared" si="62"/>
        <v>1</v>
      </c>
      <c r="Q1992" s="6">
        <f t="shared" si="63"/>
        <v>250</v>
      </c>
      <c r="R1992" s="3" t="e">
        <f>COUNTIF(#REF!,#REF!&amp;"*")</f>
        <v>#REF!</v>
      </c>
      <c r="S1992" s="3" t="e">
        <f>VLOOKUP(#REF!,[2]明细表!$D$1:$P$65536,1,0)</f>
        <v>#REF!</v>
      </c>
    </row>
    <row r="1993" ht="33.75" spans="1:19">
      <c r="A1993" s="13" t="s">
        <v>214</v>
      </c>
      <c r="B1993" s="14" t="s">
        <v>135</v>
      </c>
      <c r="C1993" s="15" t="s">
        <v>2429</v>
      </c>
      <c r="D1993" s="16" t="s">
        <v>37</v>
      </c>
      <c r="E1993" s="15" t="s">
        <v>20</v>
      </c>
      <c r="F1993" s="15" t="s">
        <v>16</v>
      </c>
      <c r="G1993" s="15" t="s">
        <v>202</v>
      </c>
      <c r="H1993" s="15">
        <v>250</v>
      </c>
      <c r="I1993" s="15" t="s">
        <v>22</v>
      </c>
      <c r="J1993" s="15" t="s">
        <v>2430</v>
      </c>
      <c r="K19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93" s="5">
        <f t="shared" si="62"/>
        <v>1</v>
      </c>
      <c r="Q1993" s="6">
        <f t="shared" si="63"/>
        <v>250</v>
      </c>
      <c r="R1993" s="3" t="e">
        <f>COUNTIF(#REF!,#REF!&amp;"*")</f>
        <v>#REF!</v>
      </c>
      <c r="S1993" s="3" t="e">
        <f>VLOOKUP(#REF!,[2]明细表!$D$1:$P$65536,1,0)</f>
        <v>#REF!</v>
      </c>
    </row>
    <row r="1994" ht="33.75" spans="1:19">
      <c r="A1994" s="13" t="s">
        <v>218</v>
      </c>
      <c r="B1994" s="14" t="s">
        <v>135</v>
      </c>
      <c r="C1994" s="15" t="s">
        <v>2431</v>
      </c>
      <c r="D1994" s="16" t="s">
        <v>19</v>
      </c>
      <c r="E1994" s="15" t="s">
        <v>20</v>
      </c>
      <c r="F1994" s="15" t="s">
        <v>16</v>
      </c>
      <c r="G1994" s="15" t="s">
        <v>202</v>
      </c>
      <c r="H1994" s="15">
        <v>250</v>
      </c>
      <c r="I1994" s="15" t="s">
        <v>22</v>
      </c>
      <c r="J1994" s="15" t="s">
        <v>2430</v>
      </c>
      <c r="K19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94" s="5">
        <f t="shared" si="62"/>
        <v>1</v>
      </c>
      <c r="Q1994" s="6">
        <f t="shared" si="63"/>
        <v>250</v>
      </c>
      <c r="R1994" s="3" t="e">
        <f>COUNTIF(#REF!,#REF!&amp;"*")</f>
        <v>#REF!</v>
      </c>
      <c r="S1994" s="3" t="e">
        <f>VLOOKUP(#REF!,[2]明细表!$D$1:$P$65536,1,0)</f>
        <v>#REF!</v>
      </c>
    </row>
    <row r="1995" ht="33.75" spans="1:19">
      <c r="A1995" s="13" t="s">
        <v>222</v>
      </c>
      <c r="B1995" s="14" t="s">
        <v>135</v>
      </c>
      <c r="C1995" s="15" t="s">
        <v>2432</v>
      </c>
      <c r="D1995" s="16" t="s">
        <v>19</v>
      </c>
      <c r="E1995" s="15" t="s">
        <v>20</v>
      </c>
      <c r="F1995" s="15" t="s">
        <v>16</v>
      </c>
      <c r="G1995" s="15" t="s">
        <v>202</v>
      </c>
      <c r="H1995" s="15">
        <v>250</v>
      </c>
      <c r="I1995" s="15" t="s">
        <v>22</v>
      </c>
      <c r="J1995" s="15" t="s">
        <v>2430</v>
      </c>
      <c r="K19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95" s="5">
        <f t="shared" si="62"/>
        <v>1</v>
      </c>
      <c r="Q1995" s="6">
        <f t="shared" si="63"/>
        <v>250</v>
      </c>
      <c r="R1995" s="3" t="e">
        <f>COUNTIF(#REF!,#REF!&amp;"*")</f>
        <v>#REF!</v>
      </c>
      <c r="S1995" s="3" t="e">
        <f>VLOOKUP(#REF!,[2]明细表!$D$1:$P$65536,1,0)</f>
        <v>#REF!</v>
      </c>
    </row>
    <row r="1996" ht="33.75" spans="1:19">
      <c r="A1996" s="13" t="s">
        <v>226</v>
      </c>
      <c r="B1996" s="14" t="s">
        <v>135</v>
      </c>
      <c r="C1996" s="15" t="s">
        <v>2433</v>
      </c>
      <c r="D1996" s="16" t="s">
        <v>37</v>
      </c>
      <c r="E1996" s="15" t="s">
        <v>20</v>
      </c>
      <c r="F1996" s="15" t="s">
        <v>26</v>
      </c>
      <c r="G1996" s="15" t="s">
        <v>202</v>
      </c>
      <c r="H1996" s="15">
        <v>250</v>
      </c>
      <c r="I1996" s="15" t="s">
        <v>95</v>
      </c>
      <c r="J1996" s="15" t="s">
        <v>2430</v>
      </c>
      <c r="K19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96" s="5">
        <f t="shared" si="62"/>
        <v>1</v>
      </c>
      <c r="Q1996" s="6">
        <f t="shared" si="63"/>
        <v>250</v>
      </c>
      <c r="R1996" s="3" t="e">
        <f>COUNTIF(#REF!,#REF!&amp;"*")</f>
        <v>#REF!</v>
      </c>
      <c r="S1996" s="3" t="e">
        <f>VLOOKUP(#REF!,[2]明细表!$D$1:$P$65536,1,0)</f>
        <v>#REF!</v>
      </c>
    </row>
    <row r="1997" ht="33.75" spans="1:19">
      <c r="A1997" s="13" t="s">
        <v>230</v>
      </c>
      <c r="B1997" s="14" t="s">
        <v>135</v>
      </c>
      <c r="C1997" s="15" t="s">
        <v>2434</v>
      </c>
      <c r="D1997" s="16" t="s">
        <v>19</v>
      </c>
      <c r="E1997" s="15" t="s">
        <v>20</v>
      </c>
      <c r="F1997" s="15" t="s">
        <v>26</v>
      </c>
      <c r="G1997" s="15" t="s">
        <v>202</v>
      </c>
      <c r="H1997" s="15">
        <v>250</v>
      </c>
      <c r="I1997" s="15" t="s">
        <v>95</v>
      </c>
      <c r="J1997" s="15" t="s">
        <v>2430</v>
      </c>
      <c r="K19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97" s="5">
        <f t="shared" si="62"/>
        <v>1</v>
      </c>
      <c r="Q1997" s="6">
        <f t="shared" si="63"/>
        <v>250</v>
      </c>
      <c r="R1997" s="3" t="e">
        <f>COUNTIF(#REF!,#REF!&amp;"*")</f>
        <v>#REF!</v>
      </c>
      <c r="S1997" s="3" t="e">
        <f>VLOOKUP(#REF!,[2]明细表!$D$1:$P$65536,1,0)</f>
        <v>#REF!</v>
      </c>
    </row>
    <row r="1998" ht="33.75" spans="1:19">
      <c r="A1998" s="13" t="s">
        <v>234</v>
      </c>
      <c r="B1998" s="14" t="s">
        <v>135</v>
      </c>
      <c r="C1998" s="15" t="s">
        <v>2435</v>
      </c>
      <c r="D1998" s="16" t="s">
        <v>19</v>
      </c>
      <c r="E1998" s="15" t="s">
        <v>20</v>
      </c>
      <c r="F1998" s="15" t="s">
        <v>26</v>
      </c>
      <c r="G1998" s="15" t="s">
        <v>202</v>
      </c>
      <c r="H1998" s="15">
        <v>250</v>
      </c>
      <c r="I1998" s="15" t="s">
        <v>95</v>
      </c>
      <c r="J1998" s="15" t="s">
        <v>2430</v>
      </c>
      <c r="K19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98" s="5">
        <f t="shared" si="62"/>
        <v>1</v>
      </c>
      <c r="Q1998" s="6">
        <f t="shared" si="63"/>
        <v>250</v>
      </c>
      <c r="R1998" s="3" t="e">
        <f>COUNTIF(#REF!,#REF!&amp;"*")</f>
        <v>#REF!</v>
      </c>
      <c r="S1998" s="3" t="e">
        <f>VLOOKUP(#REF!,[2]明细表!$D$1:$P$65536,1,0)</f>
        <v>#REF!</v>
      </c>
    </row>
    <row r="1999" ht="33.75" spans="1:19">
      <c r="A1999" s="13" t="s">
        <v>238</v>
      </c>
      <c r="B1999" s="14" t="s">
        <v>135</v>
      </c>
      <c r="C1999" s="15" t="s">
        <v>2436</v>
      </c>
      <c r="D1999" s="16" t="s">
        <v>37</v>
      </c>
      <c r="E1999" s="15" t="s">
        <v>20</v>
      </c>
      <c r="F1999" s="15" t="s">
        <v>26</v>
      </c>
      <c r="G1999" s="15" t="s">
        <v>202</v>
      </c>
      <c r="H1999" s="15">
        <v>250</v>
      </c>
      <c r="I1999" s="15" t="s">
        <v>95</v>
      </c>
      <c r="J1999" s="15" t="s">
        <v>2430</v>
      </c>
      <c r="K19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19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1999" s="5">
        <f t="shared" si="62"/>
        <v>1</v>
      </c>
      <c r="Q1999" s="6">
        <f t="shared" si="63"/>
        <v>250</v>
      </c>
      <c r="R1999" s="3" t="e">
        <f>COUNTIF(#REF!,#REF!&amp;"*")</f>
        <v>#REF!</v>
      </c>
      <c r="S1999" s="3" t="e">
        <f>VLOOKUP(#REF!,[2]明细表!$D$1:$P$65536,1,0)</f>
        <v>#REF!</v>
      </c>
    </row>
    <row r="2000" ht="33.75" spans="1:19">
      <c r="A2000" s="13" t="s">
        <v>242</v>
      </c>
      <c r="B2000" s="14" t="s">
        <v>135</v>
      </c>
      <c r="C2000" s="15" t="s">
        <v>2437</v>
      </c>
      <c r="D2000" s="16" t="s">
        <v>37</v>
      </c>
      <c r="E2000" s="15" t="s">
        <v>20</v>
      </c>
      <c r="F2000" s="15" t="s">
        <v>26</v>
      </c>
      <c r="G2000" s="15" t="s">
        <v>202</v>
      </c>
      <c r="H2000" s="15">
        <v>250</v>
      </c>
      <c r="I2000" s="15" t="s">
        <v>95</v>
      </c>
      <c r="J2000" s="15" t="s">
        <v>2430</v>
      </c>
      <c r="K20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00" s="5">
        <f t="shared" si="62"/>
        <v>1</v>
      </c>
      <c r="Q2000" s="6">
        <f t="shared" si="63"/>
        <v>250</v>
      </c>
      <c r="R2000" s="3" t="e">
        <f>COUNTIF(#REF!,#REF!&amp;"*")</f>
        <v>#REF!</v>
      </c>
      <c r="S2000" s="3" t="e">
        <f>VLOOKUP(#REF!,[2]明细表!$D$1:$P$65536,1,0)</f>
        <v>#REF!</v>
      </c>
    </row>
    <row r="2001" ht="33.75" spans="1:19">
      <c r="A2001" s="13" t="s">
        <v>308</v>
      </c>
      <c r="B2001" s="14" t="s">
        <v>135</v>
      </c>
      <c r="C2001" s="15" t="s">
        <v>2438</v>
      </c>
      <c r="D2001" s="16" t="s">
        <v>37</v>
      </c>
      <c r="E2001" s="15" t="s">
        <v>20</v>
      </c>
      <c r="F2001" s="15" t="s">
        <v>26</v>
      </c>
      <c r="G2001" s="15" t="s">
        <v>202</v>
      </c>
      <c r="H2001" s="15">
        <v>250</v>
      </c>
      <c r="I2001" s="15" t="s">
        <v>95</v>
      </c>
      <c r="J2001" s="15" t="s">
        <v>2430</v>
      </c>
      <c r="K20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01" s="5">
        <f t="shared" si="62"/>
        <v>1</v>
      </c>
      <c r="Q2001" s="6">
        <f t="shared" si="63"/>
        <v>250</v>
      </c>
      <c r="R2001" s="3" t="e">
        <f>COUNTIF(#REF!,#REF!&amp;"*")</f>
        <v>#REF!</v>
      </c>
      <c r="S2001" s="3" t="e">
        <f>VLOOKUP(#REF!,[2]明细表!$D$1:$P$65536,1,0)</f>
        <v>#REF!</v>
      </c>
    </row>
    <row r="2002" ht="33.75" spans="1:19">
      <c r="A2002" s="13" t="s">
        <v>310</v>
      </c>
      <c r="B2002" s="14" t="s">
        <v>135</v>
      </c>
      <c r="C2002" s="15" t="s">
        <v>2439</v>
      </c>
      <c r="D2002" s="16" t="s">
        <v>19</v>
      </c>
      <c r="E2002" s="15" t="s">
        <v>20</v>
      </c>
      <c r="F2002" s="15" t="s">
        <v>26</v>
      </c>
      <c r="G2002" s="15" t="s">
        <v>202</v>
      </c>
      <c r="H2002" s="15">
        <v>250</v>
      </c>
      <c r="I2002" s="15" t="s">
        <v>95</v>
      </c>
      <c r="J2002" s="15" t="s">
        <v>2430</v>
      </c>
      <c r="K20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02" s="5">
        <f t="shared" si="62"/>
        <v>1</v>
      </c>
      <c r="Q2002" s="6">
        <f t="shared" si="63"/>
        <v>250</v>
      </c>
      <c r="R2002" s="3" t="e">
        <f>COUNTIF(#REF!,#REF!&amp;"*")</f>
        <v>#REF!</v>
      </c>
      <c r="S2002" s="3" t="e">
        <f>VLOOKUP(#REF!,[2]明细表!$D$1:$P$65536,1,0)</f>
        <v>#REF!</v>
      </c>
    </row>
    <row r="2003" ht="33.75" spans="1:19">
      <c r="A2003" s="13" t="s">
        <v>312</v>
      </c>
      <c r="B2003" s="14" t="s">
        <v>135</v>
      </c>
      <c r="C2003" s="15" t="s">
        <v>2440</v>
      </c>
      <c r="D2003" s="16" t="s">
        <v>37</v>
      </c>
      <c r="E2003" s="15" t="s">
        <v>20</v>
      </c>
      <c r="F2003" s="15" t="s">
        <v>46</v>
      </c>
      <c r="G2003" s="15" t="s">
        <v>202</v>
      </c>
      <c r="H2003" s="15">
        <v>250</v>
      </c>
      <c r="I2003" s="15" t="s">
        <v>95</v>
      </c>
      <c r="J2003" s="15" t="s">
        <v>2430</v>
      </c>
      <c r="K20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03" s="5">
        <f t="shared" si="62"/>
        <v>1</v>
      </c>
      <c r="Q2003" s="6">
        <f t="shared" si="63"/>
        <v>250</v>
      </c>
      <c r="R2003" s="3" t="e">
        <f>COUNTIF(#REF!,#REF!&amp;"*")</f>
        <v>#REF!</v>
      </c>
      <c r="S2003" s="3" t="e">
        <f>VLOOKUP(#REF!,[2]明细表!$D$1:$P$65536,1,0)</f>
        <v>#REF!</v>
      </c>
    </row>
    <row r="2004" ht="33.75" spans="1:19">
      <c r="A2004" s="13" t="s">
        <v>314</v>
      </c>
      <c r="B2004" s="14" t="s">
        <v>135</v>
      </c>
      <c r="C2004" s="15" t="s">
        <v>2441</v>
      </c>
      <c r="D2004" s="16" t="s">
        <v>37</v>
      </c>
      <c r="E2004" s="15" t="s">
        <v>20</v>
      </c>
      <c r="F2004" s="15" t="s">
        <v>55</v>
      </c>
      <c r="G2004" s="15" t="s">
        <v>202</v>
      </c>
      <c r="H2004" s="15">
        <v>250</v>
      </c>
      <c r="I2004" s="15" t="s">
        <v>95</v>
      </c>
      <c r="J2004" s="15" t="s">
        <v>2430</v>
      </c>
      <c r="K20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04" s="5">
        <f t="shared" si="62"/>
        <v>1</v>
      </c>
      <c r="Q2004" s="6">
        <f t="shared" si="63"/>
        <v>250</v>
      </c>
      <c r="R2004" s="3" t="e">
        <f>COUNTIF(#REF!,#REF!&amp;"*")</f>
        <v>#REF!</v>
      </c>
      <c r="S2004" s="3" t="e">
        <f>VLOOKUP(#REF!,[2]明细表!$D$1:$P$65536,1,0)</f>
        <v>#REF!</v>
      </c>
    </row>
    <row r="2005" ht="33.75" spans="1:19">
      <c r="A2005" s="13" t="s">
        <v>316</v>
      </c>
      <c r="B2005" s="14" t="s">
        <v>135</v>
      </c>
      <c r="C2005" s="15" t="s">
        <v>2442</v>
      </c>
      <c r="D2005" s="16" t="s">
        <v>19</v>
      </c>
      <c r="E2005" s="15" t="s">
        <v>20</v>
      </c>
      <c r="F2005" s="15" t="s">
        <v>55</v>
      </c>
      <c r="G2005" s="15" t="s">
        <v>202</v>
      </c>
      <c r="H2005" s="15">
        <v>250</v>
      </c>
      <c r="I2005" s="15" t="s">
        <v>95</v>
      </c>
      <c r="J2005" s="15" t="s">
        <v>2430</v>
      </c>
      <c r="K20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05" s="5">
        <f t="shared" si="62"/>
        <v>1</v>
      </c>
      <c r="Q2005" s="6">
        <f t="shared" si="63"/>
        <v>250</v>
      </c>
      <c r="R2005" s="3" t="e">
        <f>COUNTIF(#REF!,#REF!&amp;"*")</f>
        <v>#REF!</v>
      </c>
      <c r="S2005" s="3" t="e">
        <f>VLOOKUP(#REF!,[2]明细表!$D$1:$P$65536,1,0)</f>
        <v>#REF!</v>
      </c>
    </row>
    <row r="2006" ht="33.75" spans="1:19">
      <c r="A2006" s="13" t="s">
        <v>318</v>
      </c>
      <c r="B2006" s="14" t="s">
        <v>135</v>
      </c>
      <c r="C2006" s="15" t="s">
        <v>2443</v>
      </c>
      <c r="D2006" s="16" t="s">
        <v>37</v>
      </c>
      <c r="E2006" s="15" t="s">
        <v>20</v>
      </c>
      <c r="F2006" s="15" t="s">
        <v>55</v>
      </c>
      <c r="G2006" s="15" t="s">
        <v>202</v>
      </c>
      <c r="H2006" s="15">
        <v>250</v>
      </c>
      <c r="I2006" s="15" t="s">
        <v>95</v>
      </c>
      <c r="J2006" s="15" t="s">
        <v>2430</v>
      </c>
      <c r="K20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06" s="5">
        <f t="shared" si="62"/>
        <v>1</v>
      </c>
      <c r="Q2006" s="6">
        <f t="shared" si="63"/>
        <v>250</v>
      </c>
      <c r="R2006" s="3" t="e">
        <f>COUNTIF(#REF!,#REF!&amp;"*")</f>
        <v>#REF!</v>
      </c>
      <c r="S2006" s="3" t="e">
        <f>VLOOKUP(#REF!,[2]明细表!$D$1:$P$65536,1,0)</f>
        <v>#REF!</v>
      </c>
    </row>
    <row r="2007" ht="33.75" spans="1:19">
      <c r="A2007" s="13" t="s">
        <v>320</v>
      </c>
      <c r="B2007" s="14" t="s">
        <v>135</v>
      </c>
      <c r="C2007" s="15" t="s">
        <v>2444</v>
      </c>
      <c r="D2007" s="16" t="s">
        <v>37</v>
      </c>
      <c r="E2007" s="15" t="s">
        <v>20</v>
      </c>
      <c r="F2007" s="15" t="s">
        <v>55</v>
      </c>
      <c r="G2007" s="15" t="s">
        <v>202</v>
      </c>
      <c r="H2007" s="15">
        <v>250</v>
      </c>
      <c r="I2007" s="15" t="s">
        <v>95</v>
      </c>
      <c r="J2007" s="15" t="s">
        <v>2430</v>
      </c>
      <c r="K20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07" s="5">
        <f t="shared" si="62"/>
        <v>1</v>
      </c>
      <c r="Q2007" s="6">
        <f t="shared" si="63"/>
        <v>250</v>
      </c>
      <c r="R2007" s="3" t="e">
        <f>COUNTIF(#REF!,#REF!&amp;"*")</f>
        <v>#REF!</v>
      </c>
      <c r="S2007" s="3" t="e">
        <f>VLOOKUP(#REF!,[2]明细表!$D$1:$P$65536,1,0)</f>
        <v>#REF!</v>
      </c>
    </row>
    <row r="2008" ht="33.75" spans="1:19">
      <c r="A2008" s="13" t="s">
        <v>322</v>
      </c>
      <c r="B2008" s="14" t="s">
        <v>135</v>
      </c>
      <c r="C2008" s="15" t="s">
        <v>2445</v>
      </c>
      <c r="D2008" s="16" t="s">
        <v>19</v>
      </c>
      <c r="E2008" s="15" t="s">
        <v>20</v>
      </c>
      <c r="F2008" s="15" t="s">
        <v>16</v>
      </c>
      <c r="G2008" s="15" t="s">
        <v>202</v>
      </c>
      <c r="H2008" s="15">
        <v>250</v>
      </c>
      <c r="I2008" s="15" t="s">
        <v>22</v>
      </c>
      <c r="J2008" s="15" t="s">
        <v>2446</v>
      </c>
      <c r="K20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08" s="5">
        <f t="shared" si="62"/>
        <v>1</v>
      </c>
      <c r="Q2008" s="6">
        <f t="shared" si="63"/>
        <v>250</v>
      </c>
      <c r="R2008" s="3" t="e">
        <f>COUNTIF(#REF!,#REF!&amp;"*")</f>
        <v>#REF!</v>
      </c>
      <c r="S2008" s="3" t="e">
        <f>VLOOKUP(#REF!,[2]明细表!$D$1:$P$65536,1,0)</f>
        <v>#REF!</v>
      </c>
    </row>
    <row r="2009" ht="33.75" spans="1:19">
      <c r="A2009" s="13" t="s">
        <v>324</v>
      </c>
      <c r="B2009" s="14" t="s">
        <v>135</v>
      </c>
      <c r="C2009" s="15" t="s">
        <v>2447</v>
      </c>
      <c r="D2009" s="16" t="s">
        <v>19</v>
      </c>
      <c r="E2009" s="15" t="s">
        <v>20</v>
      </c>
      <c r="F2009" s="15" t="s">
        <v>16</v>
      </c>
      <c r="G2009" s="15" t="s">
        <v>202</v>
      </c>
      <c r="H2009" s="15">
        <v>250</v>
      </c>
      <c r="I2009" s="15" t="s">
        <v>22</v>
      </c>
      <c r="J2009" s="15" t="s">
        <v>2446</v>
      </c>
      <c r="K20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09" s="5">
        <f t="shared" si="62"/>
        <v>1</v>
      </c>
      <c r="Q2009" s="6">
        <f t="shared" si="63"/>
        <v>250</v>
      </c>
      <c r="R2009" s="3" t="e">
        <f>COUNTIF(#REF!,#REF!&amp;"*")</f>
        <v>#REF!</v>
      </c>
      <c r="S2009" s="3" t="e">
        <f>VLOOKUP(#REF!,[2]明细表!$D$1:$P$65536,1,0)</f>
        <v>#REF!</v>
      </c>
    </row>
    <row r="2010" ht="33.75" spans="1:19">
      <c r="A2010" s="13" t="s">
        <v>326</v>
      </c>
      <c r="B2010" s="14" t="s">
        <v>135</v>
      </c>
      <c r="C2010" s="15" t="s">
        <v>2448</v>
      </c>
      <c r="D2010" s="16" t="s">
        <v>37</v>
      </c>
      <c r="E2010" s="15" t="s">
        <v>20</v>
      </c>
      <c r="F2010" s="15" t="s">
        <v>16</v>
      </c>
      <c r="G2010" s="15" t="s">
        <v>202</v>
      </c>
      <c r="H2010" s="15">
        <v>250</v>
      </c>
      <c r="I2010" s="15" t="s">
        <v>22</v>
      </c>
      <c r="J2010" s="15" t="s">
        <v>2446</v>
      </c>
      <c r="K20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10" s="5">
        <f t="shared" si="62"/>
        <v>1</v>
      </c>
      <c r="Q2010" s="6">
        <f t="shared" si="63"/>
        <v>250</v>
      </c>
      <c r="R2010" s="3" t="e">
        <f>COUNTIF(#REF!,#REF!&amp;"*")</f>
        <v>#REF!</v>
      </c>
      <c r="S2010" s="3" t="e">
        <f>VLOOKUP(#REF!,[2]明细表!$D$1:$P$65536,1,0)</f>
        <v>#REF!</v>
      </c>
    </row>
    <row r="2011" ht="33.75" spans="1:19">
      <c r="A2011" s="13" t="s">
        <v>328</v>
      </c>
      <c r="B2011" s="14" t="s">
        <v>135</v>
      </c>
      <c r="C2011" s="15" t="s">
        <v>2449</v>
      </c>
      <c r="D2011" s="16" t="s">
        <v>19</v>
      </c>
      <c r="E2011" s="15" t="s">
        <v>20</v>
      </c>
      <c r="F2011" s="15" t="s">
        <v>16</v>
      </c>
      <c r="G2011" s="15" t="s">
        <v>202</v>
      </c>
      <c r="H2011" s="15">
        <v>250</v>
      </c>
      <c r="I2011" s="15" t="s">
        <v>22</v>
      </c>
      <c r="J2011" s="15" t="s">
        <v>2446</v>
      </c>
      <c r="K20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11" s="5">
        <f t="shared" si="62"/>
        <v>1</v>
      </c>
      <c r="Q2011" s="6">
        <f t="shared" si="63"/>
        <v>250</v>
      </c>
      <c r="R2011" s="3" t="e">
        <f>COUNTIF(#REF!,#REF!&amp;"*")</f>
        <v>#REF!</v>
      </c>
      <c r="S2011" s="3" t="e">
        <f>VLOOKUP(#REF!,[2]明细表!$D$1:$P$65536,1,0)</f>
        <v>#REF!</v>
      </c>
    </row>
    <row r="2012" ht="33.75" spans="1:19">
      <c r="A2012" s="13" t="s">
        <v>330</v>
      </c>
      <c r="B2012" s="14" t="s">
        <v>135</v>
      </c>
      <c r="C2012" s="15" t="s">
        <v>2450</v>
      </c>
      <c r="D2012" s="16" t="s">
        <v>37</v>
      </c>
      <c r="E2012" s="15" t="s">
        <v>20</v>
      </c>
      <c r="F2012" s="15" t="s">
        <v>16</v>
      </c>
      <c r="G2012" s="15" t="s">
        <v>202</v>
      </c>
      <c r="H2012" s="15">
        <v>250</v>
      </c>
      <c r="I2012" s="15" t="s">
        <v>22</v>
      </c>
      <c r="J2012" s="15" t="s">
        <v>2446</v>
      </c>
      <c r="K20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12" s="5">
        <f t="shared" si="62"/>
        <v>1</v>
      </c>
      <c r="Q2012" s="6">
        <f t="shared" si="63"/>
        <v>250</v>
      </c>
      <c r="R2012" s="3" t="e">
        <f>COUNTIF(#REF!,#REF!&amp;"*")</f>
        <v>#REF!</v>
      </c>
      <c r="S2012" s="3" t="e">
        <f>VLOOKUP(#REF!,[2]明细表!$D$1:$P$65536,1,0)</f>
        <v>#REF!</v>
      </c>
    </row>
    <row r="2013" ht="33.75" spans="1:19">
      <c r="A2013" s="13" t="s">
        <v>332</v>
      </c>
      <c r="B2013" s="14" t="s">
        <v>135</v>
      </c>
      <c r="C2013" s="15" t="s">
        <v>2451</v>
      </c>
      <c r="D2013" s="16" t="s">
        <v>19</v>
      </c>
      <c r="E2013" s="15" t="s">
        <v>20</v>
      </c>
      <c r="F2013" s="15" t="s">
        <v>16</v>
      </c>
      <c r="G2013" s="15" t="s">
        <v>202</v>
      </c>
      <c r="H2013" s="15">
        <v>250</v>
      </c>
      <c r="I2013" s="15" t="s">
        <v>22</v>
      </c>
      <c r="J2013" s="15" t="s">
        <v>2446</v>
      </c>
      <c r="K20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13" s="5">
        <f t="shared" si="62"/>
        <v>1</v>
      </c>
      <c r="Q2013" s="6">
        <f t="shared" si="63"/>
        <v>250</v>
      </c>
      <c r="R2013" s="3" t="e">
        <f>COUNTIF(#REF!,#REF!&amp;"*")</f>
        <v>#REF!</v>
      </c>
      <c r="S2013" s="3" t="e">
        <f>VLOOKUP(#REF!,[2]明细表!$D$1:$P$65536,1,0)</f>
        <v>#REF!</v>
      </c>
    </row>
    <row r="2014" ht="33.75" spans="1:19">
      <c r="A2014" s="13" t="s">
        <v>335</v>
      </c>
      <c r="B2014" s="14" t="s">
        <v>135</v>
      </c>
      <c r="C2014" s="15" t="s">
        <v>2452</v>
      </c>
      <c r="D2014" s="16" t="s">
        <v>19</v>
      </c>
      <c r="E2014" s="15" t="s">
        <v>20</v>
      </c>
      <c r="F2014" s="15" t="s">
        <v>26</v>
      </c>
      <c r="G2014" s="15" t="s">
        <v>202</v>
      </c>
      <c r="H2014" s="15">
        <v>250</v>
      </c>
      <c r="I2014" s="15" t="s">
        <v>95</v>
      </c>
      <c r="J2014" s="15" t="s">
        <v>2446</v>
      </c>
      <c r="K20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14" s="5">
        <f t="shared" si="62"/>
        <v>1</v>
      </c>
      <c r="Q2014" s="6">
        <f t="shared" si="63"/>
        <v>250</v>
      </c>
      <c r="R2014" s="3" t="e">
        <f>COUNTIF(#REF!,#REF!&amp;"*")</f>
        <v>#REF!</v>
      </c>
      <c r="S2014" s="3" t="e">
        <f>VLOOKUP(#REF!,[2]明细表!$D$1:$P$65536,1,0)</f>
        <v>#REF!</v>
      </c>
    </row>
    <row r="2015" ht="33.75" spans="1:19">
      <c r="A2015" s="13" t="s">
        <v>337</v>
      </c>
      <c r="B2015" s="14" t="s">
        <v>135</v>
      </c>
      <c r="C2015" s="15" t="s">
        <v>2453</v>
      </c>
      <c r="D2015" s="16" t="s">
        <v>19</v>
      </c>
      <c r="E2015" s="15" t="s">
        <v>20</v>
      </c>
      <c r="F2015" s="15" t="s">
        <v>26</v>
      </c>
      <c r="G2015" s="15" t="s">
        <v>202</v>
      </c>
      <c r="H2015" s="15">
        <v>250</v>
      </c>
      <c r="I2015" s="15" t="s">
        <v>95</v>
      </c>
      <c r="J2015" s="15" t="s">
        <v>2446</v>
      </c>
      <c r="K20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15" s="5">
        <f t="shared" si="62"/>
        <v>1</v>
      </c>
      <c r="Q2015" s="6">
        <f t="shared" si="63"/>
        <v>250</v>
      </c>
      <c r="R2015" s="3" t="e">
        <f>COUNTIF(#REF!,#REF!&amp;"*")</f>
        <v>#REF!</v>
      </c>
      <c r="S2015" s="3" t="e">
        <f>VLOOKUP(#REF!,[2]明细表!$D$1:$P$65536,1,0)</f>
        <v>#REF!</v>
      </c>
    </row>
    <row r="2016" ht="33.75" spans="1:19">
      <c r="A2016" s="13" t="s">
        <v>339</v>
      </c>
      <c r="B2016" s="14" t="s">
        <v>135</v>
      </c>
      <c r="C2016" s="15" t="s">
        <v>2454</v>
      </c>
      <c r="D2016" s="16" t="s">
        <v>37</v>
      </c>
      <c r="E2016" s="15" t="s">
        <v>20</v>
      </c>
      <c r="F2016" s="15" t="s">
        <v>26</v>
      </c>
      <c r="G2016" s="15" t="s">
        <v>202</v>
      </c>
      <c r="H2016" s="15">
        <v>250</v>
      </c>
      <c r="I2016" s="15" t="s">
        <v>95</v>
      </c>
      <c r="J2016" s="15" t="s">
        <v>2446</v>
      </c>
      <c r="K20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16" s="5">
        <f t="shared" si="62"/>
        <v>1</v>
      </c>
      <c r="Q2016" s="6">
        <f t="shared" si="63"/>
        <v>250</v>
      </c>
      <c r="R2016" s="3" t="e">
        <f>COUNTIF(#REF!,#REF!&amp;"*")</f>
        <v>#REF!</v>
      </c>
      <c r="S2016" s="3" t="e">
        <f>VLOOKUP(#REF!,[2]明细表!$D$1:$P$65536,1,0)</f>
        <v>#REF!</v>
      </c>
    </row>
    <row r="2017" ht="33.75" spans="1:19">
      <c r="A2017" s="13" t="s">
        <v>341</v>
      </c>
      <c r="B2017" s="14" t="s">
        <v>135</v>
      </c>
      <c r="C2017" s="15" t="s">
        <v>2455</v>
      </c>
      <c r="D2017" s="16" t="s">
        <v>37</v>
      </c>
      <c r="E2017" s="15" t="s">
        <v>20</v>
      </c>
      <c r="F2017" s="15" t="s">
        <v>26</v>
      </c>
      <c r="G2017" s="15" t="s">
        <v>202</v>
      </c>
      <c r="H2017" s="15">
        <v>250</v>
      </c>
      <c r="I2017" s="15" t="s">
        <v>95</v>
      </c>
      <c r="J2017" s="15" t="s">
        <v>2446</v>
      </c>
      <c r="K20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17" s="5">
        <f t="shared" si="62"/>
        <v>1</v>
      </c>
      <c r="Q2017" s="6">
        <f t="shared" si="63"/>
        <v>250</v>
      </c>
      <c r="R2017" s="3" t="e">
        <f>COUNTIF(#REF!,#REF!&amp;"*")</f>
        <v>#REF!</v>
      </c>
      <c r="S2017" s="3" t="e">
        <f>VLOOKUP(#REF!,[2]明细表!$D$1:$P$65536,1,0)</f>
        <v>#REF!</v>
      </c>
    </row>
    <row r="2018" ht="33.75" spans="1:19">
      <c r="A2018" s="13" t="s">
        <v>343</v>
      </c>
      <c r="B2018" s="14" t="s">
        <v>135</v>
      </c>
      <c r="C2018" s="15" t="s">
        <v>2456</v>
      </c>
      <c r="D2018" s="16" t="s">
        <v>37</v>
      </c>
      <c r="E2018" s="15" t="s">
        <v>278</v>
      </c>
      <c r="F2018" s="15" t="s">
        <v>46</v>
      </c>
      <c r="G2018" s="15" t="s">
        <v>202</v>
      </c>
      <c r="H2018" s="15">
        <v>312.5</v>
      </c>
      <c r="I2018" s="15" t="s">
        <v>95</v>
      </c>
      <c r="J2018" s="15" t="s">
        <v>2446</v>
      </c>
      <c r="K20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18" s="5">
        <f t="shared" si="62"/>
        <v>1</v>
      </c>
      <c r="Q2018" s="6">
        <f t="shared" si="63"/>
        <v>312.5</v>
      </c>
      <c r="R2018" s="3" t="e">
        <f>COUNTIF(#REF!,#REF!&amp;"*")</f>
        <v>#REF!</v>
      </c>
      <c r="S2018" s="3" t="e">
        <f>VLOOKUP(#REF!,[2]明细表!$D$1:$P$65536,1,0)</f>
        <v>#REF!</v>
      </c>
    </row>
    <row r="2019" ht="33.75" spans="1:19">
      <c r="A2019" s="13" t="s">
        <v>345</v>
      </c>
      <c r="B2019" s="14" t="s">
        <v>135</v>
      </c>
      <c r="C2019" s="15" t="s">
        <v>2457</v>
      </c>
      <c r="D2019" s="16" t="s">
        <v>37</v>
      </c>
      <c r="E2019" s="15" t="s">
        <v>20</v>
      </c>
      <c r="F2019" s="15" t="s">
        <v>16</v>
      </c>
      <c r="G2019" s="15" t="s">
        <v>202</v>
      </c>
      <c r="H2019" s="15">
        <v>250</v>
      </c>
      <c r="I2019" s="15" t="s">
        <v>22</v>
      </c>
      <c r="J2019" s="15" t="s">
        <v>2458</v>
      </c>
      <c r="K20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19" s="5">
        <f t="shared" si="62"/>
        <v>1</v>
      </c>
      <c r="Q2019" s="6">
        <f t="shared" si="63"/>
        <v>250</v>
      </c>
      <c r="R2019" s="3" t="e">
        <f>COUNTIF(#REF!,#REF!&amp;"*")</f>
        <v>#REF!</v>
      </c>
      <c r="S2019" s="3" t="e">
        <f>VLOOKUP(#REF!,[2]明细表!$D$1:$P$65536,1,0)</f>
        <v>#REF!</v>
      </c>
    </row>
    <row r="2020" ht="33.75" spans="1:19">
      <c r="A2020" s="13" t="s">
        <v>347</v>
      </c>
      <c r="B2020" s="14" t="s">
        <v>135</v>
      </c>
      <c r="C2020" s="15" t="s">
        <v>2459</v>
      </c>
      <c r="D2020" s="16" t="s">
        <v>37</v>
      </c>
      <c r="E2020" s="15" t="s">
        <v>20</v>
      </c>
      <c r="F2020" s="15" t="s">
        <v>16</v>
      </c>
      <c r="G2020" s="15" t="s">
        <v>202</v>
      </c>
      <c r="H2020" s="15">
        <v>250</v>
      </c>
      <c r="I2020" s="15" t="s">
        <v>22</v>
      </c>
      <c r="J2020" s="15" t="s">
        <v>2460</v>
      </c>
      <c r="K20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20" s="5">
        <f t="shared" si="62"/>
        <v>1</v>
      </c>
      <c r="Q2020" s="6">
        <f t="shared" si="63"/>
        <v>250</v>
      </c>
      <c r="R2020" s="3" t="e">
        <f>COUNTIF(#REF!,#REF!&amp;"*")</f>
        <v>#REF!</v>
      </c>
      <c r="S2020" s="3" t="e">
        <f>VLOOKUP(#REF!,[2]明细表!$D$1:$P$65536,1,0)</f>
        <v>#REF!</v>
      </c>
    </row>
    <row r="2021" ht="33.75" spans="1:19">
      <c r="A2021" s="13" t="s">
        <v>349</v>
      </c>
      <c r="B2021" s="14" t="s">
        <v>135</v>
      </c>
      <c r="C2021" s="15" t="s">
        <v>2461</v>
      </c>
      <c r="D2021" s="16" t="s">
        <v>37</v>
      </c>
      <c r="E2021" s="15" t="s">
        <v>20</v>
      </c>
      <c r="F2021" s="15" t="s">
        <v>16</v>
      </c>
      <c r="G2021" s="15" t="s">
        <v>202</v>
      </c>
      <c r="H2021" s="15">
        <v>250</v>
      </c>
      <c r="I2021" s="15" t="s">
        <v>22</v>
      </c>
      <c r="J2021" s="15" t="s">
        <v>2460</v>
      </c>
      <c r="K20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21" s="5">
        <f t="shared" si="62"/>
        <v>1</v>
      </c>
      <c r="Q2021" s="6">
        <f t="shared" si="63"/>
        <v>250</v>
      </c>
      <c r="R2021" s="3" t="e">
        <f>COUNTIF(#REF!,#REF!&amp;"*")</f>
        <v>#REF!</v>
      </c>
      <c r="S2021" s="3" t="e">
        <f>VLOOKUP(#REF!,[2]明细表!$D$1:$P$65536,1,0)</f>
        <v>#REF!</v>
      </c>
    </row>
    <row r="2022" ht="33.75" spans="1:19">
      <c r="A2022" s="13" t="s">
        <v>351</v>
      </c>
      <c r="B2022" s="14" t="s">
        <v>135</v>
      </c>
      <c r="C2022" s="15" t="s">
        <v>2462</v>
      </c>
      <c r="D2022" s="16" t="s">
        <v>19</v>
      </c>
      <c r="E2022" s="15" t="s">
        <v>20</v>
      </c>
      <c r="F2022" s="15" t="s">
        <v>16</v>
      </c>
      <c r="G2022" s="15" t="s">
        <v>202</v>
      </c>
      <c r="H2022" s="15">
        <v>250</v>
      </c>
      <c r="I2022" s="15" t="s">
        <v>22</v>
      </c>
      <c r="J2022" s="15" t="s">
        <v>2460</v>
      </c>
      <c r="K20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22" s="5">
        <f t="shared" si="62"/>
        <v>1</v>
      </c>
      <c r="Q2022" s="6">
        <f t="shared" si="63"/>
        <v>250</v>
      </c>
      <c r="R2022" s="3" t="e">
        <f>COUNTIF(#REF!,#REF!&amp;"*")</f>
        <v>#REF!</v>
      </c>
      <c r="S2022" s="3" t="e">
        <f>VLOOKUP(#REF!,[2]明细表!$D$1:$P$65536,1,0)</f>
        <v>#REF!</v>
      </c>
    </row>
    <row r="2023" ht="33.75" spans="1:19">
      <c r="A2023" s="13" t="s">
        <v>353</v>
      </c>
      <c r="B2023" s="14" t="s">
        <v>135</v>
      </c>
      <c r="C2023" s="15" t="s">
        <v>2463</v>
      </c>
      <c r="D2023" s="16" t="s">
        <v>37</v>
      </c>
      <c r="E2023" s="15" t="s">
        <v>20</v>
      </c>
      <c r="F2023" s="15" t="s">
        <v>46</v>
      </c>
      <c r="G2023" s="15" t="s">
        <v>202</v>
      </c>
      <c r="H2023" s="15">
        <v>250</v>
      </c>
      <c r="I2023" s="15" t="s">
        <v>95</v>
      </c>
      <c r="J2023" s="15" t="s">
        <v>2460</v>
      </c>
      <c r="K20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23" s="5">
        <f t="shared" si="62"/>
        <v>1</v>
      </c>
      <c r="Q2023" s="6">
        <f t="shared" si="63"/>
        <v>250</v>
      </c>
      <c r="R2023" s="3" t="e">
        <f>COUNTIF(#REF!,#REF!&amp;"*")</f>
        <v>#REF!</v>
      </c>
      <c r="S2023" s="3" t="e">
        <f>VLOOKUP(#REF!,[2]明细表!$D$1:$P$65536,1,0)</f>
        <v>#REF!</v>
      </c>
    </row>
    <row r="2024" ht="33.75" spans="1:19">
      <c r="A2024" s="13" t="s">
        <v>355</v>
      </c>
      <c r="B2024" s="14" t="s">
        <v>135</v>
      </c>
      <c r="C2024" s="15" t="s">
        <v>2464</v>
      </c>
      <c r="D2024" s="16" t="s">
        <v>37</v>
      </c>
      <c r="E2024" s="15" t="s">
        <v>20</v>
      </c>
      <c r="F2024" s="15" t="s">
        <v>26</v>
      </c>
      <c r="G2024" s="15" t="s">
        <v>202</v>
      </c>
      <c r="H2024" s="15">
        <v>250</v>
      </c>
      <c r="I2024" s="15" t="s">
        <v>95</v>
      </c>
      <c r="J2024" s="15" t="s">
        <v>2409</v>
      </c>
      <c r="K20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24" s="5">
        <f t="shared" si="62"/>
        <v>1</v>
      </c>
      <c r="Q2024" s="6">
        <f t="shared" si="63"/>
        <v>250</v>
      </c>
      <c r="R2024" s="3" t="e">
        <f>COUNTIF(#REF!,#REF!&amp;"*")</f>
        <v>#REF!</v>
      </c>
      <c r="S2024" s="3" t="e">
        <f>VLOOKUP(#REF!,[2]明细表!$D$1:$P$65536,1,0)</f>
        <v>#REF!</v>
      </c>
    </row>
    <row r="2025" ht="33.75" spans="1:19">
      <c r="A2025" s="13" t="s">
        <v>357</v>
      </c>
      <c r="B2025" s="14" t="s">
        <v>135</v>
      </c>
      <c r="C2025" s="15" t="s">
        <v>2465</v>
      </c>
      <c r="D2025" s="16" t="s">
        <v>37</v>
      </c>
      <c r="E2025" s="15" t="s">
        <v>278</v>
      </c>
      <c r="F2025" s="15" t="s">
        <v>26</v>
      </c>
      <c r="G2025" s="15" t="s">
        <v>202</v>
      </c>
      <c r="H2025" s="15">
        <v>312.5</v>
      </c>
      <c r="I2025" s="15" t="s">
        <v>95</v>
      </c>
      <c r="J2025" s="15" t="s">
        <v>2409</v>
      </c>
      <c r="K20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25" s="5">
        <f t="shared" si="62"/>
        <v>1</v>
      </c>
      <c r="Q2025" s="6">
        <f t="shared" si="63"/>
        <v>312.5</v>
      </c>
      <c r="R2025" s="3" t="e">
        <f>COUNTIF(#REF!,#REF!&amp;"*")</f>
        <v>#REF!</v>
      </c>
      <c r="S2025" s="3" t="e">
        <f>VLOOKUP(#REF!,[2]明细表!$D$1:$P$65536,1,0)</f>
        <v>#REF!</v>
      </c>
    </row>
    <row r="2026" ht="33.75" spans="1:19">
      <c r="A2026" s="13" t="s">
        <v>359</v>
      </c>
      <c r="B2026" s="14" t="s">
        <v>135</v>
      </c>
      <c r="C2026" s="15" t="s">
        <v>2466</v>
      </c>
      <c r="D2026" s="16" t="s">
        <v>19</v>
      </c>
      <c r="E2026" s="15" t="s">
        <v>278</v>
      </c>
      <c r="F2026" s="15" t="s">
        <v>55</v>
      </c>
      <c r="G2026" s="15" t="s">
        <v>202</v>
      </c>
      <c r="H2026" s="15">
        <v>312.5</v>
      </c>
      <c r="I2026" s="15" t="s">
        <v>95</v>
      </c>
      <c r="J2026" s="15" t="s">
        <v>278</v>
      </c>
      <c r="K20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26" s="5">
        <f t="shared" si="62"/>
        <v>1</v>
      </c>
      <c r="Q2026" s="6">
        <f t="shared" si="63"/>
        <v>312.5</v>
      </c>
      <c r="R2026" s="3" t="e">
        <f>COUNTIF(#REF!,#REF!&amp;"*")</f>
        <v>#REF!</v>
      </c>
      <c r="S2026" s="3" t="e">
        <f>VLOOKUP(#REF!,[2]明细表!$D$1:$P$65536,1,0)</f>
        <v>#REF!</v>
      </c>
    </row>
    <row r="2027" ht="33.75" spans="1:19">
      <c r="A2027" s="13" t="s">
        <v>361</v>
      </c>
      <c r="B2027" s="14" t="s">
        <v>135</v>
      </c>
      <c r="C2027" s="15" t="s">
        <v>2467</v>
      </c>
      <c r="D2027" s="16" t="s">
        <v>19</v>
      </c>
      <c r="E2027" s="15" t="s">
        <v>278</v>
      </c>
      <c r="F2027" s="15" t="s">
        <v>55</v>
      </c>
      <c r="G2027" s="15" t="s">
        <v>202</v>
      </c>
      <c r="H2027" s="15">
        <v>312.5</v>
      </c>
      <c r="I2027" s="15" t="s">
        <v>95</v>
      </c>
      <c r="J2027" s="15" t="s">
        <v>278</v>
      </c>
      <c r="K20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27" s="5">
        <f t="shared" si="62"/>
        <v>1</v>
      </c>
      <c r="Q2027" s="6">
        <f t="shared" si="63"/>
        <v>312.5</v>
      </c>
      <c r="R2027" s="3" t="e">
        <f>COUNTIF(#REF!,#REF!&amp;"*")</f>
        <v>#REF!</v>
      </c>
      <c r="S2027" s="3" t="e">
        <f>VLOOKUP(#REF!,[2]明细表!$D$1:$P$65536,1,0)</f>
        <v>#REF!</v>
      </c>
    </row>
    <row r="2028" ht="33.75" spans="1:19">
      <c r="A2028" s="13" t="s">
        <v>363</v>
      </c>
      <c r="B2028" s="14" t="s">
        <v>135</v>
      </c>
      <c r="C2028" s="15" t="s">
        <v>2468</v>
      </c>
      <c r="D2028" s="16" t="s">
        <v>37</v>
      </c>
      <c r="E2028" s="15" t="s">
        <v>20</v>
      </c>
      <c r="F2028" s="15" t="s">
        <v>55</v>
      </c>
      <c r="G2028" s="15" t="s">
        <v>202</v>
      </c>
      <c r="H2028" s="15">
        <v>250</v>
      </c>
      <c r="I2028" s="15" t="s">
        <v>95</v>
      </c>
      <c r="J2028" s="15" t="s">
        <v>2469</v>
      </c>
      <c r="K20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28" s="5">
        <f t="shared" si="62"/>
        <v>1</v>
      </c>
      <c r="Q2028" s="6">
        <f t="shared" si="63"/>
        <v>250</v>
      </c>
      <c r="R2028" s="3" t="e">
        <f>COUNTIF(#REF!,#REF!&amp;"*")</f>
        <v>#REF!</v>
      </c>
      <c r="S2028" s="3" t="e">
        <f>VLOOKUP(#REF!,[2]明细表!$D$1:$P$65536,1,0)</f>
        <v>#REF!</v>
      </c>
    </row>
    <row r="2029" ht="33.75" spans="1:19">
      <c r="A2029" s="13" t="s">
        <v>365</v>
      </c>
      <c r="B2029" s="14" t="s">
        <v>135</v>
      </c>
      <c r="C2029" s="15" t="s">
        <v>2470</v>
      </c>
      <c r="D2029" s="16" t="s">
        <v>19</v>
      </c>
      <c r="E2029" s="15" t="s">
        <v>20</v>
      </c>
      <c r="F2029" s="15" t="s">
        <v>55</v>
      </c>
      <c r="G2029" s="15" t="s">
        <v>202</v>
      </c>
      <c r="H2029" s="15">
        <v>250</v>
      </c>
      <c r="I2029" s="15" t="s">
        <v>95</v>
      </c>
      <c r="J2029" s="15" t="s">
        <v>2469</v>
      </c>
      <c r="K20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29" s="5">
        <f t="shared" si="62"/>
        <v>1</v>
      </c>
      <c r="Q2029" s="6">
        <f t="shared" si="63"/>
        <v>250</v>
      </c>
      <c r="R2029" s="3" t="e">
        <f>COUNTIF(#REF!,#REF!&amp;"*")</f>
        <v>#REF!</v>
      </c>
      <c r="S2029" s="3" t="e">
        <f>VLOOKUP(#REF!,[2]明细表!$D$1:$P$65536,1,0)</f>
        <v>#REF!</v>
      </c>
    </row>
    <row r="2030" ht="33.75" spans="1:19">
      <c r="A2030" s="13" t="s">
        <v>16</v>
      </c>
      <c r="B2030" s="14" t="s">
        <v>139</v>
      </c>
      <c r="C2030" s="15" t="s">
        <v>2471</v>
      </c>
      <c r="D2030" s="16" t="s">
        <v>19</v>
      </c>
      <c r="E2030" s="15" t="s">
        <v>20</v>
      </c>
      <c r="F2030" s="15" t="s">
        <v>16</v>
      </c>
      <c r="G2030" s="15" t="s">
        <v>273</v>
      </c>
      <c r="H2030" s="15">
        <v>250</v>
      </c>
      <c r="I2030" s="15" t="s">
        <v>22</v>
      </c>
      <c r="J2030" s="15"/>
      <c r="K20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30" s="5">
        <f t="shared" si="62"/>
        <v>1</v>
      </c>
      <c r="Q2030" s="6">
        <f t="shared" si="63"/>
        <v>250</v>
      </c>
      <c r="R2030" s="3" t="e">
        <f>COUNTIF(#REF!,#REF!&amp;"*")</f>
        <v>#REF!</v>
      </c>
      <c r="S2030" s="3" t="e">
        <f>VLOOKUP(#REF!,[2]明细表!$D$1:$P$65536,1,0)</f>
        <v>#REF!</v>
      </c>
    </row>
    <row r="2031" ht="33.75" spans="1:19">
      <c r="A2031" s="13" t="s">
        <v>23</v>
      </c>
      <c r="B2031" s="14" t="s">
        <v>139</v>
      </c>
      <c r="C2031" s="15" t="s">
        <v>2472</v>
      </c>
      <c r="D2031" s="16" t="s">
        <v>37</v>
      </c>
      <c r="E2031" s="15" t="s">
        <v>20</v>
      </c>
      <c r="F2031" s="15" t="s">
        <v>16</v>
      </c>
      <c r="G2031" s="15" t="s">
        <v>273</v>
      </c>
      <c r="H2031" s="15">
        <v>250</v>
      </c>
      <c r="I2031" s="15" t="s">
        <v>22</v>
      </c>
      <c r="J2031" s="15"/>
      <c r="K20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31" s="5">
        <f t="shared" si="62"/>
        <v>1</v>
      </c>
      <c r="Q2031" s="6">
        <f t="shared" si="63"/>
        <v>250</v>
      </c>
      <c r="R2031" s="3" t="e">
        <f>COUNTIF(#REF!,#REF!&amp;"*")</f>
        <v>#REF!</v>
      </c>
      <c r="S2031" s="3" t="e">
        <f>VLOOKUP(#REF!,[2]明细表!$D$1:$P$65536,1,0)</f>
        <v>#REF!</v>
      </c>
    </row>
    <row r="2032" ht="33.75" spans="1:19">
      <c r="A2032" s="13" t="s">
        <v>26</v>
      </c>
      <c r="B2032" s="14" t="s">
        <v>139</v>
      </c>
      <c r="C2032" s="15" t="s">
        <v>2473</v>
      </c>
      <c r="D2032" s="16" t="s">
        <v>37</v>
      </c>
      <c r="E2032" s="15" t="s">
        <v>20</v>
      </c>
      <c r="F2032" s="15" t="s">
        <v>16</v>
      </c>
      <c r="G2032" s="15" t="s">
        <v>273</v>
      </c>
      <c r="H2032" s="15">
        <v>250</v>
      </c>
      <c r="I2032" s="15" t="s">
        <v>22</v>
      </c>
      <c r="J2032" s="15"/>
      <c r="K20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32" s="5">
        <f t="shared" si="62"/>
        <v>1</v>
      </c>
      <c r="Q2032" s="6">
        <f t="shared" si="63"/>
        <v>250</v>
      </c>
      <c r="R2032" s="3" t="e">
        <f>COUNTIF(#REF!,#REF!&amp;"*")</f>
        <v>#REF!</v>
      </c>
      <c r="S2032" s="3" t="e">
        <f>VLOOKUP(#REF!,[2]明细表!$D$1:$P$65536,1,0)</f>
        <v>#REF!</v>
      </c>
    </row>
    <row r="2033" ht="33.75" spans="1:19">
      <c r="A2033" s="13" t="s">
        <v>31</v>
      </c>
      <c r="B2033" s="14" t="s">
        <v>139</v>
      </c>
      <c r="C2033" s="15" t="s">
        <v>2474</v>
      </c>
      <c r="D2033" s="16" t="s">
        <v>19</v>
      </c>
      <c r="E2033" s="15" t="s">
        <v>20</v>
      </c>
      <c r="F2033" s="15" t="s">
        <v>16</v>
      </c>
      <c r="G2033" s="15" t="s">
        <v>273</v>
      </c>
      <c r="H2033" s="15">
        <v>250</v>
      </c>
      <c r="I2033" s="15" t="s">
        <v>22</v>
      </c>
      <c r="J2033" s="15"/>
      <c r="K20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33" s="5">
        <f t="shared" si="62"/>
        <v>1</v>
      </c>
      <c r="Q2033" s="6">
        <f t="shared" si="63"/>
        <v>250</v>
      </c>
      <c r="R2033" s="3" t="e">
        <f>COUNTIF(#REF!,#REF!&amp;"*")</f>
        <v>#REF!</v>
      </c>
      <c r="S2033" s="3" t="e">
        <f>VLOOKUP(#REF!,[2]明细表!$D$1:$P$65536,1,0)</f>
        <v>#REF!</v>
      </c>
    </row>
    <row r="2034" ht="33.75" spans="1:19">
      <c r="A2034" s="13" t="s">
        <v>35</v>
      </c>
      <c r="B2034" s="14" t="s">
        <v>139</v>
      </c>
      <c r="C2034" s="15" t="s">
        <v>2475</v>
      </c>
      <c r="D2034" s="16" t="s">
        <v>37</v>
      </c>
      <c r="E2034" s="15" t="s">
        <v>20</v>
      </c>
      <c r="F2034" s="15" t="s">
        <v>16</v>
      </c>
      <c r="G2034" s="15" t="s">
        <v>273</v>
      </c>
      <c r="H2034" s="15">
        <v>250</v>
      </c>
      <c r="I2034" s="15" t="s">
        <v>22</v>
      </c>
      <c r="J2034" s="15"/>
      <c r="K20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34" s="5">
        <f t="shared" si="62"/>
        <v>1</v>
      </c>
      <c r="Q2034" s="6">
        <f t="shared" si="63"/>
        <v>250</v>
      </c>
      <c r="R2034" s="3" t="e">
        <f>COUNTIF(#REF!,#REF!&amp;"*")</f>
        <v>#REF!</v>
      </c>
      <c r="S2034" s="3" t="e">
        <f>VLOOKUP(#REF!,[2]明细表!$D$1:$P$65536,1,0)</f>
        <v>#REF!</v>
      </c>
    </row>
    <row r="2035" ht="33.75" spans="1:19">
      <c r="A2035" s="13" t="s">
        <v>41</v>
      </c>
      <c r="B2035" s="14" t="s">
        <v>139</v>
      </c>
      <c r="C2035" s="15" t="s">
        <v>2476</v>
      </c>
      <c r="D2035" s="16" t="s">
        <v>19</v>
      </c>
      <c r="E2035" s="15" t="s">
        <v>20</v>
      </c>
      <c r="F2035" s="15" t="s">
        <v>16</v>
      </c>
      <c r="G2035" s="15" t="s">
        <v>38</v>
      </c>
      <c r="H2035" s="15">
        <v>250</v>
      </c>
      <c r="I2035" s="15" t="s">
        <v>22</v>
      </c>
      <c r="J2035" s="15"/>
      <c r="K20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35" s="5">
        <f t="shared" si="62"/>
        <v>1</v>
      </c>
      <c r="Q2035" s="6">
        <f t="shared" si="63"/>
        <v>250</v>
      </c>
      <c r="R2035" s="3" t="e">
        <f>COUNTIF(#REF!,#REF!&amp;"*")</f>
        <v>#REF!</v>
      </c>
      <c r="S2035" s="3" t="e">
        <f>VLOOKUP(#REF!,[2]明细表!$D$1:$P$65536,1,0)</f>
        <v>#REF!</v>
      </c>
    </row>
    <row r="2036" ht="33.75" spans="1:19">
      <c r="A2036" s="13" t="s">
        <v>46</v>
      </c>
      <c r="B2036" s="14" t="s">
        <v>139</v>
      </c>
      <c r="C2036" s="15" t="s">
        <v>2477</v>
      </c>
      <c r="D2036" s="16" t="s">
        <v>37</v>
      </c>
      <c r="E2036" s="15" t="s">
        <v>20</v>
      </c>
      <c r="F2036" s="15" t="s">
        <v>16</v>
      </c>
      <c r="G2036" s="15" t="s">
        <v>273</v>
      </c>
      <c r="H2036" s="15">
        <v>250</v>
      </c>
      <c r="I2036" s="15" t="s">
        <v>22</v>
      </c>
      <c r="J2036" s="15"/>
      <c r="K20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36" s="5">
        <f t="shared" si="62"/>
        <v>1</v>
      </c>
      <c r="Q2036" s="6">
        <f t="shared" si="63"/>
        <v>250</v>
      </c>
      <c r="R2036" s="3" t="e">
        <f>COUNTIF(#REF!,#REF!&amp;"*")</f>
        <v>#REF!</v>
      </c>
      <c r="S2036" s="3" t="e">
        <f>VLOOKUP(#REF!,[2]明细表!$D$1:$P$65536,1,0)</f>
        <v>#REF!</v>
      </c>
    </row>
    <row r="2037" ht="33.75" spans="1:19">
      <c r="A2037" s="13" t="s">
        <v>51</v>
      </c>
      <c r="B2037" s="14" t="s">
        <v>139</v>
      </c>
      <c r="C2037" s="15" t="s">
        <v>2478</v>
      </c>
      <c r="D2037" s="16" t="s">
        <v>37</v>
      </c>
      <c r="E2037" s="15" t="s">
        <v>20</v>
      </c>
      <c r="F2037" s="15" t="s">
        <v>16</v>
      </c>
      <c r="G2037" s="15" t="s">
        <v>273</v>
      </c>
      <c r="H2037" s="15">
        <v>250</v>
      </c>
      <c r="I2037" s="15" t="s">
        <v>22</v>
      </c>
      <c r="J2037" s="15"/>
      <c r="K20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37" s="5">
        <f t="shared" si="62"/>
        <v>1</v>
      </c>
      <c r="Q2037" s="6">
        <f t="shared" si="63"/>
        <v>250</v>
      </c>
      <c r="R2037" s="3" t="e">
        <f>COUNTIF(#REF!,#REF!&amp;"*")</f>
        <v>#REF!</v>
      </c>
      <c r="S2037" s="3" t="e">
        <f>VLOOKUP(#REF!,[2]明细表!$D$1:$P$65536,1,0)</f>
        <v>#REF!</v>
      </c>
    </row>
    <row r="2038" ht="33.75" spans="1:19">
      <c r="A2038" s="13" t="s">
        <v>55</v>
      </c>
      <c r="B2038" s="14" t="s">
        <v>139</v>
      </c>
      <c r="C2038" s="15" t="s">
        <v>2479</v>
      </c>
      <c r="D2038" s="16" t="s">
        <v>37</v>
      </c>
      <c r="E2038" s="15" t="s">
        <v>278</v>
      </c>
      <c r="F2038" s="15" t="s">
        <v>16</v>
      </c>
      <c r="G2038" s="15" t="s">
        <v>273</v>
      </c>
      <c r="H2038" s="15">
        <v>312.5</v>
      </c>
      <c r="I2038" s="15" t="s">
        <v>22</v>
      </c>
      <c r="J2038" s="15"/>
      <c r="K20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38" s="5">
        <f t="shared" si="62"/>
        <v>1</v>
      </c>
      <c r="Q2038" s="6">
        <f t="shared" si="63"/>
        <v>312.5</v>
      </c>
      <c r="R2038" s="3" t="e">
        <f>COUNTIF(#REF!,#REF!&amp;"*")</f>
        <v>#REF!</v>
      </c>
      <c r="S2038" s="3" t="e">
        <f>VLOOKUP(#REF!,[2]明细表!$D$1:$P$65536,1,0)</f>
        <v>#REF!</v>
      </c>
    </row>
    <row r="2039" ht="33.75" spans="1:19">
      <c r="A2039" s="13" t="s">
        <v>60</v>
      </c>
      <c r="B2039" s="14" t="s">
        <v>139</v>
      </c>
      <c r="C2039" s="15" t="s">
        <v>2480</v>
      </c>
      <c r="D2039" s="16" t="s">
        <v>19</v>
      </c>
      <c r="E2039" s="15" t="s">
        <v>20</v>
      </c>
      <c r="F2039" s="15" t="s">
        <v>16</v>
      </c>
      <c r="G2039" s="15" t="s">
        <v>38</v>
      </c>
      <c r="H2039" s="15">
        <v>250</v>
      </c>
      <c r="I2039" s="15" t="s">
        <v>22</v>
      </c>
      <c r="J2039" s="15"/>
      <c r="K20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39" s="5">
        <f t="shared" si="62"/>
        <v>1</v>
      </c>
      <c r="Q2039" s="6">
        <f t="shared" si="63"/>
        <v>250</v>
      </c>
      <c r="R2039" s="3" t="e">
        <f>COUNTIF(#REF!,#REF!&amp;"*")</f>
        <v>#REF!</v>
      </c>
      <c r="S2039" s="3" t="e">
        <f>VLOOKUP(#REF!,[2]明细表!$D$1:$P$65536,1,0)</f>
        <v>#REF!</v>
      </c>
    </row>
    <row r="2040" ht="33.75" spans="1:19">
      <c r="A2040" s="13" t="s">
        <v>65</v>
      </c>
      <c r="B2040" s="14" t="s">
        <v>139</v>
      </c>
      <c r="C2040" s="15" t="s">
        <v>2481</v>
      </c>
      <c r="D2040" s="16" t="s">
        <v>37</v>
      </c>
      <c r="E2040" s="15" t="s">
        <v>20</v>
      </c>
      <c r="F2040" s="15" t="s">
        <v>16</v>
      </c>
      <c r="G2040" s="15" t="s">
        <v>273</v>
      </c>
      <c r="H2040" s="15">
        <v>250</v>
      </c>
      <c r="I2040" s="15" t="s">
        <v>22</v>
      </c>
      <c r="J2040" s="15"/>
      <c r="K20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40" s="5">
        <f t="shared" si="62"/>
        <v>1</v>
      </c>
      <c r="Q2040" s="6">
        <f t="shared" si="63"/>
        <v>250</v>
      </c>
      <c r="R2040" s="3" t="e">
        <f>COUNTIF(#REF!,#REF!&amp;"*")</f>
        <v>#REF!</v>
      </c>
      <c r="S2040" s="3" t="e">
        <f>VLOOKUP(#REF!,[2]明细表!$D$1:$P$65536,1,0)</f>
        <v>#REF!</v>
      </c>
    </row>
    <row r="2041" ht="33.75" spans="1:19">
      <c r="A2041" s="13" t="s">
        <v>69</v>
      </c>
      <c r="B2041" s="14" t="s">
        <v>139</v>
      </c>
      <c r="C2041" s="15" t="s">
        <v>2482</v>
      </c>
      <c r="D2041" s="16" t="s">
        <v>19</v>
      </c>
      <c r="E2041" s="15" t="s">
        <v>20</v>
      </c>
      <c r="F2041" s="15" t="s">
        <v>16</v>
      </c>
      <c r="G2041" s="15" t="s">
        <v>273</v>
      </c>
      <c r="H2041" s="15">
        <v>250</v>
      </c>
      <c r="I2041" s="15" t="s">
        <v>22</v>
      </c>
      <c r="J2041" s="15"/>
      <c r="K20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41" s="5">
        <f t="shared" si="62"/>
        <v>1</v>
      </c>
      <c r="Q2041" s="6">
        <f t="shared" si="63"/>
        <v>250</v>
      </c>
      <c r="R2041" s="3" t="e">
        <f>COUNTIF(#REF!,#REF!&amp;"*")</f>
        <v>#REF!</v>
      </c>
      <c r="S2041" s="3" t="e">
        <f>VLOOKUP(#REF!,[2]明细表!$D$1:$P$65536,1,0)</f>
        <v>#REF!</v>
      </c>
    </row>
    <row r="2042" ht="33.75" spans="1:19">
      <c r="A2042" s="13" t="s">
        <v>73</v>
      </c>
      <c r="B2042" s="14" t="s">
        <v>139</v>
      </c>
      <c r="C2042" s="15" t="s">
        <v>2483</v>
      </c>
      <c r="D2042" s="16" t="s">
        <v>37</v>
      </c>
      <c r="E2042" s="15" t="s">
        <v>20</v>
      </c>
      <c r="F2042" s="15" t="s">
        <v>16</v>
      </c>
      <c r="G2042" s="15" t="s">
        <v>273</v>
      </c>
      <c r="H2042" s="15">
        <v>250</v>
      </c>
      <c r="I2042" s="15" t="s">
        <v>22</v>
      </c>
      <c r="J2042" s="15"/>
      <c r="K20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42" s="5">
        <f t="shared" si="62"/>
        <v>1</v>
      </c>
      <c r="Q2042" s="6">
        <f t="shared" si="63"/>
        <v>250</v>
      </c>
      <c r="R2042" s="3" t="e">
        <f>COUNTIF(#REF!,#REF!&amp;"*")</f>
        <v>#REF!</v>
      </c>
      <c r="S2042" s="3" t="e">
        <f>VLOOKUP(#REF!,[2]明细表!$D$1:$P$65536,1,0)</f>
        <v>#REF!</v>
      </c>
    </row>
    <row r="2043" ht="33.75" spans="1:19">
      <c r="A2043" s="13" t="s">
        <v>78</v>
      </c>
      <c r="B2043" s="14" t="s">
        <v>139</v>
      </c>
      <c r="C2043" s="15" t="s">
        <v>2484</v>
      </c>
      <c r="D2043" s="16" t="s">
        <v>37</v>
      </c>
      <c r="E2043" s="15" t="s">
        <v>20</v>
      </c>
      <c r="F2043" s="15" t="s">
        <v>16</v>
      </c>
      <c r="G2043" s="15" t="s">
        <v>273</v>
      </c>
      <c r="H2043" s="15">
        <v>250</v>
      </c>
      <c r="I2043" s="15" t="s">
        <v>22</v>
      </c>
      <c r="J2043" s="15"/>
      <c r="K20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43" s="5">
        <f t="shared" si="62"/>
        <v>1</v>
      </c>
      <c r="Q2043" s="6">
        <f t="shared" si="63"/>
        <v>250</v>
      </c>
      <c r="R2043" s="3" t="e">
        <f>COUNTIF(#REF!,#REF!&amp;"*")</f>
        <v>#REF!</v>
      </c>
      <c r="S2043" s="3" t="e">
        <f>VLOOKUP(#REF!,[2]明细表!$D$1:$P$65536,1,0)</f>
        <v>#REF!</v>
      </c>
    </row>
    <row r="2044" ht="33.75" spans="1:19">
      <c r="A2044" s="13" t="s">
        <v>82</v>
      </c>
      <c r="B2044" s="14" t="s">
        <v>139</v>
      </c>
      <c r="C2044" s="15" t="s">
        <v>2485</v>
      </c>
      <c r="D2044" s="16" t="s">
        <v>37</v>
      </c>
      <c r="E2044" s="15" t="s">
        <v>20</v>
      </c>
      <c r="F2044" s="15" t="s">
        <v>16</v>
      </c>
      <c r="G2044" s="15" t="s">
        <v>273</v>
      </c>
      <c r="H2044" s="15">
        <v>250</v>
      </c>
      <c r="I2044" s="15" t="s">
        <v>22</v>
      </c>
      <c r="J2044" s="15"/>
      <c r="K20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44" s="5">
        <f t="shared" si="62"/>
        <v>1</v>
      </c>
      <c r="Q2044" s="6">
        <f t="shared" si="63"/>
        <v>250</v>
      </c>
      <c r="R2044" s="3" t="e">
        <f>COUNTIF(#REF!,#REF!&amp;"*")</f>
        <v>#REF!</v>
      </c>
      <c r="S2044" s="3" t="e">
        <f>VLOOKUP(#REF!,[2]明细表!$D$1:$P$65536,1,0)</f>
        <v>#REF!</v>
      </c>
    </row>
    <row r="2045" ht="33.75" spans="1:19">
      <c r="A2045" s="13" t="s">
        <v>88</v>
      </c>
      <c r="B2045" s="14" t="s">
        <v>139</v>
      </c>
      <c r="C2045" s="15" t="s">
        <v>2486</v>
      </c>
      <c r="D2045" s="16" t="s">
        <v>19</v>
      </c>
      <c r="E2045" s="15" t="s">
        <v>20</v>
      </c>
      <c r="F2045" s="15" t="s">
        <v>16</v>
      </c>
      <c r="G2045" s="15" t="s">
        <v>273</v>
      </c>
      <c r="H2045" s="15">
        <v>250</v>
      </c>
      <c r="I2045" s="15" t="s">
        <v>22</v>
      </c>
      <c r="J2045" s="15"/>
      <c r="K20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45" s="5">
        <f t="shared" si="62"/>
        <v>1</v>
      </c>
      <c r="Q2045" s="6">
        <f t="shared" si="63"/>
        <v>250</v>
      </c>
      <c r="R2045" s="3" t="e">
        <f>COUNTIF(#REF!,#REF!&amp;"*")</f>
        <v>#REF!</v>
      </c>
      <c r="S2045" s="3" t="e">
        <f>VLOOKUP(#REF!,[2]明细表!$D$1:$P$65536,1,0)</f>
        <v>#REF!</v>
      </c>
    </row>
    <row r="2046" ht="33.75" spans="1:19">
      <c r="A2046" s="13" t="s">
        <v>93</v>
      </c>
      <c r="B2046" s="14" t="s">
        <v>139</v>
      </c>
      <c r="C2046" s="15" t="s">
        <v>2487</v>
      </c>
      <c r="D2046" s="16" t="s">
        <v>37</v>
      </c>
      <c r="E2046" s="15" t="s">
        <v>20</v>
      </c>
      <c r="F2046" s="15" t="s">
        <v>16</v>
      </c>
      <c r="G2046" s="15" t="s">
        <v>530</v>
      </c>
      <c r="H2046" s="15">
        <v>250</v>
      </c>
      <c r="I2046" s="15" t="s">
        <v>22</v>
      </c>
      <c r="J2046" s="15"/>
      <c r="K20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46" s="5">
        <f t="shared" si="62"/>
        <v>1</v>
      </c>
      <c r="Q2046" s="6">
        <f t="shared" si="63"/>
        <v>250</v>
      </c>
      <c r="R2046" s="3" t="e">
        <f>COUNTIF(#REF!,#REF!&amp;"*")</f>
        <v>#REF!</v>
      </c>
      <c r="S2046" s="3" t="e">
        <f>VLOOKUP(#REF!,[2]明细表!$D$1:$P$65536,1,0)</f>
        <v>#REF!</v>
      </c>
    </row>
    <row r="2047" ht="33.75" spans="1:19">
      <c r="A2047" s="13" t="s">
        <v>98</v>
      </c>
      <c r="B2047" s="14" t="s">
        <v>139</v>
      </c>
      <c r="C2047" s="15" t="s">
        <v>2488</v>
      </c>
      <c r="D2047" s="16" t="s">
        <v>37</v>
      </c>
      <c r="E2047" s="15" t="s">
        <v>20</v>
      </c>
      <c r="F2047" s="15" t="s">
        <v>16</v>
      </c>
      <c r="G2047" s="15" t="s">
        <v>530</v>
      </c>
      <c r="H2047" s="15">
        <v>250</v>
      </c>
      <c r="I2047" s="15" t="s">
        <v>22</v>
      </c>
      <c r="J2047" s="15"/>
      <c r="K20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47" s="5">
        <f t="shared" si="62"/>
        <v>1</v>
      </c>
      <c r="Q2047" s="6">
        <f t="shared" si="63"/>
        <v>250</v>
      </c>
      <c r="R2047" s="3" t="e">
        <f>COUNTIF(#REF!,#REF!&amp;"*")</f>
        <v>#REF!</v>
      </c>
      <c r="S2047" s="3" t="e">
        <f>VLOOKUP(#REF!,[2]明细表!$D$1:$P$65536,1,0)</f>
        <v>#REF!</v>
      </c>
    </row>
    <row r="2048" ht="33.75" spans="1:19">
      <c r="A2048" s="13" t="s">
        <v>103</v>
      </c>
      <c r="B2048" s="14" t="s">
        <v>139</v>
      </c>
      <c r="C2048" s="15" t="s">
        <v>2489</v>
      </c>
      <c r="D2048" s="16" t="s">
        <v>37</v>
      </c>
      <c r="E2048" s="15" t="s">
        <v>20</v>
      </c>
      <c r="F2048" s="15" t="s">
        <v>16</v>
      </c>
      <c r="G2048" s="15" t="s">
        <v>273</v>
      </c>
      <c r="H2048" s="15">
        <v>250</v>
      </c>
      <c r="I2048" s="15" t="s">
        <v>22</v>
      </c>
      <c r="J2048" s="15"/>
      <c r="K20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48" s="5">
        <f t="shared" si="62"/>
        <v>1</v>
      </c>
      <c r="Q2048" s="6">
        <f t="shared" si="63"/>
        <v>250</v>
      </c>
      <c r="R2048" s="3" t="e">
        <f>COUNTIF(#REF!,#REF!&amp;"*")</f>
        <v>#REF!</v>
      </c>
      <c r="S2048" s="3" t="e">
        <f>VLOOKUP(#REF!,[2]明细表!$D$1:$P$65536,1,0)</f>
        <v>#REF!</v>
      </c>
    </row>
    <row r="2049" ht="33.75" spans="1:19">
      <c r="A2049" s="13" t="s">
        <v>107</v>
      </c>
      <c r="B2049" s="14" t="s">
        <v>139</v>
      </c>
      <c r="C2049" s="15" t="s">
        <v>2490</v>
      </c>
      <c r="D2049" s="16" t="s">
        <v>37</v>
      </c>
      <c r="E2049" s="15" t="s">
        <v>20</v>
      </c>
      <c r="F2049" s="15" t="s">
        <v>16</v>
      </c>
      <c r="G2049" s="15" t="s">
        <v>273</v>
      </c>
      <c r="H2049" s="15">
        <v>250</v>
      </c>
      <c r="I2049" s="15" t="s">
        <v>22</v>
      </c>
      <c r="J2049" s="15"/>
      <c r="K20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49" s="5">
        <f t="shared" si="62"/>
        <v>1</v>
      </c>
      <c r="Q2049" s="6">
        <f t="shared" si="63"/>
        <v>250</v>
      </c>
      <c r="R2049" s="3" t="e">
        <f>COUNTIF(#REF!,#REF!&amp;"*")</f>
        <v>#REF!</v>
      </c>
      <c r="S2049" s="3" t="e">
        <f>VLOOKUP(#REF!,[2]明细表!$D$1:$P$65536,1,0)</f>
        <v>#REF!</v>
      </c>
    </row>
    <row r="2050" ht="33.75" spans="1:19">
      <c r="A2050" s="13" t="s">
        <v>111</v>
      </c>
      <c r="B2050" s="14" t="s">
        <v>139</v>
      </c>
      <c r="C2050" s="15" t="s">
        <v>2491</v>
      </c>
      <c r="D2050" s="16" t="s">
        <v>19</v>
      </c>
      <c r="E2050" s="15" t="s">
        <v>20</v>
      </c>
      <c r="F2050" s="15" t="s">
        <v>16</v>
      </c>
      <c r="G2050" s="15" t="s">
        <v>273</v>
      </c>
      <c r="H2050" s="15">
        <v>250</v>
      </c>
      <c r="I2050" s="15" t="s">
        <v>22</v>
      </c>
      <c r="J2050" s="15"/>
      <c r="K20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50" s="5">
        <f t="shared" si="62"/>
        <v>1</v>
      </c>
      <c r="Q2050" s="6">
        <f t="shared" si="63"/>
        <v>250</v>
      </c>
      <c r="R2050" s="3" t="e">
        <f>COUNTIF(#REF!,#REF!&amp;"*")</f>
        <v>#REF!</v>
      </c>
      <c r="S2050" s="3" t="e">
        <f>VLOOKUP(#REF!,[2]明细表!$D$1:$P$65536,1,0)</f>
        <v>#REF!</v>
      </c>
    </row>
    <row r="2051" ht="33.75" spans="1:19">
      <c r="A2051" s="13" t="s">
        <v>115</v>
      </c>
      <c r="B2051" s="14" t="s">
        <v>139</v>
      </c>
      <c r="C2051" s="15" t="s">
        <v>2492</v>
      </c>
      <c r="D2051" s="16" t="s">
        <v>19</v>
      </c>
      <c r="E2051" s="15" t="s">
        <v>20</v>
      </c>
      <c r="F2051" s="15" t="s">
        <v>16</v>
      </c>
      <c r="G2051" s="15" t="s">
        <v>273</v>
      </c>
      <c r="H2051" s="15">
        <v>250</v>
      </c>
      <c r="I2051" s="15" t="s">
        <v>22</v>
      </c>
      <c r="J2051" s="15"/>
      <c r="K20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51" s="5">
        <f t="shared" si="62"/>
        <v>1</v>
      </c>
      <c r="Q2051" s="6">
        <f t="shared" si="63"/>
        <v>250</v>
      </c>
      <c r="R2051" s="3" t="e">
        <f>COUNTIF(#REF!,#REF!&amp;"*")</f>
        <v>#REF!</v>
      </c>
      <c r="S2051" s="3" t="e">
        <f>VLOOKUP(#REF!,[2]明细表!$D$1:$P$65536,1,0)</f>
        <v>#REF!</v>
      </c>
    </row>
    <row r="2052" ht="33.75" spans="1:19">
      <c r="A2052" s="13" t="s">
        <v>120</v>
      </c>
      <c r="B2052" s="14" t="s">
        <v>139</v>
      </c>
      <c r="C2052" s="15" t="s">
        <v>2493</v>
      </c>
      <c r="D2052" s="16" t="s">
        <v>37</v>
      </c>
      <c r="E2052" s="15" t="s">
        <v>20</v>
      </c>
      <c r="F2052" s="15" t="s">
        <v>16</v>
      </c>
      <c r="G2052" s="15" t="s">
        <v>273</v>
      </c>
      <c r="H2052" s="15">
        <v>250</v>
      </c>
      <c r="I2052" s="15" t="s">
        <v>22</v>
      </c>
      <c r="J2052" s="15"/>
      <c r="K20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52" s="5">
        <f t="shared" ref="P2052:P2115" si="64">IF(C2052&gt;0,1,"")</f>
        <v>1</v>
      </c>
      <c r="Q2052" s="6">
        <f t="shared" ref="Q2052:Q2115" si="65">IF(H2052&gt;0,VALUE(H2052),0)</f>
        <v>250</v>
      </c>
      <c r="R2052" s="3" t="e">
        <f>COUNTIF(#REF!,#REF!&amp;"*")</f>
        <v>#REF!</v>
      </c>
      <c r="S2052" s="3" t="e">
        <f>VLOOKUP(#REF!,[2]明细表!$D$1:$P$65536,1,0)</f>
        <v>#REF!</v>
      </c>
    </row>
    <row r="2053" ht="33.75" spans="1:19">
      <c r="A2053" s="13" t="s">
        <v>124</v>
      </c>
      <c r="B2053" s="14" t="s">
        <v>139</v>
      </c>
      <c r="C2053" s="15" t="s">
        <v>2494</v>
      </c>
      <c r="D2053" s="16" t="s">
        <v>37</v>
      </c>
      <c r="E2053" s="15" t="s">
        <v>20</v>
      </c>
      <c r="F2053" s="15" t="s">
        <v>16</v>
      </c>
      <c r="G2053" s="15" t="s">
        <v>273</v>
      </c>
      <c r="H2053" s="15">
        <v>250</v>
      </c>
      <c r="I2053" s="15" t="s">
        <v>22</v>
      </c>
      <c r="J2053" s="15"/>
      <c r="K20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53" s="5">
        <f t="shared" si="64"/>
        <v>1</v>
      </c>
      <c r="Q2053" s="6">
        <f t="shared" si="65"/>
        <v>250</v>
      </c>
      <c r="R2053" s="3" t="e">
        <f>COUNTIF(#REF!,#REF!&amp;"*")</f>
        <v>#REF!</v>
      </c>
      <c r="S2053" s="3" t="e">
        <f>VLOOKUP(#REF!,[2]明细表!$D$1:$P$65536,1,0)</f>
        <v>#REF!</v>
      </c>
    </row>
    <row r="2054" ht="33.75" spans="1:19">
      <c r="A2054" s="13" t="s">
        <v>128</v>
      </c>
      <c r="B2054" s="14" t="s">
        <v>139</v>
      </c>
      <c r="C2054" s="15" t="s">
        <v>2495</v>
      </c>
      <c r="D2054" s="16" t="s">
        <v>19</v>
      </c>
      <c r="E2054" s="15" t="s">
        <v>20</v>
      </c>
      <c r="F2054" s="15" t="s">
        <v>16</v>
      </c>
      <c r="G2054" s="15" t="s">
        <v>273</v>
      </c>
      <c r="H2054" s="15">
        <v>250</v>
      </c>
      <c r="I2054" s="15" t="s">
        <v>22</v>
      </c>
      <c r="J2054" s="15"/>
      <c r="K20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54" s="5">
        <f t="shared" si="64"/>
        <v>1</v>
      </c>
      <c r="Q2054" s="6">
        <f t="shared" si="65"/>
        <v>250</v>
      </c>
      <c r="R2054" s="3" t="e">
        <f>COUNTIF(#REF!,#REF!&amp;"*")</f>
        <v>#REF!</v>
      </c>
      <c r="S2054" s="3" t="e">
        <f>VLOOKUP(#REF!,[2]明细表!$D$1:$P$65536,1,0)</f>
        <v>#REF!</v>
      </c>
    </row>
    <row r="2055" ht="33.75" spans="1:19">
      <c r="A2055" s="13" t="s">
        <v>132</v>
      </c>
      <c r="B2055" s="14" t="s">
        <v>139</v>
      </c>
      <c r="C2055" s="15" t="s">
        <v>2496</v>
      </c>
      <c r="D2055" s="16" t="s">
        <v>37</v>
      </c>
      <c r="E2055" s="15" t="s">
        <v>20</v>
      </c>
      <c r="F2055" s="15" t="s">
        <v>51</v>
      </c>
      <c r="G2055" s="15" t="s">
        <v>273</v>
      </c>
      <c r="H2055" s="15">
        <v>250</v>
      </c>
      <c r="I2055" s="15" t="s">
        <v>95</v>
      </c>
      <c r="J2055" s="15"/>
      <c r="K20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55" s="5">
        <f t="shared" si="64"/>
        <v>1</v>
      </c>
      <c r="Q2055" s="6">
        <f t="shared" si="65"/>
        <v>250</v>
      </c>
      <c r="R2055" s="3" t="e">
        <f>COUNTIF(#REF!,#REF!&amp;"*")</f>
        <v>#REF!</v>
      </c>
      <c r="S2055" s="3" t="e">
        <f>VLOOKUP(#REF!,[2]明细表!$D$1:$P$65536,1,0)</f>
        <v>#REF!</v>
      </c>
    </row>
    <row r="2056" ht="33.75" spans="1:19">
      <c r="A2056" s="13" t="s">
        <v>136</v>
      </c>
      <c r="B2056" s="14" t="s">
        <v>139</v>
      </c>
      <c r="C2056" s="15" t="s">
        <v>2497</v>
      </c>
      <c r="D2056" s="16" t="s">
        <v>37</v>
      </c>
      <c r="E2056" s="15" t="s">
        <v>20</v>
      </c>
      <c r="F2056" s="15" t="s">
        <v>16</v>
      </c>
      <c r="G2056" s="15" t="s">
        <v>273</v>
      </c>
      <c r="H2056" s="15">
        <v>250</v>
      </c>
      <c r="I2056" s="15" t="s">
        <v>22</v>
      </c>
      <c r="J2056" s="15"/>
      <c r="K20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56" s="5">
        <f t="shared" si="64"/>
        <v>1</v>
      </c>
      <c r="Q2056" s="6">
        <f t="shared" si="65"/>
        <v>250</v>
      </c>
      <c r="R2056" s="3" t="e">
        <f>COUNTIF(#REF!,#REF!&amp;"*")</f>
        <v>#REF!</v>
      </c>
      <c r="S2056" s="3" t="e">
        <f>VLOOKUP(#REF!,[2]明细表!$D$1:$P$65536,1,0)</f>
        <v>#REF!</v>
      </c>
    </row>
    <row r="2057" ht="33.75" spans="1:19">
      <c r="A2057" s="13" t="s">
        <v>140</v>
      </c>
      <c r="B2057" s="14" t="s">
        <v>139</v>
      </c>
      <c r="C2057" s="15" t="s">
        <v>2498</v>
      </c>
      <c r="D2057" s="16" t="s">
        <v>19</v>
      </c>
      <c r="E2057" s="15" t="s">
        <v>20</v>
      </c>
      <c r="F2057" s="15" t="s">
        <v>16</v>
      </c>
      <c r="G2057" s="15" t="s">
        <v>530</v>
      </c>
      <c r="H2057" s="15">
        <v>250</v>
      </c>
      <c r="I2057" s="15" t="s">
        <v>22</v>
      </c>
      <c r="J2057" s="15"/>
      <c r="K20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57" s="5">
        <f t="shared" si="64"/>
        <v>1</v>
      </c>
      <c r="Q2057" s="6">
        <f t="shared" si="65"/>
        <v>250</v>
      </c>
      <c r="R2057" s="3" t="e">
        <f>COUNTIF(#REF!,#REF!&amp;"*")</f>
        <v>#REF!</v>
      </c>
      <c r="S2057" s="3" t="e">
        <f>VLOOKUP(#REF!,[2]明细表!$D$1:$P$65536,1,0)</f>
        <v>#REF!</v>
      </c>
    </row>
    <row r="2058" ht="33.75" spans="1:19">
      <c r="A2058" s="13" t="s">
        <v>144</v>
      </c>
      <c r="B2058" s="14" t="s">
        <v>139</v>
      </c>
      <c r="C2058" s="15" t="s">
        <v>2499</v>
      </c>
      <c r="D2058" s="16" t="s">
        <v>37</v>
      </c>
      <c r="E2058" s="15" t="s">
        <v>20</v>
      </c>
      <c r="F2058" s="15" t="s">
        <v>16</v>
      </c>
      <c r="G2058" s="15" t="s">
        <v>273</v>
      </c>
      <c r="H2058" s="15">
        <v>250</v>
      </c>
      <c r="I2058" s="15" t="s">
        <v>22</v>
      </c>
      <c r="J2058" s="15"/>
      <c r="K20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58" s="5">
        <f t="shared" si="64"/>
        <v>1</v>
      </c>
      <c r="Q2058" s="6">
        <f t="shared" si="65"/>
        <v>250</v>
      </c>
      <c r="R2058" s="3" t="e">
        <f>COUNTIF(#REF!,#REF!&amp;"*")</f>
        <v>#REF!</v>
      </c>
      <c r="S2058" s="3" t="e">
        <f>VLOOKUP(#REF!,[2]明细表!$D$1:$P$65536,1,0)</f>
        <v>#REF!</v>
      </c>
    </row>
    <row r="2059" ht="33.75" spans="1:19">
      <c r="A2059" s="13" t="s">
        <v>148</v>
      </c>
      <c r="B2059" s="14" t="s">
        <v>139</v>
      </c>
      <c r="C2059" s="15" t="s">
        <v>2500</v>
      </c>
      <c r="D2059" s="16" t="s">
        <v>37</v>
      </c>
      <c r="E2059" s="15" t="s">
        <v>20</v>
      </c>
      <c r="F2059" s="15" t="s">
        <v>16</v>
      </c>
      <c r="G2059" s="15" t="s">
        <v>273</v>
      </c>
      <c r="H2059" s="15">
        <v>250</v>
      </c>
      <c r="I2059" s="15" t="s">
        <v>22</v>
      </c>
      <c r="J2059" s="15"/>
      <c r="K20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59" s="5">
        <f t="shared" si="64"/>
        <v>1</v>
      </c>
      <c r="Q2059" s="6">
        <f t="shared" si="65"/>
        <v>250</v>
      </c>
      <c r="R2059" s="3" t="e">
        <f>COUNTIF(#REF!,#REF!&amp;"*")</f>
        <v>#REF!</v>
      </c>
      <c r="S2059" s="3" t="e">
        <f>VLOOKUP(#REF!,[2]明细表!$D$1:$P$65536,1,0)</f>
        <v>#REF!</v>
      </c>
    </row>
    <row r="2060" ht="33.75" spans="1:19">
      <c r="A2060" s="13" t="s">
        <v>152</v>
      </c>
      <c r="B2060" s="14" t="s">
        <v>139</v>
      </c>
      <c r="C2060" s="15" t="s">
        <v>2501</v>
      </c>
      <c r="D2060" s="16" t="s">
        <v>19</v>
      </c>
      <c r="E2060" s="15" t="s">
        <v>20</v>
      </c>
      <c r="F2060" s="15" t="s">
        <v>16</v>
      </c>
      <c r="G2060" s="15" t="s">
        <v>273</v>
      </c>
      <c r="H2060" s="15">
        <v>250</v>
      </c>
      <c r="I2060" s="15" t="s">
        <v>22</v>
      </c>
      <c r="J2060" s="15"/>
      <c r="K20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60" s="5">
        <f t="shared" si="64"/>
        <v>1</v>
      </c>
      <c r="Q2060" s="6">
        <f t="shared" si="65"/>
        <v>250</v>
      </c>
      <c r="R2060" s="3" t="e">
        <f>COUNTIF(#REF!,#REF!&amp;"*")</f>
        <v>#REF!</v>
      </c>
      <c r="S2060" s="3" t="e">
        <f>VLOOKUP(#REF!,[2]明细表!$D$1:$P$65536,1,0)</f>
        <v>#REF!</v>
      </c>
    </row>
    <row r="2061" ht="33.75" spans="1:19">
      <c r="A2061" s="13" t="s">
        <v>156</v>
      </c>
      <c r="B2061" s="14" t="s">
        <v>139</v>
      </c>
      <c r="C2061" s="15" t="s">
        <v>2502</v>
      </c>
      <c r="D2061" s="16" t="s">
        <v>37</v>
      </c>
      <c r="E2061" s="15" t="s">
        <v>20</v>
      </c>
      <c r="F2061" s="15" t="s">
        <v>16</v>
      </c>
      <c r="G2061" s="15" t="s">
        <v>273</v>
      </c>
      <c r="H2061" s="15">
        <v>250</v>
      </c>
      <c r="I2061" s="15" t="s">
        <v>22</v>
      </c>
      <c r="J2061" s="15"/>
      <c r="K20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61" s="5">
        <f t="shared" si="64"/>
        <v>1</v>
      </c>
      <c r="Q2061" s="6">
        <f t="shared" si="65"/>
        <v>250</v>
      </c>
      <c r="R2061" s="3" t="e">
        <f>COUNTIF(#REF!,#REF!&amp;"*")</f>
        <v>#REF!</v>
      </c>
      <c r="S2061" s="3" t="e">
        <f>VLOOKUP(#REF!,[2]明细表!$D$1:$P$65536,1,0)</f>
        <v>#REF!</v>
      </c>
    </row>
    <row r="2062" ht="33.75" spans="1:19">
      <c r="A2062" s="13" t="s">
        <v>160</v>
      </c>
      <c r="B2062" s="14" t="s">
        <v>139</v>
      </c>
      <c r="C2062" s="15" t="s">
        <v>2503</v>
      </c>
      <c r="D2062" s="16" t="s">
        <v>19</v>
      </c>
      <c r="E2062" s="15" t="s">
        <v>20</v>
      </c>
      <c r="F2062" s="15" t="s">
        <v>16</v>
      </c>
      <c r="G2062" s="15" t="s">
        <v>273</v>
      </c>
      <c r="H2062" s="15">
        <v>250</v>
      </c>
      <c r="I2062" s="15" t="s">
        <v>22</v>
      </c>
      <c r="J2062" s="15"/>
      <c r="K20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62" s="5">
        <f t="shared" si="64"/>
        <v>1</v>
      </c>
      <c r="Q2062" s="6">
        <f t="shared" si="65"/>
        <v>250</v>
      </c>
      <c r="R2062" s="3" t="e">
        <f>COUNTIF(#REF!,#REF!&amp;"*")</f>
        <v>#REF!</v>
      </c>
      <c r="S2062" s="3" t="e">
        <f>VLOOKUP(#REF!,[2]明细表!$D$1:$P$65536,1,0)</f>
        <v>#REF!</v>
      </c>
    </row>
    <row r="2063" ht="33.75" spans="1:19">
      <c r="A2063" s="13" t="s">
        <v>164</v>
      </c>
      <c r="B2063" s="14" t="s">
        <v>139</v>
      </c>
      <c r="C2063" s="15" t="s">
        <v>2504</v>
      </c>
      <c r="D2063" s="16" t="s">
        <v>37</v>
      </c>
      <c r="E2063" s="15" t="s">
        <v>20</v>
      </c>
      <c r="F2063" s="15" t="s">
        <v>16</v>
      </c>
      <c r="G2063" s="15" t="s">
        <v>530</v>
      </c>
      <c r="H2063" s="15">
        <v>250</v>
      </c>
      <c r="I2063" s="15" t="s">
        <v>22</v>
      </c>
      <c r="J2063" s="15"/>
      <c r="K20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63" s="5">
        <f t="shared" si="64"/>
        <v>1</v>
      </c>
      <c r="Q2063" s="6">
        <f t="shared" si="65"/>
        <v>250</v>
      </c>
      <c r="R2063" s="3" t="e">
        <f>COUNTIF(#REF!,#REF!&amp;"*")</f>
        <v>#REF!</v>
      </c>
      <c r="S2063" s="3" t="e">
        <f>VLOOKUP(#REF!,[2]明细表!$D$1:$P$65536,1,0)</f>
        <v>#REF!</v>
      </c>
    </row>
    <row r="2064" ht="33.75" spans="1:19">
      <c r="A2064" s="13" t="s">
        <v>168</v>
      </c>
      <c r="B2064" s="14" t="s">
        <v>139</v>
      </c>
      <c r="C2064" s="15" t="s">
        <v>2505</v>
      </c>
      <c r="D2064" s="16" t="s">
        <v>37</v>
      </c>
      <c r="E2064" s="15" t="s">
        <v>20</v>
      </c>
      <c r="F2064" s="15" t="s">
        <v>16</v>
      </c>
      <c r="G2064" s="15" t="s">
        <v>273</v>
      </c>
      <c r="H2064" s="15">
        <v>250</v>
      </c>
      <c r="I2064" s="15" t="s">
        <v>22</v>
      </c>
      <c r="J2064" s="15"/>
      <c r="K20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64" s="5">
        <f t="shared" si="64"/>
        <v>1</v>
      </c>
      <c r="Q2064" s="6">
        <f t="shared" si="65"/>
        <v>250</v>
      </c>
      <c r="R2064" s="3" t="e">
        <f>COUNTIF(#REF!,#REF!&amp;"*")</f>
        <v>#REF!</v>
      </c>
      <c r="S2064" s="3" t="e">
        <f>VLOOKUP(#REF!,[2]明细表!$D$1:$P$65536,1,0)</f>
        <v>#REF!</v>
      </c>
    </row>
    <row r="2065" ht="33.75" spans="1:19">
      <c r="A2065" s="13" t="s">
        <v>172</v>
      </c>
      <c r="B2065" s="14" t="s">
        <v>139</v>
      </c>
      <c r="C2065" s="15" t="s">
        <v>2506</v>
      </c>
      <c r="D2065" s="16" t="s">
        <v>19</v>
      </c>
      <c r="E2065" s="15" t="s">
        <v>20</v>
      </c>
      <c r="F2065" s="15" t="s">
        <v>16</v>
      </c>
      <c r="G2065" s="15" t="s">
        <v>244</v>
      </c>
      <c r="H2065" s="15">
        <v>250</v>
      </c>
      <c r="I2065" s="15" t="s">
        <v>22</v>
      </c>
      <c r="J2065" s="15"/>
      <c r="K20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65" s="5">
        <f t="shared" si="64"/>
        <v>1</v>
      </c>
      <c r="Q2065" s="6">
        <f t="shared" si="65"/>
        <v>250</v>
      </c>
      <c r="R2065" s="3" t="e">
        <f>COUNTIF(#REF!,#REF!&amp;"*")</f>
        <v>#REF!</v>
      </c>
      <c r="S2065" s="3" t="e">
        <f>VLOOKUP(#REF!,[2]明细表!$D$1:$P$65536,1,0)</f>
        <v>#REF!</v>
      </c>
    </row>
    <row r="2066" ht="33.75" spans="1:19">
      <c r="A2066" s="13" t="s">
        <v>176</v>
      </c>
      <c r="B2066" s="14" t="s">
        <v>139</v>
      </c>
      <c r="C2066" s="15" t="s">
        <v>2507</v>
      </c>
      <c r="D2066" s="16" t="s">
        <v>37</v>
      </c>
      <c r="E2066" s="15" t="s">
        <v>20</v>
      </c>
      <c r="F2066" s="15" t="s">
        <v>16</v>
      </c>
      <c r="G2066" s="15" t="s">
        <v>38</v>
      </c>
      <c r="H2066" s="15">
        <v>250</v>
      </c>
      <c r="I2066" s="15" t="s">
        <v>22</v>
      </c>
      <c r="J2066" s="15"/>
      <c r="K20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66" s="5">
        <f t="shared" si="64"/>
        <v>1</v>
      </c>
      <c r="Q2066" s="6">
        <f t="shared" si="65"/>
        <v>250</v>
      </c>
      <c r="R2066" s="3" t="e">
        <f>COUNTIF(#REF!,#REF!&amp;"*")</f>
        <v>#REF!</v>
      </c>
      <c r="S2066" s="3" t="e">
        <f>VLOOKUP(#REF!,[2]明细表!$D$1:$P$65536,1,0)</f>
        <v>#REF!</v>
      </c>
    </row>
    <row r="2067" ht="33.75" spans="1:19">
      <c r="A2067" s="13" t="s">
        <v>180</v>
      </c>
      <c r="B2067" s="14" t="s">
        <v>139</v>
      </c>
      <c r="C2067" s="15" t="s">
        <v>2508</v>
      </c>
      <c r="D2067" s="16" t="s">
        <v>19</v>
      </c>
      <c r="E2067" s="15" t="s">
        <v>20</v>
      </c>
      <c r="F2067" s="15" t="s">
        <v>16</v>
      </c>
      <c r="G2067" s="15" t="s">
        <v>273</v>
      </c>
      <c r="H2067" s="15">
        <v>250</v>
      </c>
      <c r="I2067" s="15" t="s">
        <v>22</v>
      </c>
      <c r="J2067" s="15"/>
      <c r="K20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67" s="5">
        <f t="shared" si="64"/>
        <v>1</v>
      </c>
      <c r="Q2067" s="6">
        <f t="shared" si="65"/>
        <v>250</v>
      </c>
      <c r="R2067" s="3" t="e">
        <f>COUNTIF(#REF!,#REF!&amp;"*")</f>
        <v>#REF!</v>
      </c>
      <c r="S2067" s="3" t="e">
        <f>VLOOKUP(#REF!,[2]明细表!$D$1:$P$65536,1,0)</f>
        <v>#REF!</v>
      </c>
    </row>
    <row r="2068" ht="33.75" spans="1:19">
      <c r="A2068" s="13" t="s">
        <v>184</v>
      </c>
      <c r="B2068" s="14" t="s">
        <v>139</v>
      </c>
      <c r="C2068" s="15" t="s">
        <v>2509</v>
      </c>
      <c r="D2068" s="16" t="s">
        <v>19</v>
      </c>
      <c r="E2068" s="15" t="s">
        <v>20</v>
      </c>
      <c r="F2068" s="15" t="s">
        <v>16</v>
      </c>
      <c r="G2068" s="15" t="s">
        <v>273</v>
      </c>
      <c r="H2068" s="15">
        <v>250</v>
      </c>
      <c r="I2068" s="15" t="s">
        <v>22</v>
      </c>
      <c r="J2068" s="15"/>
      <c r="K20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68" s="5">
        <f t="shared" si="64"/>
        <v>1</v>
      </c>
      <c r="Q2068" s="6">
        <f t="shared" si="65"/>
        <v>250</v>
      </c>
      <c r="R2068" s="3" t="e">
        <f>COUNTIF(#REF!,#REF!&amp;"*")</f>
        <v>#REF!</v>
      </c>
      <c r="S2068" s="3" t="e">
        <f>VLOOKUP(#REF!,[2]明细表!$D$1:$P$65536,1,0)</f>
        <v>#REF!</v>
      </c>
    </row>
    <row r="2069" ht="33.75" spans="1:19">
      <c r="A2069" s="13" t="s">
        <v>188</v>
      </c>
      <c r="B2069" s="14" t="s">
        <v>139</v>
      </c>
      <c r="C2069" s="15" t="s">
        <v>2510</v>
      </c>
      <c r="D2069" s="16" t="s">
        <v>37</v>
      </c>
      <c r="E2069" s="15" t="s">
        <v>20</v>
      </c>
      <c r="F2069" s="15" t="s">
        <v>16</v>
      </c>
      <c r="G2069" s="15" t="s">
        <v>530</v>
      </c>
      <c r="H2069" s="15">
        <v>250</v>
      </c>
      <c r="I2069" s="15" t="s">
        <v>22</v>
      </c>
      <c r="J2069" s="15"/>
      <c r="K20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69" s="5">
        <f t="shared" si="64"/>
        <v>1</v>
      </c>
      <c r="Q2069" s="6">
        <f t="shared" si="65"/>
        <v>250</v>
      </c>
      <c r="R2069" s="3" t="e">
        <f>COUNTIF(#REF!,#REF!&amp;"*")</f>
        <v>#REF!</v>
      </c>
      <c r="S2069" s="3" t="e">
        <f>VLOOKUP(#REF!,[2]明细表!$D$1:$P$65536,1,0)</f>
        <v>#REF!</v>
      </c>
    </row>
    <row r="2070" ht="33.75" spans="1:19">
      <c r="A2070" s="13" t="s">
        <v>192</v>
      </c>
      <c r="B2070" s="14" t="s">
        <v>139</v>
      </c>
      <c r="C2070" s="15" t="s">
        <v>2511</v>
      </c>
      <c r="D2070" s="16" t="s">
        <v>37</v>
      </c>
      <c r="E2070" s="15" t="s">
        <v>20</v>
      </c>
      <c r="F2070" s="15" t="s">
        <v>16</v>
      </c>
      <c r="G2070" s="15" t="s">
        <v>244</v>
      </c>
      <c r="H2070" s="15">
        <v>250</v>
      </c>
      <c r="I2070" s="15" t="s">
        <v>22</v>
      </c>
      <c r="J2070" s="15"/>
      <c r="K20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70" s="5">
        <f t="shared" si="64"/>
        <v>1</v>
      </c>
      <c r="Q2070" s="6">
        <f t="shared" si="65"/>
        <v>250</v>
      </c>
      <c r="R2070" s="3" t="e">
        <f>COUNTIF(#REF!,#REF!&amp;"*")</f>
        <v>#REF!</v>
      </c>
      <c r="S2070" s="3" t="e">
        <f>VLOOKUP(#REF!,[2]明细表!$D$1:$P$65536,1,0)</f>
        <v>#REF!</v>
      </c>
    </row>
    <row r="2071" ht="33.75" spans="1:19">
      <c r="A2071" s="13" t="s">
        <v>196</v>
      </c>
      <c r="B2071" s="14" t="s">
        <v>139</v>
      </c>
      <c r="C2071" s="15" t="s">
        <v>2512</v>
      </c>
      <c r="D2071" s="16" t="s">
        <v>19</v>
      </c>
      <c r="E2071" s="15" t="s">
        <v>20</v>
      </c>
      <c r="F2071" s="15" t="s">
        <v>16</v>
      </c>
      <c r="G2071" s="15" t="s">
        <v>273</v>
      </c>
      <c r="H2071" s="15">
        <v>250</v>
      </c>
      <c r="I2071" s="15" t="s">
        <v>22</v>
      </c>
      <c r="J2071" s="15"/>
      <c r="K20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71" s="5">
        <f t="shared" si="64"/>
        <v>1</v>
      </c>
      <c r="Q2071" s="6">
        <f t="shared" si="65"/>
        <v>250</v>
      </c>
      <c r="R2071" s="3" t="e">
        <f>COUNTIF(#REF!,#REF!&amp;"*")</f>
        <v>#REF!</v>
      </c>
      <c r="S2071" s="3" t="e">
        <f>VLOOKUP(#REF!,[2]明细表!$D$1:$P$65536,1,0)</f>
        <v>#REF!</v>
      </c>
    </row>
    <row r="2072" ht="33.75" spans="1:19">
      <c r="A2072" s="13" t="s">
        <v>200</v>
      </c>
      <c r="B2072" s="14" t="s">
        <v>139</v>
      </c>
      <c r="C2072" s="15" t="s">
        <v>2513</v>
      </c>
      <c r="D2072" s="16" t="s">
        <v>37</v>
      </c>
      <c r="E2072" s="15" t="s">
        <v>20</v>
      </c>
      <c r="F2072" s="15" t="s">
        <v>16</v>
      </c>
      <c r="G2072" s="15" t="s">
        <v>273</v>
      </c>
      <c r="H2072" s="15">
        <v>250</v>
      </c>
      <c r="I2072" s="15" t="s">
        <v>22</v>
      </c>
      <c r="J2072" s="15"/>
      <c r="K20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72" s="5">
        <f t="shared" si="64"/>
        <v>1</v>
      </c>
      <c r="Q2072" s="6">
        <f t="shared" si="65"/>
        <v>250</v>
      </c>
      <c r="R2072" s="3" t="e">
        <f>COUNTIF(#REF!,#REF!&amp;"*")</f>
        <v>#REF!</v>
      </c>
      <c r="S2072" s="3" t="e">
        <f>VLOOKUP(#REF!,[2]明细表!$D$1:$P$65536,1,0)</f>
        <v>#REF!</v>
      </c>
    </row>
    <row r="2073" ht="33.75" spans="1:19">
      <c r="A2073" s="13" t="s">
        <v>205</v>
      </c>
      <c r="B2073" s="14" t="s">
        <v>139</v>
      </c>
      <c r="C2073" s="15" t="s">
        <v>2514</v>
      </c>
      <c r="D2073" s="16" t="s">
        <v>37</v>
      </c>
      <c r="E2073" s="15" t="s">
        <v>20</v>
      </c>
      <c r="F2073" s="15" t="s">
        <v>51</v>
      </c>
      <c r="G2073" s="15" t="s">
        <v>273</v>
      </c>
      <c r="H2073" s="15">
        <v>250</v>
      </c>
      <c r="I2073" s="15" t="s">
        <v>95</v>
      </c>
      <c r="J2073" s="15"/>
      <c r="K20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73" s="5">
        <f t="shared" si="64"/>
        <v>1</v>
      </c>
      <c r="Q2073" s="6">
        <f t="shared" si="65"/>
        <v>250</v>
      </c>
      <c r="R2073" s="3" t="e">
        <f>COUNTIF(#REF!,#REF!&amp;"*")</f>
        <v>#REF!</v>
      </c>
      <c r="S2073" s="3" t="e">
        <f>VLOOKUP(#REF!,[2]明细表!$D$1:$P$65536,1,0)</f>
        <v>#REF!</v>
      </c>
    </row>
    <row r="2074" ht="33.75" spans="1:19">
      <c r="A2074" s="13" t="s">
        <v>210</v>
      </c>
      <c r="B2074" s="14" t="s">
        <v>139</v>
      </c>
      <c r="C2074" s="15" t="s">
        <v>2515</v>
      </c>
      <c r="D2074" s="16" t="s">
        <v>19</v>
      </c>
      <c r="E2074" s="15" t="s">
        <v>20</v>
      </c>
      <c r="F2074" s="15" t="s">
        <v>16</v>
      </c>
      <c r="G2074" s="15" t="s">
        <v>273</v>
      </c>
      <c r="H2074" s="15">
        <v>250</v>
      </c>
      <c r="I2074" s="15" t="s">
        <v>22</v>
      </c>
      <c r="J2074" s="15"/>
      <c r="K20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74" s="5">
        <f t="shared" si="64"/>
        <v>1</v>
      </c>
      <c r="Q2074" s="6">
        <f t="shared" si="65"/>
        <v>250</v>
      </c>
      <c r="R2074" s="3" t="e">
        <f>COUNTIF(#REF!,#REF!&amp;"*")</f>
        <v>#REF!</v>
      </c>
      <c r="S2074" s="3" t="e">
        <f>VLOOKUP(#REF!,[2]明细表!$D$1:$P$65536,1,0)</f>
        <v>#REF!</v>
      </c>
    </row>
    <row r="2075" ht="33.75" spans="1:19">
      <c r="A2075" s="13" t="s">
        <v>214</v>
      </c>
      <c r="B2075" s="14" t="s">
        <v>139</v>
      </c>
      <c r="C2075" s="15" t="s">
        <v>2516</v>
      </c>
      <c r="D2075" s="16" t="s">
        <v>37</v>
      </c>
      <c r="E2075" s="15" t="s">
        <v>20</v>
      </c>
      <c r="F2075" s="15" t="s">
        <v>16</v>
      </c>
      <c r="G2075" s="15" t="s">
        <v>273</v>
      </c>
      <c r="H2075" s="15">
        <v>250</v>
      </c>
      <c r="I2075" s="15" t="s">
        <v>22</v>
      </c>
      <c r="J2075" s="15"/>
      <c r="K20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75" s="5">
        <f t="shared" si="64"/>
        <v>1</v>
      </c>
      <c r="Q2075" s="6">
        <f t="shared" si="65"/>
        <v>250</v>
      </c>
      <c r="R2075" s="3" t="e">
        <f>COUNTIF(#REF!,#REF!&amp;"*")</f>
        <v>#REF!</v>
      </c>
      <c r="S2075" s="3" t="e">
        <f>VLOOKUP(#REF!,[2]明细表!$D$1:$P$65536,1,0)</f>
        <v>#REF!</v>
      </c>
    </row>
    <row r="2076" ht="33.75" spans="1:19">
      <c r="A2076" s="13" t="s">
        <v>218</v>
      </c>
      <c r="B2076" s="14" t="s">
        <v>139</v>
      </c>
      <c r="C2076" s="15" t="s">
        <v>2517</v>
      </c>
      <c r="D2076" s="16" t="s">
        <v>19</v>
      </c>
      <c r="E2076" s="15" t="s">
        <v>20</v>
      </c>
      <c r="F2076" s="15" t="s">
        <v>16</v>
      </c>
      <c r="G2076" s="15" t="s">
        <v>273</v>
      </c>
      <c r="H2076" s="15">
        <v>250</v>
      </c>
      <c r="I2076" s="15" t="s">
        <v>22</v>
      </c>
      <c r="J2076" s="15"/>
      <c r="K20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76" s="5">
        <f t="shared" si="64"/>
        <v>1</v>
      </c>
      <c r="Q2076" s="6">
        <f t="shared" si="65"/>
        <v>250</v>
      </c>
      <c r="R2076" s="3" t="e">
        <f>COUNTIF(#REF!,#REF!&amp;"*")</f>
        <v>#REF!</v>
      </c>
      <c r="S2076" s="3" t="e">
        <f>VLOOKUP(#REF!,[2]明细表!$D$1:$P$65536,1,0)</f>
        <v>#REF!</v>
      </c>
    </row>
    <row r="2077" ht="33.75" spans="1:19">
      <c r="A2077" s="13" t="s">
        <v>222</v>
      </c>
      <c r="B2077" s="14" t="s">
        <v>139</v>
      </c>
      <c r="C2077" s="15" t="s">
        <v>2518</v>
      </c>
      <c r="D2077" s="16" t="s">
        <v>19</v>
      </c>
      <c r="E2077" s="15" t="s">
        <v>20</v>
      </c>
      <c r="F2077" s="15" t="s">
        <v>16</v>
      </c>
      <c r="G2077" s="15" t="s">
        <v>38</v>
      </c>
      <c r="H2077" s="15">
        <v>250</v>
      </c>
      <c r="I2077" s="15" t="s">
        <v>22</v>
      </c>
      <c r="J2077" s="15"/>
      <c r="K20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77" s="5">
        <f t="shared" si="64"/>
        <v>1</v>
      </c>
      <c r="Q2077" s="6">
        <f t="shared" si="65"/>
        <v>250</v>
      </c>
      <c r="R2077" s="3" t="e">
        <f>COUNTIF(#REF!,#REF!&amp;"*")</f>
        <v>#REF!</v>
      </c>
      <c r="S2077" s="3" t="e">
        <f>VLOOKUP(#REF!,[2]明细表!$D$1:$P$65536,1,0)</f>
        <v>#REF!</v>
      </c>
    </row>
    <row r="2078" ht="33.75" spans="1:19">
      <c r="A2078" s="13" t="s">
        <v>226</v>
      </c>
      <c r="B2078" s="14" t="s">
        <v>139</v>
      </c>
      <c r="C2078" s="15" t="s">
        <v>2519</v>
      </c>
      <c r="D2078" s="16" t="s">
        <v>19</v>
      </c>
      <c r="E2078" s="15" t="s">
        <v>20</v>
      </c>
      <c r="F2078" s="15" t="s">
        <v>16</v>
      </c>
      <c r="G2078" s="15" t="s">
        <v>273</v>
      </c>
      <c r="H2078" s="15">
        <v>250</v>
      </c>
      <c r="I2078" s="15" t="s">
        <v>22</v>
      </c>
      <c r="J2078" s="15"/>
      <c r="K20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78" s="5">
        <f t="shared" si="64"/>
        <v>1</v>
      </c>
      <c r="Q2078" s="6">
        <f t="shared" si="65"/>
        <v>250</v>
      </c>
      <c r="R2078" s="3" t="e">
        <f>COUNTIF(#REF!,#REF!&amp;"*")</f>
        <v>#REF!</v>
      </c>
      <c r="S2078" s="3" t="e">
        <f>VLOOKUP(#REF!,[2]明细表!$D$1:$P$65536,1,0)</f>
        <v>#REF!</v>
      </c>
    </row>
    <row r="2079" ht="33.75" spans="1:19">
      <c r="A2079" s="13" t="s">
        <v>230</v>
      </c>
      <c r="B2079" s="14" t="s">
        <v>139</v>
      </c>
      <c r="C2079" s="15" t="s">
        <v>2520</v>
      </c>
      <c r="D2079" s="16" t="s">
        <v>19</v>
      </c>
      <c r="E2079" s="15" t="s">
        <v>20</v>
      </c>
      <c r="F2079" s="15" t="s">
        <v>16</v>
      </c>
      <c r="G2079" s="15" t="s">
        <v>273</v>
      </c>
      <c r="H2079" s="15">
        <v>250</v>
      </c>
      <c r="I2079" s="15" t="s">
        <v>22</v>
      </c>
      <c r="J2079" s="15"/>
      <c r="K20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79" s="5">
        <f t="shared" si="64"/>
        <v>1</v>
      </c>
      <c r="Q2079" s="6">
        <f t="shared" si="65"/>
        <v>250</v>
      </c>
      <c r="R2079" s="3" t="e">
        <f>COUNTIF(#REF!,#REF!&amp;"*")</f>
        <v>#REF!</v>
      </c>
      <c r="S2079" s="3" t="e">
        <f>VLOOKUP(#REF!,[2]明细表!$D$1:$P$65536,1,0)</f>
        <v>#REF!</v>
      </c>
    </row>
    <row r="2080" ht="33.75" spans="1:19">
      <c r="A2080" s="13" t="s">
        <v>234</v>
      </c>
      <c r="B2080" s="14" t="s">
        <v>139</v>
      </c>
      <c r="C2080" s="15" t="s">
        <v>2521</v>
      </c>
      <c r="D2080" s="16" t="s">
        <v>19</v>
      </c>
      <c r="E2080" s="15" t="s">
        <v>20</v>
      </c>
      <c r="F2080" s="15" t="s">
        <v>16</v>
      </c>
      <c r="G2080" s="15" t="s">
        <v>530</v>
      </c>
      <c r="H2080" s="15">
        <v>250</v>
      </c>
      <c r="I2080" s="15" t="s">
        <v>22</v>
      </c>
      <c r="J2080" s="15"/>
      <c r="K20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80" s="5">
        <f t="shared" si="64"/>
        <v>1</v>
      </c>
      <c r="Q2080" s="6">
        <f t="shared" si="65"/>
        <v>250</v>
      </c>
      <c r="R2080" s="3" t="e">
        <f>COUNTIF(#REF!,#REF!&amp;"*")</f>
        <v>#REF!</v>
      </c>
      <c r="S2080" s="3" t="e">
        <f>VLOOKUP(#REF!,[2]明细表!$D$1:$P$65536,1,0)</f>
        <v>#REF!</v>
      </c>
    </row>
    <row r="2081" ht="33.75" spans="1:19">
      <c r="A2081" s="13" t="s">
        <v>238</v>
      </c>
      <c r="B2081" s="14" t="s">
        <v>139</v>
      </c>
      <c r="C2081" s="15" t="s">
        <v>2522</v>
      </c>
      <c r="D2081" s="16" t="s">
        <v>19</v>
      </c>
      <c r="E2081" s="15" t="s">
        <v>20</v>
      </c>
      <c r="F2081" s="15" t="s">
        <v>16</v>
      </c>
      <c r="G2081" s="15" t="s">
        <v>273</v>
      </c>
      <c r="H2081" s="15">
        <v>250</v>
      </c>
      <c r="I2081" s="15" t="s">
        <v>22</v>
      </c>
      <c r="J2081" s="15"/>
      <c r="K20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81" s="5">
        <f t="shared" si="64"/>
        <v>1</v>
      </c>
      <c r="Q2081" s="6">
        <f t="shared" si="65"/>
        <v>250</v>
      </c>
      <c r="R2081" s="3" t="e">
        <f>COUNTIF(#REF!,#REF!&amp;"*")</f>
        <v>#REF!</v>
      </c>
      <c r="S2081" s="3" t="e">
        <f>VLOOKUP(#REF!,[2]明细表!$D$1:$P$65536,1,0)</f>
        <v>#REF!</v>
      </c>
    </row>
    <row r="2082" ht="33.75" spans="1:19">
      <c r="A2082" s="13" t="s">
        <v>242</v>
      </c>
      <c r="B2082" s="14" t="s">
        <v>139</v>
      </c>
      <c r="C2082" s="15" t="s">
        <v>2523</v>
      </c>
      <c r="D2082" s="16" t="s">
        <v>37</v>
      </c>
      <c r="E2082" s="15" t="s">
        <v>20</v>
      </c>
      <c r="F2082" s="15" t="s">
        <v>16</v>
      </c>
      <c r="G2082" s="15" t="s">
        <v>273</v>
      </c>
      <c r="H2082" s="15">
        <v>250</v>
      </c>
      <c r="I2082" s="15" t="s">
        <v>22</v>
      </c>
      <c r="J2082" s="15"/>
      <c r="K20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82" s="5">
        <f t="shared" si="64"/>
        <v>1</v>
      </c>
      <c r="Q2082" s="6">
        <f t="shared" si="65"/>
        <v>250</v>
      </c>
      <c r="R2082" s="3" t="e">
        <f>COUNTIF(#REF!,#REF!&amp;"*")</f>
        <v>#REF!</v>
      </c>
      <c r="S2082" s="3" t="e">
        <f>VLOOKUP(#REF!,[2]明细表!$D$1:$P$65536,1,0)</f>
        <v>#REF!</v>
      </c>
    </row>
    <row r="2083" ht="33.75" spans="1:19">
      <c r="A2083" s="13" t="s">
        <v>308</v>
      </c>
      <c r="B2083" s="14" t="s">
        <v>139</v>
      </c>
      <c r="C2083" s="15" t="s">
        <v>2524</v>
      </c>
      <c r="D2083" s="16" t="s">
        <v>37</v>
      </c>
      <c r="E2083" s="15" t="s">
        <v>20</v>
      </c>
      <c r="F2083" s="15" t="s">
        <v>16</v>
      </c>
      <c r="G2083" s="15" t="s">
        <v>530</v>
      </c>
      <c r="H2083" s="15">
        <v>250</v>
      </c>
      <c r="I2083" s="15" t="s">
        <v>22</v>
      </c>
      <c r="J2083" s="15"/>
      <c r="K20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83" s="5">
        <f t="shared" si="64"/>
        <v>1</v>
      </c>
      <c r="Q2083" s="6">
        <f t="shared" si="65"/>
        <v>250</v>
      </c>
      <c r="R2083" s="3" t="e">
        <f>COUNTIF(#REF!,#REF!&amp;"*")</f>
        <v>#REF!</v>
      </c>
      <c r="S2083" s="3" t="e">
        <f>VLOOKUP(#REF!,[2]明细表!$D$1:$P$65536,1,0)</f>
        <v>#REF!</v>
      </c>
    </row>
    <row r="2084" ht="33.75" spans="1:19">
      <c r="A2084" s="13" t="s">
        <v>310</v>
      </c>
      <c r="B2084" s="14" t="s">
        <v>139</v>
      </c>
      <c r="C2084" s="15" t="s">
        <v>2525</v>
      </c>
      <c r="D2084" s="16" t="s">
        <v>19</v>
      </c>
      <c r="E2084" s="15" t="s">
        <v>20</v>
      </c>
      <c r="F2084" s="15" t="s">
        <v>16</v>
      </c>
      <c r="G2084" s="15" t="s">
        <v>2526</v>
      </c>
      <c r="H2084" s="15">
        <v>250</v>
      </c>
      <c r="I2084" s="15" t="s">
        <v>85</v>
      </c>
      <c r="J2084" s="15"/>
      <c r="K20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84" s="5">
        <f t="shared" si="64"/>
        <v>1</v>
      </c>
      <c r="Q2084" s="6">
        <f t="shared" si="65"/>
        <v>250</v>
      </c>
      <c r="R2084" s="3" t="e">
        <f>COUNTIF(#REF!,#REF!&amp;"*")</f>
        <v>#REF!</v>
      </c>
      <c r="S2084" s="3" t="e">
        <f>VLOOKUP(#REF!,[2]明细表!$D$1:$P$65536,1,0)</f>
        <v>#REF!</v>
      </c>
    </row>
    <row r="2085" ht="33.75" spans="1:19">
      <c r="A2085" s="13" t="s">
        <v>312</v>
      </c>
      <c r="B2085" s="14" t="s">
        <v>139</v>
      </c>
      <c r="C2085" s="15" t="s">
        <v>2527</v>
      </c>
      <c r="D2085" s="16" t="s">
        <v>37</v>
      </c>
      <c r="E2085" s="15" t="s">
        <v>20</v>
      </c>
      <c r="F2085" s="15" t="s">
        <v>16</v>
      </c>
      <c r="G2085" s="15" t="s">
        <v>2528</v>
      </c>
      <c r="H2085" s="15">
        <v>250</v>
      </c>
      <c r="I2085" s="15" t="s">
        <v>85</v>
      </c>
      <c r="J2085" s="15"/>
      <c r="K20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85" s="5">
        <f t="shared" si="64"/>
        <v>1</v>
      </c>
      <c r="Q2085" s="6">
        <f t="shared" si="65"/>
        <v>250</v>
      </c>
      <c r="R2085" s="3" t="e">
        <f>COUNTIF(#REF!,#REF!&amp;"*")</f>
        <v>#REF!</v>
      </c>
      <c r="S2085" s="3" t="e">
        <f>VLOOKUP(#REF!,[2]明细表!$D$1:$P$65536,1,0)</f>
        <v>#REF!</v>
      </c>
    </row>
    <row r="2086" ht="33.75" spans="1:19">
      <c r="A2086" s="13" t="s">
        <v>314</v>
      </c>
      <c r="B2086" s="14" t="s">
        <v>139</v>
      </c>
      <c r="C2086" s="15" t="s">
        <v>2529</v>
      </c>
      <c r="D2086" s="16" t="s">
        <v>37</v>
      </c>
      <c r="E2086" s="15" t="s">
        <v>20</v>
      </c>
      <c r="F2086" s="15" t="s">
        <v>16</v>
      </c>
      <c r="G2086" s="15" t="s">
        <v>2528</v>
      </c>
      <c r="H2086" s="15">
        <v>250</v>
      </c>
      <c r="I2086" s="15" t="s">
        <v>85</v>
      </c>
      <c r="J2086" s="15"/>
      <c r="K20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86" s="5">
        <f t="shared" si="64"/>
        <v>1</v>
      </c>
      <c r="Q2086" s="6">
        <f t="shared" si="65"/>
        <v>250</v>
      </c>
      <c r="R2086" s="3" t="e">
        <f>COUNTIF(#REF!,#REF!&amp;"*")</f>
        <v>#REF!</v>
      </c>
      <c r="S2086" s="3" t="e">
        <f>VLOOKUP(#REF!,[2]明细表!$D$1:$P$65536,1,0)</f>
        <v>#REF!</v>
      </c>
    </row>
    <row r="2087" ht="33.75" spans="1:19">
      <c r="A2087" s="13" t="s">
        <v>316</v>
      </c>
      <c r="B2087" s="14" t="s">
        <v>139</v>
      </c>
      <c r="C2087" s="15" t="s">
        <v>2530</v>
      </c>
      <c r="D2087" s="16" t="s">
        <v>37</v>
      </c>
      <c r="E2087" s="15" t="s">
        <v>20</v>
      </c>
      <c r="F2087" s="15" t="s">
        <v>16</v>
      </c>
      <c r="G2087" s="15" t="s">
        <v>2531</v>
      </c>
      <c r="H2087" s="15">
        <v>250</v>
      </c>
      <c r="I2087" s="15" t="s">
        <v>85</v>
      </c>
      <c r="J2087" s="15"/>
      <c r="K20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87" s="5">
        <f t="shared" si="64"/>
        <v>1</v>
      </c>
      <c r="Q2087" s="6">
        <f t="shared" si="65"/>
        <v>250</v>
      </c>
      <c r="R2087" s="3" t="e">
        <f>COUNTIF(#REF!,#REF!&amp;"*")</f>
        <v>#REF!</v>
      </c>
      <c r="S2087" s="3" t="e">
        <f>VLOOKUP(#REF!,[2]明细表!$D$1:$P$65536,1,0)</f>
        <v>#REF!</v>
      </c>
    </row>
    <row r="2088" ht="33.75" spans="1:19">
      <c r="A2088" s="13" t="s">
        <v>318</v>
      </c>
      <c r="B2088" s="14" t="s">
        <v>139</v>
      </c>
      <c r="C2088" s="15" t="s">
        <v>2532</v>
      </c>
      <c r="D2088" s="16" t="s">
        <v>37</v>
      </c>
      <c r="E2088" s="15" t="s">
        <v>20</v>
      </c>
      <c r="F2088" s="15" t="s">
        <v>16</v>
      </c>
      <c r="G2088" s="15" t="s">
        <v>2533</v>
      </c>
      <c r="H2088" s="15">
        <v>250</v>
      </c>
      <c r="I2088" s="15" t="s">
        <v>85</v>
      </c>
      <c r="J2088" s="15"/>
      <c r="K20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88" s="5">
        <f t="shared" si="64"/>
        <v>1</v>
      </c>
      <c r="Q2088" s="6">
        <f t="shared" si="65"/>
        <v>250</v>
      </c>
      <c r="R2088" s="3" t="e">
        <f>COUNTIF(#REF!,#REF!&amp;"*")</f>
        <v>#REF!</v>
      </c>
      <c r="S2088" s="3" t="e">
        <f>VLOOKUP(#REF!,[2]明细表!$D$1:$P$65536,1,0)</f>
        <v>#REF!</v>
      </c>
    </row>
    <row r="2089" ht="33.75" spans="1:19">
      <c r="A2089" s="13" t="s">
        <v>320</v>
      </c>
      <c r="B2089" s="14" t="s">
        <v>139</v>
      </c>
      <c r="C2089" s="15" t="s">
        <v>2534</v>
      </c>
      <c r="D2089" s="16" t="s">
        <v>19</v>
      </c>
      <c r="E2089" s="15" t="s">
        <v>20</v>
      </c>
      <c r="F2089" s="15" t="s">
        <v>46</v>
      </c>
      <c r="G2089" s="15" t="s">
        <v>273</v>
      </c>
      <c r="H2089" s="15">
        <v>250</v>
      </c>
      <c r="I2089" s="15" t="s">
        <v>95</v>
      </c>
      <c r="J2089" s="15"/>
      <c r="K20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89" s="5">
        <f t="shared" si="64"/>
        <v>1</v>
      </c>
      <c r="Q2089" s="6">
        <f t="shared" si="65"/>
        <v>250</v>
      </c>
      <c r="R2089" s="3" t="e">
        <f>COUNTIF(#REF!,#REF!&amp;"*")</f>
        <v>#REF!</v>
      </c>
      <c r="S2089" s="3" t="e">
        <f>VLOOKUP(#REF!,[2]明细表!$D$1:$P$65536,1,0)</f>
        <v>#REF!</v>
      </c>
    </row>
    <row r="2090" ht="33.75" spans="1:19">
      <c r="A2090" s="13" t="s">
        <v>322</v>
      </c>
      <c r="B2090" s="14" t="s">
        <v>139</v>
      </c>
      <c r="C2090" s="15" t="s">
        <v>2535</v>
      </c>
      <c r="D2090" s="16" t="s">
        <v>19</v>
      </c>
      <c r="E2090" s="15" t="s">
        <v>20</v>
      </c>
      <c r="F2090" s="15" t="s">
        <v>26</v>
      </c>
      <c r="G2090" s="15" t="s">
        <v>2536</v>
      </c>
      <c r="H2090" s="15">
        <v>250</v>
      </c>
      <c r="I2090" s="15" t="s">
        <v>95</v>
      </c>
      <c r="J2090" s="15"/>
      <c r="K20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90" s="5">
        <f t="shared" si="64"/>
        <v>1</v>
      </c>
      <c r="Q2090" s="6">
        <f t="shared" si="65"/>
        <v>250</v>
      </c>
      <c r="R2090" s="3" t="e">
        <f>COUNTIF(#REF!,#REF!&amp;"*")</f>
        <v>#REF!</v>
      </c>
      <c r="S2090" s="3" t="e">
        <f>VLOOKUP(#REF!,[2]明细表!$D$1:$P$65536,1,0)</f>
        <v>#REF!</v>
      </c>
    </row>
    <row r="2091" ht="33.75" spans="1:19">
      <c r="A2091" s="13" t="s">
        <v>324</v>
      </c>
      <c r="B2091" s="14" t="s">
        <v>139</v>
      </c>
      <c r="C2091" s="15" t="s">
        <v>2537</v>
      </c>
      <c r="D2091" s="16" t="s">
        <v>19</v>
      </c>
      <c r="E2091" s="15" t="s">
        <v>20</v>
      </c>
      <c r="F2091" s="15" t="s">
        <v>26</v>
      </c>
      <c r="G2091" s="15" t="s">
        <v>2536</v>
      </c>
      <c r="H2091" s="15">
        <v>250</v>
      </c>
      <c r="I2091" s="15" t="s">
        <v>95</v>
      </c>
      <c r="J2091" s="15"/>
      <c r="K20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91" s="5">
        <f t="shared" si="64"/>
        <v>1</v>
      </c>
      <c r="Q2091" s="6">
        <f t="shared" si="65"/>
        <v>250</v>
      </c>
      <c r="R2091" s="3" t="e">
        <f>COUNTIF(#REF!,#REF!&amp;"*")</f>
        <v>#REF!</v>
      </c>
      <c r="S2091" s="3" t="e">
        <f>VLOOKUP(#REF!,[2]明细表!$D$1:$P$65536,1,0)</f>
        <v>#REF!</v>
      </c>
    </row>
    <row r="2092" ht="33.75" spans="1:19">
      <c r="A2092" s="13" t="s">
        <v>326</v>
      </c>
      <c r="B2092" s="14" t="s">
        <v>139</v>
      </c>
      <c r="C2092" s="15" t="s">
        <v>2538</v>
      </c>
      <c r="D2092" s="16" t="s">
        <v>19</v>
      </c>
      <c r="E2092" s="15" t="s">
        <v>20</v>
      </c>
      <c r="F2092" s="15" t="s">
        <v>26</v>
      </c>
      <c r="G2092" s="15" t="s">
        <v>273</v>
      </c>
      <c r="H2092" s="15">
        <v>250</v>
      </c>
      <c r="I2092" s="15" t="s">
        <v>95</v>
      </c>
      <c r="J2092" s="15"/>
      <c r="K20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92" s="5">
        <f t="shared" si="64"/>
        <v>1</v>
      </c>
      <c r="Q2092" s="6">
        <f t="shared" si="65"/>
        <v>250</v>
      </c>
      <c r="R2092" s="3" t="e">
        <f>COUNTIF(#REF!,#REF!&amp;"*")</f>
        <v>#REF!</v>
      </c>
      <c r="S2092" s="3" t="e">
        <f>VLOOKUP(#REF!,[2]明细表!$D$1:$P$65536,1,0)</f>
        <v>#REF!</v>
      </c>
    </row>
    <row r="2093" ht="33.75" spans="1:19">
      <c r="A2093" s="13" t="s">
        <v>328</v>
      </c>
      <c r="B2093" s="14" t="s">
        <v>139</v>
      </c>
      <c r="C2093" s="15" t="s">
        <v>2539</v>
      </c>
      <c r="D2093" s="16" t="s">
        <v>19</v>
      </c>
      <c r="E2093" s="15" t="s">
        <v>20</v>
      </c>
      <c r="F2093" s="15" t="s">
        <v>26</v>
      </c>
      <c r="G2093" s="15" t="s">
        <v>273</v>
      </c>
      <c r="H2093" s="15">
        <v>250</v>
      </c>
      <c r="I2093" s="15" t="s">
        <v>95</v>
      </c>
      <c r="J2093" s="15"/>
      <c r="K20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93" s="5">
        <f t="shared" si="64"/>
        <v>1</v>
      </c>
      <c r="Q2093" s="6">
        <f t="shared" si="65"/>
        <v>250</v>
      </c>
      <c r="R2093" s="3" t="e">
        <f>COUNTIF(#REF!,#REF!&amp;"*")</f>
        <v>#REF!</v>
      </c>
      <c r="S2093" s="3" t="e">
        <f>VLOOKUP(#REF!,[2]明细表!$D$1:$P$65536,1,0)</f>
        <v>#REF!</v>
      </c>
    </row>
    <row r="2094" ht="33.75" spans="1:19">
      <c r="A2094" s="13" t="s">
        <v>330</v>
      </c>
      <c r="B2094" s="14" t="s">
        <v>139</v>
      </c>
      <c r="C2094" s="15" t="s">
        <v>1190</v>
      </c>
      <c r="D2094" s="16" t="s">
        <v>19</v>
      </c>
      <c r="E2094" s="15" t="s">
        <v>20</v>
      </c>
      <c r="F2094" s="15" t="s">
        <v>26</v>
      </c>
      <c r="G2094" s="15" t="s">
        <v>273</v>
      </c>
      <c r="H2094" s="15">
        <v>250</v>
      </c>
      <c r="I2094" s="15" t="s">
        <v>95</v>
      </c>
      <c r="J2094" s="15"/>
      <c r="K20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94" s="5">
        <f t="shared" si="64"/>
        <v>1</v>
      </c>
      <c r="Q2094" s="6">
        <f t="shared" si="65"/>
        <v>250</v>
      </c>
      <c r="R2094" s="3" t="e">
        <f>COUNTIF(#REF!,#REF!&amp;"*")</f>
        <v>#REF!</v>
      </c>
      <c r="S2094" s="3" t="e">
        <f>VLOOKUP(#REF!,[2]明细表!$D$1:$P$65536,1,0)</f>
        <v>#REF!</v>
      </c>
    </row>
    <row r="2095" ht="33.75" spans="1:19">
      <c r="A2095" s="13" t="s">
        <v>332</v>
      </c>
      <c r="B2095" s="14" t="s">
        <v>139</v>
      </c>
      <c r="C2095" s="15" t="s">
        <v>2540</v>
      </c>
      <c r="D2095" s="16" t="s">
        <v>19</v>
      </c>
      <c r="E2095" s="15" t="s">
        <v>20</v>
      </c>
      <c r="F2095" s="15" t="s">
        <v>26</v>
      </c>
      <c r="G2095" s="15" t="s">
        <v>273</v>
      </c>
      <c r="H2095" s="15">
        <v>250</v>
      </c>
      <c r="I2095" s="15" t="s">
        <v>95</v>
      </c>
      <c r="J2095" s="15"/>
      <c r="K20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95" s="5">
        <f t="shared" si="64"/>
        <v>1</v>
      </c>
      <c r="Q2095" s="6">
        <f t="shared" si="65"/>
        <v>250</v>
      </c>
      <c r="R2095" s="3" t="e">
        <f>COUNTIF(#REF!,#REF!&amp;"*")</f>
        <v>#REF!</v>
      </c>
      <c r="S2095" s="3" t="e">
        <f>VLOOKUP(#REF!,[2]明细表!$D$1:$P$65536,1,0)</f>
        <v>#REF!</v>
      </c>
    </row>
    <row r="2096" ht="33.75" spans="1:19">
      <c r="A2096" s="13" t="s">
        <v>335</v>
      </c>
      <c r="B2096" s="14" t="s">
        <v>139</v>
      </c>
      <c r="C2096" s="15" t="s">
        <v>2541</v>
      </c>
      <c r="D2096" s="16" t="s">
        <v>37</v>
      </c>
      <c r="E2096" s="15" t="s">
        <v>20</v>
      </c>
      <c r="F2096" s="15" t="s">
        <v>26</v>
      </c>
      <c r="G2096" s="15" t="s">
        <v>244</v>
      </c>
      <c r="H2096" s="15">
        <v>250</v>
      </c>
      <c r="I2096" s="15" t="s">
        <v>95</v>
      </c>
      <c r="J2096" s="15"/>
      <c r="K20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96" s="5">
        <f t="shared" si="64"/>
        <v>1</v>
      </c>
      <c r="Q2096" s="6">
        <f t="shared" si="65"/>
        <v>250</v>
      </c>
      <c r="R2096" s="3" t="e">
        <f>COUNTIF(#REF!,#REF!&amp;"*")</f>
        <v>#REF!</v>
      </c>
      <c r="S2096" s="3" t="e">
        <f>VLOOKUP(#REF!,[2]明细表!$D$1:$P$65536,1,0)</f>
        <v>#REF!</v>
      </c>
    </row>
    <row r="2097" ht="33.75" spans="1:19">
      <c r="A2097" s="13" t="s">
        <v>337</v>
      </c>
      <c r="B2097" s="14" t="s">
        <v>139</v>
      </c>
      <c r="C2097" s="15" t="s">
        <v>2542</v>
      </c>
      <c r="D2097" s="16" t="s">
        <v>37</v>
      </c>
      <c r="E2097" s="15" t="s">
        <v>20</v>
      </c>
      <c r="F2097" s="15" t="s">
        <v>26</v>
      </c>
      <c r="G2097" s="15" t="s">
        <v>273</v>
      </c>
      <c r="H2097" s="15">
        <v>250</v>
      </c>
      <c r="I2097" s="15" t="s">
        <v>95</v>
      </c>
      <c r="J2097" s="15"/>
      <c r="K20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97" s="5">
        <f t="shared" si="64"/>
        <v>1</v>
      </c>
      <c r="Q2097" s="6">
        <f t="shared" si="65"/>
        <v>250</v>
      </c>
      <c r="R2097" s="3" t="e">
        <f>COUNTIF(#REF!,#REF!&amp;"*")</f>
        <v>#REF!</v>
      </c>
      <c r="S2097" s="3" t="e">
        <f>VLOOKUP(#REF!,[2]明细表!$D$1:$P$65536,1,0)</f>
        <v>#REF!</v>
      </c>
    </row>
    <row r="2098" ht="33.75" spans="1:19">
      <c r="A2098" s="13" t="s">
        <v>339</v>
      </c>
      <c r="B2098" s="14" t="s">
        <v>139</v>
      </c>
      <c r="C2098" s="15" t="s">
        <v>2543</v>
      </c>
      <c r="D2098" s="16" t="s">
        <v>19</v>
      </c>
      <c r="E2098" s="15" t="s">
        <v>20</v>
      </c>
      <c r="F2098" s="15" t="s">
        <v>26</v>
      </c>
      <c r="G2098" s="15" t="s">
        <v>273</v>
      </c>
      <c r="H2098" s="15">
        <v>250</v>
      </c>
      <c r="I2098" s="15" t="s">
        <v>95</v>
      </c>
      <c r="J2098" s="15"/>
      <c r="K20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98" s="5">
        <f t="shared" si="64"/>
        <v>1</v>
      </c>
      <c r="Q2098" s="6">
        <f t="shared" si="65"/>
        <v>250</v>
      </c>
      <c r="R2098" s="3" t="e">
        <f>COUNTIF(#REF!,#REF!&amp;"*")</f>
        <v>#REF!</v>
      </c>
      <c r="S2098" s="3" t="e">
        <f>VLOOKUP(#REF!,[2]明细表!$D$1:$P$65536,1,0)</f>
        <v>#REF!</v>
      </c>
    </row>
    <row r="2099" ht="33.75" spans="1:19">
      <c r="A2099" s="13" t="s">
        <v>341</v>
      </c>
      <c r="B2099" s="14" t="s">
        <v>139</v>
      </c>
      <c r="C2099" s="15" t="s">
        <v>2544</v>
      </c>
      <c r="D2099" s="16" t="s">
        <v>37</v>
      </c>
      <c r="E2099" s="15" t="s">
        <v>20</v>
      </c>
      <c r="F2099" s="15" t="s">
        <v>26</v>
      </c>
      <c r="G2099" s="15" t="s">
        <v>298</v>
      </c>
      <c r="H2099" s="15">
        <v>250</v>
      </c>
      <c r="I2099" s="15" t="s">
        <v>95</v>
      </c>
      <c r="J2099" s="15"/>
      <c r="K20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0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099" s="5">
        <f t="shared" si="64"/>
        <v>1</v>
      </c>
      <c r="Q2099" s="6">
        <f t="shared" si="65"/>
        <v>250</v>
      </c>
      <c r="R2099" s="3" t="e">
        <f>COUNTIF(#REF!,#REF!&amp;"*")</f>
        <v>#REF!</v>
      </c>
      <c r="S2099" s="3" t="e">
        <f>VLOOKUP(#REF!,[2]明细表!$D$1:$P$65536,1,0)</f>
        <v>#REF!</v>
      </c>
    </row>
    <row r="2100" ht="33.75" spans="1:19">
      <c r="A2100" s="13" t="s">
        <v>343</v>
      </c>
      <c r="B2100" s="14" t="s">
        <v>139</v>
      </c>
      <c r="C2100" s="15" t="s">
        <v>2545</v>
      </c>
      <c r="D2100" s="16" t="s">
        <v>19</v>
      </c>
      <c r="E2100" s="15" t="s">
        <v>20</v>
      </c>
      <c r="F2100" s="15" t="s">
        <v>26</v>
      </c>
      <c r="G2100" s="15" t="s">
        <v>273</v>
      </c>
      <c r="H2100" s="15">
        <v>250</v>
      </c>
      <c r="I2100" s="15" t="s">
        <v>95</v>
      </c>
      <c r="J2100" s="15"/>
      <c r="K21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00" s="5">
        <f t="shared" si="64"/>
        <v>1</v>
      </c>
      <c r="Q2100" s="6">
        <f t="shared" si="65"/>
        <v>250</v>
      </c>
      <c r="R2100" s="3" t="e">
        <f>COUNTIF(#REF!,#REF!&amp;"*")</f>
        <v>#REF!</v>
      </c>
      <c r="S2100" s="3" t="e">
        <f>VLOOKUP(#REF!,[2]明细表!$D$1:$P$65536,1,0)</f>
        <v>#REF!</v>
      </c>
    </row>
    <row r="2101" ht="33.75" spans="1:19">
      <c r="A2101" s="13" t="s">
        <v>345</v>
      </c>
      <c r="B2101" s="14" t="s">
        <v>139</v>
      </c>
      <c r="C2101" s="15" t="s">
        <v>2546</v>
      </c>
      <c r="D2101" s="16" t="s">
        <v>19</v>
      </c>
      <c r="E2101" s="15" t="s">
        <v>20</v>
      </c>
      <c r="F2101" s="15" t="s">
        <v>26</v>
      </c>
      <c r="G2101" s="15" t="s">
        <v>273</v>
      </c>
      <c r="H2101" s="15">
        <v>250</v>
      </c>
      <c r="I2101" s="15" t="s">
        <v>95</v>
      </c>
      <c r="J2101" s="15"/>
      <c r="K21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01" s="5">
        <f t="shared" si="64"/>
        <v>1</v>
      </c>
      <c r="Q2101" s="6">
        <f t="shared" si="65"/>
        <v>250</v>
      </c>
      <c r="R2101" s="3" t="e">
        <f>COUNTIF(#REF!,#REF!&amp;"*")</f>
        <v>#REF!</v>
      </c>
      <c r="S2101" s="3" t="e">
        <f>VLOOKUP(#REF!,[2]明细表!$D$1:$P$65536,1,0)</f>
        <v>#REF!</v>
      </c>
    </row>
    <row r="2102" ht="33.75" spans="1:19">
      <c r="A2102" s="13" t="s">
        <v>347</v>
      </c>
      <c r="B2102" s="14" t="s">
        <v>139</v>
      </c>
      <c r="C2102" s="15" t="s">
        <v>2547</v>
      </c>
      <c r="D2102" s="16" t="s">
        <v>19</v>
      </c>
      <c r="E2102" s="15" t="s">
        <v>20</v>
      </c>
      <c r="F2102" s="15" t="s">
        <v>26</v>
      </c>
      <c r="G2102" s="15" t="s">
        <v>273</v>
      </c>
      <c r="H2102" s="15">
        <v>250</v>
      </c>
      <c r="I2102" s="15" t="s">
        <v>95</v>
      </c>
      <c r="J2102" s="15"/>
      <c r="K21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02" s="5">
        <f t="shared" si="64"/>
        <v>1</v>
      </c>
      <c r="Q2102" s="6">
        <f t="shared" si="65"/>
        <v>250</v>
      </c>
      <c r="R2102" s="3" t="e">
        <f>COUNTIF(#REF!,#REF!&amp;"*")</f>
        <v>#REF!</v>
      </c>
      <c r="S2102" s="3" t="e">
        <f>VLOOKUP(#REF!,[2]明细表!$D$1:$P$65536,1,0)</f>
        <v>#REF!</v>
      </c>
    </row>
    <row r="2103" ht="33.75" spans="1:19">
      <c r="A2103" s="13" t="s">
        <v>349</v>
      </c>
      <c r="B2103" s="14" t="s">
        <v>139</v>
      </c>
      <c r="C2103" s="15" t="s">
        <v>2548</v>
      </c>
      <c r="D2103" s="16" t="s">
        <v>37</v>
      </c>
      <c r="E2103" s="15" t="s">
        <v>20</v>
      </c>
      <c r="F2103" s="15" t="s">
        <v>26</v>
      </c>
      <c r="G2103" s="15" t="s">
        <v>273</v>
      </c>
      <c r="H2103" s="15">
        <v>250</v>
      </c>
      <c r="I2103" s="15" t="s">
        <v>95</v>
      </c>
      <c r="J2103" s="15"/>
      <c r="K21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03" s="5">
        <f t="shared" si="64"/>
        <v>1</v>
      </c>
      <c r="Q2103" s="6">
        <f t="shared" si="65"/>
        <v>250</v>
      </c>
      <c r="R2103" s="3" t="e">
        <f>COUNTIF(#REF!,#REF!&amp;"*")</f>
        <v>#REF!</v>
      </c>
      <c r="S2103" s="3" t="e">
        <f>VLOOKUP(#REF!,[2]明细表!$D$1:$P$65536,1,0)</f>
        <v>#REF!</v>
      </c>
    </row>
    <row r="2104" ht="33.75" spans="1:19">
      <c r="A2104" s="13" t="s">
        <v>351</v>
      </c>
      <c r="B2104" s="14" t="s">
        <v>139</v>
      </c>
      <c r="C2104" s="15" t="s">
        <v>2549</v>
      </c>
      <c r="D2104" s="16" t="s">
        <v>19</v>
      </c>
      <c r="E2104" s="15" t="s">
        <v>20</v>
      </c>
      <c r="F2104" s="15" t="s">
        <v>26</v>
      </c>
      <c r="G2104" s="15" t="s">
        <v>273</v>
      </c>
      <c r="H2104" s="15">
        <v>250</v>
      </c>
      <c r="I2104" s="15" t="s">
        <v>95</v>
      </c>
      <c r="J2104" s="15"/>
      <c r="K21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04" s="5">
        <f t="shared" si="64"/>
        <v>1</v>
      </c>
      <c r="Q2104" s="6">
        <f t="shared" si="65"/>
        <v>250</v>
      </c>
      <c r="R2104" s="3" t="e">
        <f>COUNTIF(#REF!,#REF!&amp;"*")</f>
        <v>#REF!</v>
      </c>
      <c r="S2104" s="3" t="e">
        <f>VLOOKUP(#REF!,[2]明细表!$D$1:$P$65536,1,0)</f>
        <v>#REF!</v>
      </c>
    </row>
    <row r="2105" ht="33.75" spans="1:19">
      <c r="A2105" s="13" t="s">
        <v>353</v>
      </c>
      <c r="B2105" s="14" t="s">
        <v>139</v>
      </c>
      <c r="C2105" s="15" t="s">
        <v>2550</v>
      </c>
      <c r="D2105" s="16" t="s">
        <v>37</v>
      </c>
      <c r="E2105" s="15" t="s">
        <v>20</v>
      </c>
      <c r="F2105" s="15" t="s">
        <v>26</v>
      </c>
      <c r="G2105" s="15" t="s">
        <v>273</v>
      </c>
      <c r="H2105" s="15">
        <v>250</v>
      </c>
      <c r="I2105" s="15" t="s">
        <v>95</v>
      </c>
      <c r="J2105" s="15"/>
      <c r="K21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05" s="5">
        <f t="shared" si="64"/>
        <v>1</v>
      </c>
      <c r="Q2105" s="6">
        <f t="shared" si="65"/>
        <v>250</v>
      </c>
      <c r="R2105" s="3" t="e">
        <f>COUNTIF(#REF!,#REF!&amp;"*")</f>
        <v>#REF!</v>
      </c>
      <c r="S2105" s="3" t="e">
        <f>VLOOKUP(#REF!,[2]明细表!$D$1:$P$65536,1,0)</f>
        <v>#REF!</v>
      </c>
    </row>
    <row r="2106" ht="33.75" spans="1:19">
      <c r="A2106" s="13" t="s">
        <v>355</v>
      </c>
      <c r="B2106" s="14" t="s">
        <v>139</v>
      </c>
      <c r="C2106" s="15" t="s">
        <v>2551</v>
      </c>
      <c r="D2106" s="16" t="s">
        <v>37</v>
      </c>
      <c r="E2106" s="15" t="s">
        <v>20</v>
      </c>
      <c r="F2106" s="15" t="s">
        <v>26</v>
      </c>
      <c r="G2106" s="15" t="s">
        <v>273</v>
      </c>
      <c r="H2106" s="15">
        <v>250</v>
      </c>
      <c r="I2106" s="15" t="s">
        <v>95</v>
      </c>
      <c r="J2106" s="15"/>
      <c r="K21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06" s="5">
        <f t="shared" si="64"/>
        <v>1</v>
      </c>
      <c r="Q2106" s="6">
        <f t="shared" si="65"/>
        <v>250</v>
      </c>
      <c r="R2106" s="3" t="e">
        <f>COUNTIF(#REF!,#REF!&amp;"*")</f>
        <v>#REF!</v>
      </c>
      <c r="S2106" s="3" t="e">
        <f>VLOOKUP(#REF!,[2]明细表!$D$1:$P$65536,1,0)</f>
        <v>#REF!</v>
      </c>
    </row>
    <row r="2107" ht="33.75" spans="1:19">
      <c r="A2107" s="13" t="s">
        <v>357</v>
      </c>
      <c r="B2107" s="14" t="s">
        <v>139</v>
      </c>
      <c r="C2107" s="15" t="s">
        <v>2552</v>
      </c>
      <c r="D2107" s="16" t="s">
        <v>19</v>
      </c>
      <c r="E2107" s="15" t="s">
        <v>20</v>
      </c>
      <c r="F2107" s="15" t="s">
        <v>26</v>
      </c>
      <c r="G2107" s="15" t="s">
        <v>273</v>
      </c>
      <c r="H2107" s="15">
        <v>250</v>
      </c>
      <c r="I2107" s="15" t="s">
        <v>95</v>
      </c>
      <c r="J2107" s="15"/>
      <c r="K21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07" s="5">
        <f t="shared" si="64"/>
        <v>1</v>
      </c>
      <c r="Q2107" s="6">
        <f t="shared" si="65"/>
        <v>250</v>
      </c>
      <c r="R2107" s="3" t="e">
        <f>COUNTIF(#REF!,#REF!&amp;"*")</f>
        <v>#REF!</v>
      </c>
      <c r="S2107" s="3" t="e">
        <f>VLOOKUP(#REF!,[2]明细表!$D$1:$P$65536,1,0)</f>
        <v>#REF!</v>
      </c>
    </row>
    <row r="2108" ht="33.75" spans="1:19">
      <c r="A2108" s="13" t="s">
        <v>359</v>
      </c>
      <c r="B2108" s="14" t="s">
        <v>139</v>
      </c>
      <c r="C2108" s="15" t="s">
        <v>2553</v>
      </c>
      <c r="D2108" s="16" t="s">
        <v>19</v>
      </c>
      <c r="E2108" s="15" t="s">
        <v>20</v>
      </c>
      <c r="F2108" s="15" t="s">
        <v>26</v>
      </c>
      <c r="G2108" s="15" t="s">
        <v>273</v>
      </c>
      <c r="H2108" s="15">
        <v>250</v>
      </c>
      <c r="I2108" s="15" t="s">
        <v>95</v>
      </c>
      <c r="J2108" s="15"/>
      <c r="K21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08" s="5">
        <f t="shared" si="64"/>
        <v>1</v>
      </c>
      <c r="Q2108" s="6">
        <f t="shared" si="65"/>
        <v>250</v>
      </c>
      <c r="R2108" s="3" t="e">
        <f>COUNTIF(#REF!,#REF!&amp;"*")</f>
        <v>#REF!</v>
      </c>
      <c r="S2108" s="3" t="e">
        <f>VLOOKUP(#REF!,[2]明细表!$D$1:$P$65536,1,0)</f>
        <v>#REF!</v>
      </c>
    </row>
    <row r="2109" ht="33.75" spans="1:19">
      <c r="A2109" s="13" t="s">
        <v>361</v>
      </c>
      <c r="B2109" s="14" t="s">
        <v>139</v>
      </c>
      <c r="C2109" s="15" t="s">
        <v>2554</v>
      </c>
      <c r="D2109" s="16" t="s">
        <v>19</v>
      </c>
      <c r="E2109" s="15" t="s">
        <v>20</v>
      </c>
      <c r="F2109" s="15" t="s">
        <v>26</v>
      </c>
      <c r="G2109" s="15" t="s">
        <v>273</v>
      </c>
      <c r="H2109" s="15">
        <v>250</v>
      </c>
      <c r="I2109" s="15" t="s">
        <v>95</v>
      </c>
      <c r="J2109" s="15"/>
      <c r="K21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09" s="5">
        <f t="shared" si="64"/>
        <v>1</v>
      </c>
      <c r="Q2109" s="6">
        <f t="shared" si="65"/>
        <v>250</v>
      </c>
      <c r="R2109" s="3" t="e">
        <f>COUNTIF(#REF!,#REF!&amp;"*")</f>
        <v>#REF!</v>
      </c>
      <c r="S2109" s="3" t="e">
        <f>VLOOKUP(#REF!,[2]明细表!$D$1:$P$65536,1,0)</f>
        <v>#REF!</v>
      </c>
    </row>
    <row r="2110" ht="33.75" spans="1:19">
      <c r="A2110" s="13" t="s">
        <v>363</v>
      </c>
      <c r="B2110" s="14" t="s">
        <v>139</v>
      </c>
      <c r="C2110" s="15" t="s">
        <v>2555</v>
      </c>
      <c r="D2110" s="16" t="s">
        <v>19</v>
      </c>
      <c r="E2110" s="15" t="s">
        <v>20</v>
      </c>
      <c r="F2110" s="15" t="s">
        <v>26</v>
      </c>
      <c r="G2110" s="15" t="s">
        <v>273</v>
      </c>
      <c r="H2110" s="15">
        <v>250</v>
      </c>
      <c r="I2110" s="15" t="s">
        <v>95</v>
      </c>
      <c r="J2110" s="15"/>
      <c r="K21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10" s="5">
        <f t="shared" si="64"/>
        <v>1</v>
      </c>
      <c r="Q2110" s="6">
        <f t="shared" si="65"/>
        <v>250</v>
      </c>
      <c r="R2110" s="3" t="e">
        <f>COUNTIF(#REF!,#REF!&amp;"*")</f>
        <v>#REF!</v>
      </c>
      <c r="S2110" s="3" t="e">
        <f>VLOOKUP(#REF!,[2]明细表!$D$1:$P$65536,1,0)</f>
        <v>#REF!</v>
      </c>
    </row>
    <row r="2111" ht="33.75" spans="1:19">
      <c r="A2111" s="13" t="s">
        <v>365</v>
      </c>
      <c r="B2111" s="14" t="s">
        <v>139</v>
      </c>
      <c r="C2111" s="15" t="s">
        <v>2556</v>
      </c>
      <c r="D2111" s="16" t="s">
        <v>37</v>
      </c>
      <c r="E2111" s="15" t="s">
        <v>20</v>
      </c>
      <c r="F2111" s="15" t="s">
        <v>26</v>
      </c>
      <c r="G2111" s="15" t="s">
        <v>2557</v>
      </c>
      <c r="H2111" s="15">
        <v>250</v>
      </c>
      <c r="I2111" s="15" t="s">
        <v>95</v>
      </c>
      <c r="J2111" s="15"/>
      <c r="K21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11" s="5">
        <f t="shared" si="64"/>
        <v>1</v>
      </c>
      <c r="Q2111" s="6">
        <f t="shared" si="65"/>
        <v>250</v>
      </c>
      <c r="R2111" s="3" t="e">
        <f>COUNTIF(#REF!,#REF!&amp;"*")</f>
        <v>#REF!</v>
      </c>
      <c r="S2111" s="3" t="e">
        <f>VLOOKUP(#REF!,[2]明细表!$D$1:$P$65536,1,0)</f>
        <v>#REF!</v>
      </c>
    </row>
    <row r="2112" ht="33.75" spans="1:19">
      <c r="A2112" s="13" t="s">
        <v>367</v>
      </c>
      <c r="B2112" s="14" t="s">
        <v>139</v>
      </c>
      <c r="C2112" s="15" t="s">
        <v>2558</v>
      </c>
      <c r="D2112" s="16" t="s">
        <v>19</v>
      </c>
      <c r="E2112" s="15" t="s">
        <v>20</v>
      </c>
      <c r="F2112" s="15" t="s">
        <v>26</v>
      </c>
      <c r="G2112" s="15" t="s">
        <v>38</v>
      </c>
      <c r="H2112" s="15">
        <v>250</v>
      </c>
      <c r="I2112" s="15" t="s">
        <v>95</v>
      </c>
      <c r="J2112" s="15"/>
      <c r="K21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12" s="5">
        <f t="shared" si="64"/>
        <v>1</v>
      </c>
      <c r="Q2112" s="6">
        <f t="shared" si="65"/>
        <v>250</v>
      </c>
      <c r="R2112" s="3" t="e">
        <f>COUNTIF(#REF!,#REF!&amp;"*")</f>
        <v>#REF!</v>
      </c>
      <c r="S2112" s="3" t="e">
        <f>VLOOKUP(#REF!,[2]明细表!$D$1:$P$65536,1,0)</f>
        <v>#REF!</v>
      </c>
    </row>
    <row r="2113" ht="33.75" spans="1:19">
      <c r="A2113" s="13" t="s">
        <v>369</v>
      </c>
      <c r="B2113" s="14" t="s">
        <v>139</v>
      </c>
      <c r="C2113" s="15" t="s">
        <v>2559</v>
      </c>
      <c r="D2113" s="16" t="s">
        <v>37</v>
      </c>
      <c r="E2113" s="15" t="s">
        <v>20</v>
      </c>
      <c r="F2113" s="15" t="s">
        <v>26</v>
      </c>
      <c r="G2113" s="15" t="s">
        <v>273</v>
      </c>
      <c r="H2113" s="15">
        <v>250</v>
      </c>
      <c r="I2113" s="15" t="s">
        <v>95</v>
      </c>
      <c r="J2113" s="15"/>
      <c r="K21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13" s="5">
        <f t="shared" si="64"/>
        <v>1</v>
      </c>
      <c r="Q2113" s="6">
        <f t="shared" si="65"/>
        <v>250</v>
      </c>
      <c r="R2113" s="3" t="e">
        <f>COUNTIF(#REF!,#REF!&amp;"*")</f>
        <v>#REF!</v>
      </c>
      <c r="S2113" s="3" t="e">
        <f>VLOOKUP(#REF!,[2]明细表!$D$1:$P$65536,1,0)</f>
        <v>#REF!</v>
      </c>
    </row>
    <row r="2114" ht="33.75" spans="1:19">
      <c r="A2114" s="13" t="s">
        <v>371</v>
      </c>
      <c r="B2114" s="14" t="s">
        <v>139</v>
      </c>
      <c r="C2114" s="15" t="s">
        <v>2560</v>
      </c>
      <c r="D2114" s="16" t="s">
        <v>37</v>
      </c>
      <c r="E2114" s="15" t="s">
        <v>20</v>
      </c>
      <c r="F2114" s="15" t="s">
        <v>26</v>
      </c>
      <c r="G2114" s="15" t="s">
        <v>273</v>
      </c>
      <c r="H2114" s="15">
        <v>250</v>
      </c>
      <c r="I2114" s="15" t="s">
        <v>95</v>
      </c>
      <c r="J2114" s="15"/>
      <c r="K21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14" s="5">
        <f t="shared" si="64"/>
        <v>1</v>
      </c>
      <c r="Q2114" s="6">
        <f t="shared" si="65"/>
        <v>250</v>
      </c>
      <c r="R2114" s="3" t="e">
        <f>COUNTIF(#REF!,#REF!&amp;"*")</f>
        <v>#REF!</v>
      </c>
      <c r="S2114" s="3" t="e">
        <f>VLOOKUP(#REF!,[2]明细表!$D$1:$P$65536,1,0)</f>
        <v>#REF!</v>
      </c>
    </row>
    <row r="2115" ht="33.75" spans="1:19">
      <c r="A2115" s="13" t="s">
        <v>373</v>
      </c>
      <c r="B2115" s="14" t="s">
        <v>139</v>
      </c>
      <c r="C2115" s="15" t="s">
        <v>2561</v>
      </c>
      <c r="D2115" s="16" t="s">
        <v>37</v>
      </c>
      <c r="E2115" s="15" t="s">
        <v>20</v>
      </c>
      <c r="F2115" s="15" t="s">
        <v>26</v>
      </c>
      <c r="G2115" s="15" t="s">
        <v>273</v>
      </c>
      <c r="H2115" s="15">
        <v>250</v>
      </c>
      <c r="I2115" s="15" t="s">
        <v>95</v>
      </c>
      <c r="J2115" s="15"/>
      <c r="K21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15" s="5">
        <f t="shared" si="64"/>
        <v>1</v>
      </c>
      <c r="Q2115" s="6">
        <f t="shared" si="65"/>
        <v>250</v>
      </c>
      <c r="R2115" s="3" t="e">
        <f>COUNTIF(#REF!,#REF!&amp;"*")</f>
        <v>#REF!</v>
      </c>
      <c r="S2115" s="3" t="e">
        <f>VLOOKUP(#REF!,[2]明细表!$D$1:$P$65536,1,0)</f>
        <v>#REF!</v>
      </c>
    </row>
    <row r="2116" ht="33.75" spans="1:19">
      <c r="A2116" s="13" t="s">
        <v>375</v>
      </c>
      <c r="B2116" s="14" t="s">
        <v>139</v>
      </c>
      <c r="C2116" s="15" t="s">
        <v>2562</v>
      </c>
      <c r="D2116" s="16" t="s">
        <v>19</v>
      </c>
      <c r="E2116" s="15" t="s">
        <v>20</v>
      </c>
      <c r="F2116" s="15" t="s">
        <v>26</v>
      </c>
      <c r="G2116" s="15" t="s">
        <v>273</v>
      </c>
      <c r="H2116" s="15">
        <v>250</v>
      </c>
      <c r="I2116" s="15" t="s">
        <v>95</v>
      </c>
      <c r="J2116" s="15"/>
      <c r="K21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16" s="5">
        <f t="shared" ref="P2116:P2179" si="66">IF(C2116&gt;0,1,"")</f>
        <v>1</v>
      </c>
      <c r="Q2116" s="6">
        <f t="shared" ref="Q2116:Q2179" si="67">IF(H2116&gt;0,VALUE(H2116),0)</f>
        <v>250</v>
      </c>
      <c r="R2116" s="3" t="e">
        <f>COUNTIF(#REF!,#REF!&amp;"*")</f>
        <v>#REF!</v>
      </c>
      <c r="S2116" s="3" t="e">
        <f>VLOOKUP(#REF!,[2]明细表!$D$1:$P$65536,1,0)</f>
        <v>#REF!</v>
      </c>
    </row>
    <row r="2117" ht="33.75" spans="1:19">
      <c r="A2117" s="13" t="s">
        <v>377</v>
      </c>
      <c r="B2117" s="14" t="s">
        <v>139</v>
      </c>
      <c r="C2117" s="15" t="s">
        <v>1820</v>
      </c>
      <c r="D2117" s="16" t="s">
        <v>37</v>
      </c>
      <c r="E2117" s="15" t="s">
        <v>20</v>
      </c>
      <c r="F2117" s="15" t="s">
        <v>26</v>
      </c>
      <c r="G2117" s="15" t="s">
        <v>38</v>
      </c>
      <c r="H2117" s="15">
        <v>250</v>
      </c>
      <c r="I2117" s="15" t="s">
        <v>95</v>
      </c>
      <c r="J2117" s="15"/>
      <c r="K21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17" s="5">
        <f t="shared" si="66"/>
        <v>1</v>
      </c>
      <c r="Q2117" s="6">
        <f t="shared" si="67"/>
        <v>250</v>
      </c>
      <c r="R2117" s="3" t="e">
        <f>COUNTIF(#REF!,#REF!&amp;"*")</f>
        <v>#REF!</v>
      </c>
      <c r="S2117" s="3" t="e">
        <f>VLOOKUP(#REF!,[2]明细表!$D$1:$P$65536,1,0)</f>
        <v>#REF!</v>
      </c>
    </row>
    <row r="2118" ht="33.75" spans="1:19">
      <c r="A2118" s="13" t="s">
        <v>379</v>
      </c>
      <c r="B2118" s="14" t="s">
        <v>139</v>
      </c>
      <c r="C2118" s="15" t="s">
        <v>2563</v>
      </c>
      <c r="D2118" s="16" t="s">
        <v>19</v>
      </c>
      <c r="E2118" s="15" t="s">
        <v>20</v>
      </c>
      <c r="F2118" s="15" t="s">
        <v>26</v>
      </c>
      <c r="G2118" s="15" t="s">
        <v>273</v>
      </c>
      <c r="H2118" s="15">
        <v>250</v>
      </c>
      <c r="I2118" s="15" t="s">
        <v>95</v>
      </c>
      <c r="J2118" s="15"/>
      <c r="K21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18" s="5">
        <f t="shared" si="66"/>
        <v>1</v>
      </c>
      <c r="Q2118" s="6">
        <f t="shared" si="67"/>
        <v>250</v>
      </c>
      <c r="R2118" s="3" t="e">
        <f>COUNTIF(#REF!,#REF!&amp;"*")</f>
        <v>#REF!</v>
      </c>
      <c r="S2118" s="3" t="e">
        <f>VLOOKUP(#REF!,[2]明细表!$D$1:$P$65536,1,0)</f>
        <v>#REF!</v>
      </c>
    </row>
    <row r="2119" ht="33.75" spans="1:19">
      <c r="A2119" s="13" t="s">
        <v>381</v>
      </c>
      <c r="B2119" s="14" t="s">
        <v>139</v>
      </c>
      <c r="C2119" s="15" t="s">
        <v>2564</v>
      </c>
      <c r="D2119" s="16" t="s">
        <v>37</v>
      </c>
      <c r="E2119" s="15" t="s">
        <v>20</v>
      </c>
      <c r="F2119" s="15" t="s">
        <v>26</v>
      </c>
      <c r="G2119" s="15" t="s">
        <v>273</v>
      </c>
      <c r="H2119" s="15">
        <v>250</v>
      </c>
      <c r="I2119" s="15" t="s">
        <v>95</v>
      </c>
      <c r="J2119" s="15"/>
      <c r="K21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19" s="5">
        <f t="shared" si="66"/>
        <v>1</v>
      </c>
      <c r="Q2119" s="6">
        <f t="shared" si="67"/>
        <v>250</v>
      </c>
      <c r="R2119" s="3" t="e">
        <f>COUNTIF(#REF!,#REF!&amp;"*")</f>
        <v>#REF!</v>
      </c>
      <c r="S2119" s="3" t="e">
        <f>VLOOKUP(#REF!,[2]明细表!$D$1:$P$65536,1,0)</f>
        <v>#REF!</v>
      </c>
    </row>
    <row r="2120" ht="33.75" spans="1:19">
      <c r="A2120" s="13" t="s">
        <v>383</v>
      </c>
      <c r="B2120" s="14" t="s">
        <v>139</v>
      </c>
      <c r="C2120" s="15" t="s">
        <v>2565</v>
      </c>
      <c r="D2120" s="16" t="s">
        <v>37</v>
      </c>
      <c r="E2120" s="15" t="s">
        <v>20</v>
      </c>
      <c r="F2120" s="15" t="s">
        <v>26</v>
      </c>
      <c r="G2120" s="15" t="s">
        <v>2566</v>
      </c>
      <c r="H2120" s="15">
        <v>250</v>
      </c>
      <c r="I2120" s="15" t="s">
        <v>95</v>
      </c>
      <c r="J2120" s="15"/>
      <c r="K21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20" s="5">
        <f t="shared" si="66"/>
        <v>1</v>
      </c>
      <c r="Q2120" s="6">
        <f t="shared" si="67"/>
        <v>250</v>
      </c>
      <c r="R2120" s="3" t="e">
        <f>COUNTIF(#REF!,#REF!&amp;"*")</f>
        <v>#REF!</v>
      </c>
      <c r="S2120" s="3" t="e">
        <f>VLOOKUP(#REF!,[2]明细表!$D$1:$P$65536,1,0)</f>
        <v>#REF!</v>
      </c>
    </row>
    <row r="2121" ht="33.75" spans="1:19">
      <c r="A2121" s="13" t="s">
        <v>385</v>
      </c>
      <c r="B2121" s="14" t="s">
        <v>139</v>
      </c>
      <c r="C2121" s="15" t="s">
        <v>2567</v>
      </c>
      <c r="D2121" s="16" t="s">
        <v>37</v>
      </c>
      <c r="E2121" s="15" t="s">
        <v>20</v>
      </c>
      <c r="F2121" s="15" t="s">
        <v>26</v>
      </c>
      <c r="G2121" s="15" t="s">
        <v>2566</v>
      </c>
      <c r="H2121" s="15">
        <v>250</v>
      </c>
      <c r="I2121" s="15" t="s">
        <v>95</v>
      </c>
      <c r="J2121" s="15"/>
      <c r="K21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21" s="5">
        <f t="shared" si="66"/>
        <v>1</v>
      </c>
      <c r="Q2121" s="6">
        <f t="shared" si="67"/>
        <v>250</v>
      </c>
      <c r="R2121" s="3" t="e">
        <f>COUNTIF(#REF!,#REF!&amp;"*")</f>
        <v>#REF!</v>
      </c>
      <c r="S2121" s="3" t="e">
        <f>VLOOKUP(#REF!,[2]明细表!$D$1:$P$65536,1,0)</f>
        <v>#REF!</v>
      </c>
    </row>
    <row r="2122" ht="33.75" spans="1:19">
      <c r="A2122" s="13" t="s">
        <v>387</v>
      </c>
      <c r="B2122" s="14" t="s">
        <v>139</v>
      </c>
      <c r="C2122" s="15" t="s">
        <v>2568</v>
      </c>
      <c r="D2122" s="16" t="s">
        <v>37</v>
      </c>
      <c r="E2122" s="15" t="s">
        <v>20</v>
      </c>
      <c r="F2122" s="15" t="s">
        <v>26</v>
      </c>
      <c r="G2122" s="15" t="s">
        <v>2569</v>
      </c>
      <c r="H2122" s="15">
        <v>250</v>
      </c>
      <c r="I2122" s="15" t="s">
        <v>95</v>
      </c>
      <c r="J2122" s="15"/>
      <c r="K21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22" s="5">
        <f t="shared" si="66"/>
        <v>1</v>
      </c>
      <c r="Q2122" s="6">
        <f t="shared" si="67"/>
        <v>250</v>
      </c>
      <c r="R2122" s="3" t="e">
        <f>COUNTIF(#REF!,#REF!&amp;"*")</f>
        <v>#REF!</v>
      </c>
      <c r="S2122" s="3" t="e">
        <f>VLOOKUP(#REF!,[2]明细表!$D$1:$P$65536,1,0)</f>
        <v>#REF!</v>
      </c>
    </row>
    <row r="2123" ht="33.75" spans="1:19">
      <c r="A2123" s="13" t="s">
        <v>389</v>
      </c>
      <c r="B2123" s="14" t="s">
        <v>139</v>
      </c>
      <c r="C2123" s="15" t="s">
        <v>2570</v>
      </c>
      <c r="D2123" s="16" t="s">
        <v>37</v>
      </c>
      <c r="E2123" s="15" t="s">
        <v>20</v>
      </c>
      <c r="F2123" s="15" t="s">
        <v>55</v>
      </c>
      <c r="G2123" s="15" t="s">
        <v>244</v>
      </c>
      <c r="H2123" s="15">
        <v>250</v>
      </c>
      <c r="I2123" s="15" t="s">
        <v>95</v>
      </c>
      <c r="J2123" s="15"/>
      <c r="K21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23" s="5">
        <f t="shared" si="66"/>
        <v>1</v>
      </c>
      <c r="Q2123" s="6">
        <f t="shared" si="67"/>
        <v>250</v>
      </c>
      <c r="R2123" s="3" t="e">
        <f>COUNTIF(#REF!,#REF!&amp;"*")</f>
        <v>#REF!</v>
      </c>
      <c r="S2123" s="3" t="e">
        <f>VLOOKUP(#REF!,[2]明细表!$D$1:$P$65536,1,0)</f>
        <v>#REF!</v>
      </c>
    </row>
    <row r="2124" ht="33.75" spans="1:19">
      <c r="A2124" s="13" t="s">
        <v>391</v>
      </c>
      <c r="B2124" s="14" t="s">
        <v>139</v>
      </c>
      <c r="C2124" s="15" t="s">
        <v>2571</v>
      </c>
      <c r="D2124" s="16" t="s">
        <v>19</v>
      </c>
      <c r="E2124" s="15" t="s">
        <v>20</v>
      </c>
      <c r="F2124" s="15" t="s">
        <v>55</v>
      </c>
      <c r="G2124" s="15" t="s">
        <v>273</v>
      </c>
      <c r="H2124" s="15">
        <v>250</v>
      </c>
      <c r="I2124" s="15" t="s">
        <v>95</v>
      </c>
      <c r="J2124" s="15"/>
      <c r="K21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24" s="5">
        <f t="shared" si="66"/>
        <v>1</v>
      </c>
      <c r="Q2124" s="6">
        <f t="shared" si="67"/>
        <v>250</v>
      </c>
      <c r="R2124" s="3" t="e">
        <f>COUNTIF(#REF!,#REF!&amp;"*")</f>
        <v>#REF!</v>
      </c>
      <c r="S2124" s="3" t="e">
        <f>VLOOKUP(#REF!,[2]明细表!$D$1:$P$65536,1,0)</f>
        <v>#REF!</v>
      </c>
    </row>
    <row r="2125" ht="33.75" spans="1:19">
      <c r="A2125" s="13" t="s">
        <v>393</v>
      </c>
      <c r="B2125" s="14" t="s">
        <v>139</v>
      </c>
      <c r="C2125" s="15" t="s">
        <v>2572</v>
      </c>
      <c r="D2125" s="16" t="s">
        <v>37</v>
      </c>
      <c r="E2125" s="15" t="s">
        <v>20</v>
      </c>
      <c r="F2125" s="15" t="s">
        <v>55</v>
      </c>
      <c r="G2125" s="15" t="s">
        <v>273</v>
      </c>
      <c r="H2125" s="15">
        <v>250</v>
      </c>
      <c r="I2125" s="15" t="s">
        <v>95</v>
      </c>
      <c r="J2125" s="15"/>
      <c r="K21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25" s="5">
        <f t="shared" si="66"/>
        <v>1</v>
      </c>
      <c r="Q2125" s="6">
        <f t="shared" si="67"/>
        <v>250</v>
      </c>
      <c r="R2125" s="3" t="e">
        <f>COUNTIF(#REF!,#REF!&amp;"*")</f>
        <v>#REF!</v>
      </c>
      <c r="S2125" s="3" t="e">
        <f>VLOOKUP(#REF!,[2]明细表!$D$1:$P$65536,1,0)</f>
        <v>#REF!</v>
      </c>
    </row>
    <row r="2126" ht="33.75" spans="1:19">
      <c r="A2126" s="13" t="s">
        <v>395</v>
      </c>
      <c r="B2126" s="14" t="s">
        <v>139</v>
      </c>
      <c r="C2126" s="15" t="s">
        <v>2573</v>
      </c>
      <c r="D2126" s="16" t="s">
        <v>19</v>
      </c>
      <c r="E2126" s="15" t="s">
        <v>20</v>
      </c>
      <c r="F2126" s="15" t="s">
        <v>55</v>
      </c>
      <c r="G2126" s="15" t="s">
        <v>273</v>
      </c>
      <c r="H2126" s="15">
        <v>250</v>
      </c>
      <c r="I2126" s="15" t="s">
        <v>95</v>
      </c>
      <c r="J2126" s="15"/>
      <c r="K21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26" s="5">
        <f t="shared" si="66"/>
        <v>1</v>
      </c>
      <c r="Q2126" s="6">
        <f t="shared" si="67"/>
        <v>250</v>
      </c>
      <c r="R2126" s="3" t="e">
        <f>COUNTIF(#REF!,#REF!&amp;"*")</f>
        <v>#REF!</v>
      </c>
      <c r="S2126" s="3" t="e">
        <f>VLOOKUP(#REF!,[2]明细表!$D$1:$P$65536,1,0)</f>
        <v>#REF!</v>
      </c>
    </row>
    <row r="2127" ht="33.75" spans="1:19">
      <c r="A2127" s="13" t="s">
        <v>397</v>
      </c>
      <c r="B2127" s="14" t="s">
        <v>139</v>
      </c>
      <c r="C2127" s="15" t="s">
        <v>2574</v>
      </c>
      <c r="D2127" s="16" t="s">
        <v>37</v>
      </c>
      <c r="E2127" s="15" t="s">
        <v>20</v>
      </c>
      <c r="F2127" s="15" t="s">
        <v>55</v>
      </c>
      <c r="G2127" s="15" t="s">
        <v>2575</v>
      </c>
      <c r="H2127" s="15">
        <v>250</v>
      </c>
      <c r="I2127" s="15" t="s">
        <v>95</v>
      </c>
      <c r="J2127" s="15"/>
      <c r="K21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27" s="5">
        <f t="shared" si="66"/>
        <v>1</v>
      </c>
      <c r="Q2127" s="6">
        <f t="shared" si="67"/>
        <v>250</v>
      </c>
      <c r="R2127" s="3" t="e">
        <f>COUNTIF(#REF!,#REF!&amp;"*")</f>
        <v>#REF!</v>
      </c>
      <c r="S2127" s="3" t="e">
        <f>VLOOKUP(#REF!,[2]明细表!$D$1:$P$65536,1,0)</f>
        <v>#REF!</v>
      </c>
    </row>
    <row r="2128" ht="33.75" spans="1:19">
      <c r="A2128" s="13" t="s">
        <v>399</v>
      </c>
      <c r="B2128" s="14" t="s">
        <v>139</v>
      </c>
      <c r="C2128" s="15" t="s">
        <v>2576</v>
      </c>
      <c r="D2128" s="16" t="s">
        <v>19</v>
      </c>
      <c r="E2128" s="15" t="s">
        <v>20</v>
      </c>
      <c r="F2128" s="15" t="s">
        <v>55</v>
      </c>
      <c r="G2128" s="15" t="s">
        <v>273</v>
      </c>
      <c r="H2128" s="15">
        <v>250</v>
      </c>
      <c r="I2128" s="15" t="s">
        <v>95</v>
      </c>
      <c r="J2128" s="15"/>
      <c r="K21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28" s="5">
        <f t="shared" si="66"/>
        <v>1</v>
      </c>
      <c r="Q2128" s="6">
        <f t="shared" si="67"/>
        <v>250</v>
      </c>
      <c r="R2128" s="3" t="e">
        <f>COUNTIF(#REF!,#REF!&amp;"*")</f>
        <v>#REF!</v>
      </c>
      <c r="S2128" s="3" t="e">
        <f>VLOOKUP(#REF!,[2]明细表!$D$1:$P$65536,1,0)</f>
        <v>#REF!</v>
      </c>
    </row>
    <row r="2129" ht="33.75" spans="1:19">
      <c r="A2129" s="13" t="s">
        <v>401</v>
      </c>
      <c r="B2129" s="14" t="s">
        <v>139</v>
      </c>
      <c r="C2129" s="15" t="s">
        <v>2276</v>
      </c>
      <c r="D2129" s="16" t="s">
        <v>37</v>
      </c>
      <c r="E2129" s="15" t="s">
        <v>20</v>
      </c>
      <c r="F2129" s="15" t="s">
        <v>55</v>
      </c>
      <c r="G2129" s="15" t="s">
        <v>273</v>
      </c>
      <c r="H2129" s="15">
        <v>250</v>
      </c>
      <c r="I2129" s="15" t="s">
        <v>95</v>
      </c>
      <c r="J2129" s="15"/>
      <c r="K21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29" s="5">
        <f t="shared" si="66"/>
        <v>1</v>
      </c>
      <c r="Q2129" s="6">
        <f t="shared" si="67"/>
        <v>250</v>
      </c>
      <c r="R2129" s="3" t="e">
        <f>COUNTIF(#REF!,#REF!&amp;"*")</f>
        <v>#REF!</v>
      </c>
      <c r="S2129" s="3" t="e">
        <f>VLOOKUP(#REF!,[2]明细表!$D$1:$P$65536,1,0)</f>
        <v>#REF!</v>
      </c>
    </row>
    <row r="2130" ht="33.75" spans="1:19">
      <c r="A2130" s="13" t="s">
        <v>403</v>
      </c>
      <c r="B2130" s="14" t="s">
        <v>139</v>
      </c>
      <c r="C2130" s="15" t="s">
        <v>2577</v>
      </c>
      <c r="D2130" s="16" t="s">
        <v>37</v>
      </c>
      <c r="E2130" s="15" t="s">
        <v>20</v>
      </c>
      <c r="F2130" s="15" t="s">
        <v>55</v>
      </c>
      <c r="G2130" s="15" t="s">
        <v>273</v>
      </c>
      <c r="H2130" s="15">
        <v>250</v>
      </c>
      <c r="I2130" s="15" t="s">
        <v>95</v>
      </c>
      <c r="J2130" s="15"/>
      <c r="K21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30" s="5">
        <f t="shared" si="66"/>
        <v>1</v>
      </c>
      <c r="Q2130" s="6">
        <f t="shared" si="67"/>
        <v>250</v>
      </c>
      <c r="R2130" s="3" t="e">
        <f>COUNTIF(#REF!,#REF!&amp;"*")</f>
        <v>#REF!</v>
      </c>
      <c r="S2130" s="3" t="e">
        <f>VLOOKUP(#REF!,[2]明细表!$D$1:$P$65536,1,0)</f>
        <v>#REF!</v>
      </c>
    </row>
    <row r="2131" ht="33.75" spans="1:19">
      <c r="A2131" s="13" t="s">
        <v>405</v>
      </c>
      <c r="B2131" s="14" t="s">
        <v>139</v>
      </c>
      <c r="C2131" s="15" t="s">
        <v>2578</v>
      </c>
      <c r="D2131" s="16" t="s">
        <v>37</v>
      </c>
      <c r="E2131" s="15" t="s">
        <v>20</v>
      </c>
      <c r="F2131" s="15" t="s">
        <v>55</v>
      </c>
      <c r="G2131" s="15" t="s">
        <v>273</v>
      </c>
      <c r="H2131" s="15">
        <v>250</v>
      </c>
      <c r="I2131" s="15" t="s">
        <v>95</v>
      </c>
      <c r="J2131" s="15"/>
      <c r="K21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31" s="5">
        <f t="shared" si="66"/>
        <v>1</v>
      </c>
      <c r="Q2131" s="6">
        <f t="shared" si="67"/>
        <v>250</v>
      </c>
      <c r="R2131" s="3" t="e">
        <f>COUNTIF(#REF!,#REF!&amp;"*")</f>
        <v>#REF!</v>
      </c>
      <c r="S2131" s="3" t="e">
        <f>VLOOKUP(#REF!,[2]明细表!$D$1:$P$65536,1,0)</f>
        <v>#REF!</v>
      </c>
    </row>
    <row r="2132" ht="33.75" spans="1:19">
      <c r="A2132" s="13" t="s">
        <v>407</v>
      </c>
      <c r="B2132" s="14" t="s">
        <v>139</v>
      </c>
      <c r="C2132" s="15" t="s">
        <v>2579</v>
      </c>
      <c r="D2132" s="16" t="s">
        <v>37</v>
      </c>
      <c r="E2132" s="15" t="s">
        <v>20</v>
      </c>
      <c r="F2132" s="15" t="s">
        <v>55</v>
      </c>
      <c r="G2132" s="15" t="s">
        <v>273</v>
      </c>
      <c r="H2132" s="15">
        <v>250</v>
      </c>
      <c r="I2132" s="15" t="s">
        <v>95</v>
      </c>
      <c r="J2132" s="15"/>
      <c r="K21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32" s="5">
        <f t="shared" si="66"/>
        <v>1</v>
      </c>
      <c r="Q2132" s="6">
        <f t="shared" si="67"/>
        <v>250</v>
      </c>
      <c r="R2132" s="3" t="e">
        <f>COUNTIF(#REF!,#REF!&amp;"*")</f>
        <v>#REF!</v>
      </c>
      <c r="S2132" s="3" t="e">
        <f>VLOOKUP(#REF!,[2]明细表!$D$1:$P$65536,1,0)</f>
        <v>#REF!</v>
      </c>
    </row>
    <row r="2133" ht="33.75" spans="1:19">
      <c r="A2133" s="13" t="s">
        <v>409</v>
      </c>
      <c r="B2133" s="14" t="s">
        <v>139</v>
      </c>
      <c r="C2133" s="15" t="s">
        <v>2580</v>
      </c>
      <c r="D2133" s="16" t="s">
        <v>19</v>
      </c>
      <c r="E2133" s="15" t="s">
        <v>20</v>
      </c>
      <c r="F2133" s="15" t="s">
        <v>55</v>
      </c>
      <c r="G2133" s="15" t="s">
        <v>273</v>
      </c>
      <c r="H2133" s="15">
        <v>250</v>
      </c>
      <c r="I2133" s="15" t="s">
        <v>95</v>
      </c>
      <c r="J2133" s="15"/>
      <c r="K21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33" s="5">
        <f t="shared" si="66"/>
        <v>1</v>
      </c>
      <c r="Q2133" s="6">
        <f t="shared" si="67"/>
        <v>250</v>
      </c>
      <c r="R2133" s="3" t="e">
        <f>COUNTIF(#REF!,#REF!&amp;"*")</f>
        <v>#REF!</v>
      </c>
      <c r="S2133" s="3" t="e">
        <f>VLOOKUP(#REF!,[2]明细表!$D$1:$P$65536,1,0)</f>
        <v>#REF!</v>
      </c>
    </row>
    <row r="2134" ht="33.75" spans="1:19">
      <c r="A2134" s="13" t="s">
        <v>411</v>
      </c>
      <c r="B2134" s="14" t="s">
        <v>139</v>
      </c>
      <c r="C2134" s="15" t="s">
        <v>2581</v>
      </c>
      <c r="D2134" s="16" t="s">
        <v>19</v>
      </c>
      <c r="E2134" s="15" t="s">
        <v>20</v>
      </c>
      <c r="F2134" s="15" t="s">
        <v>55</v>
      </c>
      <c r="G2134" s="15" t="s">
        <v>273</v>
      </c>
      <c r="H2134" s="15">
        <v>250</v>
      </c>
      <c r="I2134" s="15" t="s">
        <v>95</v>
      </c>
      <c r="J2134" s="15"/>
      <c r="K21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34" s="5">
        <f t="shared" si="66"/>
        <v>1</v>
      </c>
      <c r="Q2134" s="6">
        <f t="shared" si="67"/>
        <v>250</v>
      </c>
      <c r="R2134" s="3" t="e">
        <f>COUNTIF(#REF!,#REF!&amp;"*")</f>
        <v>#REF!</v>
      </c>
      <c r="S2134" s="3" t="e">
        <f>VLOOKUP(#REF!,[2]明细表!$D$1:$P$65536,1,0)</f>
        <v>#REF!</v>
      </c>
    </row>
    <row r="2135" ht="33.75" spans="1:19">
      <c r="A2135" s="13" t="s">
        <v>413</v>
      </c>
      <c r="B2135" s="14" t="s">
        <v>139</v>
      </c>
      <c r="C2135" s="15" t="s">
        <v>2582</v>
      </c>
      <c r="D2135" s="16" t="s">
        <v>19</v>
      </c>
      <c r="E2135" s="15" t="s">
        <v>20</v>
      </c>
      <c r="F2135" s="15" t="s">
        <v>55</v>
      </c>
      <c r="G2135" s="15" t="s">
        <v>273</v>
      </c>
      <c r="H2135" s="15">
        <v>250</v>
      </c>
      <c r="I2135" s="15" t="s">
        <v>95</v>
      </c>
      <c r="J2135" s="15"/>
      <c r="K21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35" s="5">
        <f t="shared" si="66"/>
        <v>1</v>
      </c>
      <c r="Q2135" s="6">
        <f t="shared" si="67"/>
        <v>250</v>
      </c>
      <c r="R2135" s="3" t="e">
        <f>COUNTIF(#REF!,#REF!&amp;"*")</f>
        <v>#REF!</v>
      </c>
      <c r="S2135" s="3" t="e">
        <f>VLOOKUP(#REF!,[2]明细表!$D$1:$P$65536,1,0)</f>
        <v>#REF!</v>
      </c>
    </row>
    <row r="2136" ht="33.75" spans="1:19">
      <c r="A2136" s="13" t="s">
        <v>414</v>
      </c>
      <c r="B2136" s="14" t="s">
        <v>139</v>
      </c>
      <c r="C2136" s="15" t="s">
        <v>2583</v>
      </c>
      <c r="D2136" s="16" t="s">
        <v>19</v>
      </c>
      <c r="E2136" s="15" t="s">
        <v>20</v>
      </c>
      <c r="F2136" s="15" t="s">
        <v>55</v>
      </c>
      <c r="G2136" s="15" t="s">
        <v>273</v>
      </c>
      <c r="H2136" s="15">
        <v>250</v>
      </c>
      <c r="I2136" s="15" t="s">
        <v>95</v>
      </c>
      <c r="J2136" s="15"/>
      <c r="K21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36" s="5">
        <f t="shared" si="66"/>
        <v>1</v>
      </c>
      <c r="Q2136" s="6">
        <f t="shared" si="67"/>
        <v>250</v>
      </c>
      <c r="R2136" s="3" t="e">
        <f>COUNTIF(#REF!,#REF!&amp;"*")</f>
        <v>#REF!</v>
      </c>
      <c r="S2136" s="3" t="e">
        <f>VLOOKUP(#REF!,[2]明细表!$D$1:$P$65536,1,0)</f>
        <v>#REF!</v>
      </c>
    </row>
    <row r="2137" ht="33.75" spans="1:19">
      <c r="A2137" s="13" t="s">
        <v>416</v>
      </c>
      <c r="B2137" s="14" t="s">
        <v>139</v>
      </c>
      <c r="C2137" s="15" t="s">
        <v>2584</v>
      </c>
      <c r="D2137" s="16" t="s">
        <v>37</v>
      </c>
      <c r="E2137" s="15" t="s">
        <v>20</v>
      </c>
      <c r="F2137" s="15" t="s">
        <v>55</v>
      </c>
      <c r="G2137" s="15" t="s">
        <v>2557</v>
      </c>
      <c r="H2137" s="15">
        <v>250</v>
      </c>
      <c r="I2137" s="15" t="s">
        <v>95</v>
      </c>
      <c r="J2137" s="15"/>
      <c r="K21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37" s="5">
        <f t="shared" si="66"/>
        <v>1</v>
      </c>
      <c r="Q2137" s="6">
        <f t="shared" si="67"/>
        <v>250</v>
      </c>
      <c r="R2137" s="3" t="e">
        <f>COUNTIF(#REF!,#REF!&amp;"*")</f>
        <v>#REF!</v>
      </c>
      <c r="S2137" s="3" t="e">
        <f>VLOOKUP(#REF!,[2]明细表!$D$1:$P$65536,1,0)</f>
        <v>#REF!</v>
      </c>
    </row>
    <row r="2138" ht="33.75" spans="1:19">
      <c r="A2138" s="13" t="s">
        <v>16</v>
      </c>
      <c r="B2138" s="14" t="s">
        <v>143</v>
      </c>
      <c r="C2138" s="15" t="s">
        <v>2585</v>
      </c>
      <c r="D2138" s="16" t="s">
        <v>19</v>
      </c>
      <c r="E2138" s="15" t="s">
        <v>20</v>
      </c>
      <c r="F2138" s="15">
        <v>1</v>
      </c>
      <c r="G2138" s="15" t="s">
        <v>2557</v>
      </c>
      <c r="H2138" s="15">
        <v>250</v>
      </c>
      <c r="I2138" s="15" t="s">
        <v>22</v>
      </c>
      <c r="J2138" s="15"/>
      <c r="K21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38" s="5">
        <f t="shared" si="66"/>
        <v>1</v>
      </c>
      <c r="Q2138" s="6">
        <f t="shared" si="67"/>
        <v>250</v>
      </c>
      <c r="R2138" s="3" t="e">
        <f>COUNTIF(#REF!,#REF!&amp;"*")</f>
        <v>#REF!</v>
      </c>
      <c r="S2138" s="3" t="e">
        <f>VLOOKUP(#REF!,[2]明细表!$D$1:$P$65536,1,0)</f>
        <v>#REF!</v>
      </c>
    </row>
    <row r="2139" ht="33.75" spans="1:19">
      <c r="A2139" s="13" t="s">
        <v>23</v>
      </c>
      <c r="B2139" s="14" t="s">
        <v>143</v>
      </c>
      <c r="C2139" s="15" t="s">
        <v>2586</v>
      </c>
      <c r="D2139" s="16" t="s">
        <v>19</v>
      </c>
      <c r="E2139" s="15" t="s">
        <v>20</v>
      </c>
      <c r="F2139" s="15">
        <v>1</v>
      </c>
      <c r="G2139" s="15" t="s">
        <v>2557</v>
      </c>
      <c r="H2139" s="15">
        <v>250</v>
      </c>
      <c r="I2139" s="15" t="s">
        <v>22</v>
      </c>
      <c r="J2139" s="15"/>
      <c r="K21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39" s="5">
        <f t="shared" si="66"/>
        <v>1</v>
      </c>
      <c r="Q2139" s="6">
        <f t="shared" si="67"/>
        <v>250</v>
      </c>
      <c r="R2139" s="3" t="e">
        <f>COUNTIF(#REF!,#REF!&amp;"*")</f>
        <v>#REF!</v>
      </c>
      <c r="S2139" s="3" t="e">
        <f>VLOOKUP(#REF!,[2]明细表!$D$1:$P$65536,1,0)</f>
        <v>#REF!</v>
      </c>
    </row>
    <row r="2140" ht="33.75" spans="1:19">
      <c r="A2140" s="13" t="s">
        <v>26</v>
      </c>
      <c r="B2140" s="14" t="s">
        <v>143</v>
      </c>
      <c r="C2140" s="15" t="s">
        <v>2587</v>
      </c>
      <c r="D2140" s="16" t="s">
        <v>19</v>
      </c>
      <c r="E2140" s="15" t="s">
        <v>20</v>
      </c>
      <c r="F2140" s="15">
        <v>1</v>
      </c>
      <c r="G2140" s="15" t="s">
        <v>2557</v>
      </c>
      <c r="H2140" s="15">
        <v>250</v>
      </c>
      <c r="I2140" s="15" t="s">
        <v>22</v>
      </c>
      <c r="J2140" s="15"/>
      <c r="K21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40" s="5">
        <f t="shared" si="66"/>
        <v>1</v>
      </c>
      <c r="Q2140" s="6">
        <f t="shared" si="67"/>
        <v>250</v>
      </c>
      <c r="R2140" s="3" t="e">
        <f>COUNTIF(#REF!,#REF!&amp;"*")</f>
        <v>#REF!</v>
      </c>
      <c r="S2140" s="3" t="e">
        <f>VLOOKUP(#REF!,[2]明细表!$D$1:$P$65536,1,0)</f>
        <v>#REF!</v>
      </c>
    </row>
    <row r="2141" ht="33.75" spans="1:19">
      <c r="A2141" s="13" t="s">
        <v>31</v>
      </c>
      <c r="B2141" s="14" t="s">
        <v>143</v>
      </c>
      <c r="C2141" s="15" t="s">
        <v>2588</v>
      </c>
      <c r="D2141" s="16" t="s">
        <v>37</v>
      </c>
      <c r="E2141" s="15" t="s">
        <v>20</v>
      </c>
      <c r="F2141" s="15">
        <v>1</v>
      </c>
      <c r="G2141" s="15" t="s">
        <v>2557</v>
      </c>
      <c r="H2141" s="15">
        <v>250</v>
      </c>
      <c r="I2141" s="15" t="s">
        <v>22</v>
      </c>
      <c r="J2141" s="15"/>
      <c r="K21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41" s="5">
        <f t="shared" si="66"/>
        <v>1</v>
      </c>
      <c r="Q2141" s="6">
        <f t="shared" si="67"/>
        <v>250</v>
      </c>
      <c r="R2141" s="3" t="e">
        <f>COUNTIF(#REF!,#REF!&amp;"*")</f>
        <v>#REF!</v>
      </c>
      <c r="S2141" s="3" t="e">
        <f>VLOOKUP(#REF!,[2]明细表!$D$1:$P$65536,1,0)</f>
        <v>#REF!</v>
      </c>
    </row>
    <row r="2142" ht="33.75" spans="1:19">
      <c r="A2142" s="13" t="s">
        <v>35</v>
      </c>
      <c r="B2142" s="14" t="s">
        <v>143</v>
      </c>
      <c r="C2142" s="15" t="s">
        <v>2589</v>
      </c>
      <c r="D2142" s="16" t="s">
        <v>37</v>
      </c>
      <c r="E2142" s="15" t="s">
        <v>20</v>
      </c>
      <c r="F2142" s="15">
        <v>1</v>
      </c>
      <c r="G2142" s="15" t="s">
        <v>530</v>
      </c>
      <c r="H2142" s="15">
        <v>250</v>
      </c>
      <c r="I2142" s="15" t="s">
        <v>22</v>
      </c>
      <c r="J2142" s="15"/>
      <c r="K21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42" s="5">
        <f t="shared" si="66"/>
        <v>1</v>
      </c>
      <c r="Q2142" s="6">
        <f t="shared" si="67"/>
        <v>250</v>
      </c>
      <c r="R2142" s="3" t="e">
        <f>COUNTIF(#REF!,#REF!&amp;"*")</f>
        <v>#REF!</v>
      </c>
      <c r="S2142" s="3" t="e">
        <f>VLOOKUP(#REF!,[2]明细表!$D$1:$P$65536,1,0)</f>
        <v>#REF!</v>
      </c>
    </row>
    <row r="2143" ht="33.75" spans="1:19">
      <c r="A2143" s="13" t="s">
        <v>41</v>
      </c>
      <c r="B2143" s="14" t="s">
        <v>143</v>
      </c>
      <c r="C2143" s="15" t="s">
        <v>2590</v>
      </c>
      <c r="D2143" s="16" t="s">
        <v>37</v>
      </c>
      <c r="E2143" s="15" t="s">
        <v>20</v>
      </c>
      <c r="F2143" s="15">
        <v>1</v>
      </c>
      <c r="G2143" s="15" t="s">
        <v>2557</v>
      </c>
      <c r="H2143" s="15">
        <v>250</v>
      </c>
      <c r="I2143" s="15" t="s">
        <v>22</v>
      </c>
      <c r="J2143" s="15"/>
      <c r="K21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43" s="5">
        <f t="shared" si="66"/>
        <v>1</v>
      </c>
      <c r="Q2143" s="6">
        <f t="shared" si="67"/>
        <v>250</v>
      </c>
      <c r="R2143" s="3" t="e">
        <f>COUNTIF(#REF!,#REF!&amp;"*")</f>
        <v>#REF!</v>
      </c>
      <c r="S2143" s="3" t="e">
        <f>VLOOKUP(#REF!,[2]明细表!$D$1:$P$65536,1,0)</f>
        <v>#REF!</v>
      </c>
    </row>
    <row r="2144" ht="33.75" spans="1:19">
      <c r="A2144" s="13" t="s">
        <v>46</v>
      </c>
      <c r="B2144" s="14" t="s">
        <v>143</v>
      </c>
      <c r="C2144" s="15" t="s">
        <v>2591</v>
      </c>
      <c r="D2144" s="16" t="s">
        <v>19</v>
      </c>
      <c r="E2144" s="15" t="s">
        <v>20</v>
      </c>
      <c r="F2144" s="15">
        <v>1</v>
      </c>
      <c r="G2144" s="15" t="s">
        <v>2557</v>
      </c>
      <c r="H2144" s="15">
        <v>250</v>
      </c>
      <c r="I2144" s="15" t="s">
        <v>22</v>
      </c>
      <c r="J2144" s="15"/>
      <c r="K21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44" s="5">
        <f t="shared" si="66"/>
        <v>1</v>
      </c>
      <c r="Q2144" s="6">
        <f t="shared" si="67"/>
        <v>250</v>
      </c>
      <c r="R2144" s="3" t="e">
        <f>COUNTIF(#REF!,#REF!&amp;"*")</f>
        <v>#REF!</v>
      </c>
      <c r="S2144" s="3" t="e">
        <f>VLOOKUP(#REF!,[2]明细表!$D$1:$P$65536,1,0)</f>
        <v>#REF!</v>
      </c>
    </row>
    <row r="2145" ht="33.75" spans="1:19">
      <c r="A2145" s="13" t="s">
        <v>51</v>
      </c>
      <c r="B2145" s="14" t="s">
        <v>143</v>
      </c>
      <c r="C2145" s="15" t="s">
        <v>2592</v>
      </c>
      <c r="D2145" s="16" t="s">
        <v>19</v>
      </c>
      <c r="E2145" s="15" t="s">
        <v>20</v>
      </c>
      <c r="F2145" s="15">
        <v>1</v>
      </c>
      <c r="G2145" s="15" t="s">
        <v>530</v>
      </c>
      <c r="H2145" s="15">
        <v>250</v>
      </c>
      <c r="I2145" s="15" t="s">
        <v>22</v>
      </c>
      <c r="J2145" s="15"/>
      <c r="K21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45" s="5">
        <f t="shared" si="66"/>
        <v>1</v>
      </c>
      <c r="Q2145" s="6">
        <f t="shared" si="67"/>
        <v>250</v>
      </c>
      <c r="R2145" s="3" t="e">
        <f>COUNTIF(#REF!,#REF!&amp;"*")</f>
        <v>#REF!</v>
      </c>
      <c r="S2145" s="3" t="e">
        <f>VLOOKUP(#REF!,[2]明细表!$D$1:$P$65536,1,0)</f>
        <v>#REF!</v>
      </c>
    </row>
    <row r="2146" ht="33.75" spans="1:19">
      <c r="A2146" s="13" t="s">
        <v>55</v>
      </c>
      <c r="B2146" s="14" t="s">
        <v>143</v>
      </c>
      <c r="C2146" s="15" t="s">
        <v>2593</v>
      </c>
      <c r="D2146" s="16" t="s">
        <v>37</v>
      </c>
      <c r="E2146" s="15" t="s">
        <v>20</v>
      </c>
      <c r="F2146" s="15">
        <v>1</v>
      </c>
      <c r="G2146" s="15" t="s">
        <v>530</v>
      </c>
      <c r="H2146" s="15">
        <v>250</v>
      </c>
      <c r="I2146" s="15" t="s">
        <v>22</v>
      </c>
      <c r="J2146" s="15"/>
      <c r="K21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46" s="5">
        <f t="shared" si="66"/>
        <v>1</v>
      </c>
      <c r="Q2146" s="6">
        <f t="shared" si="67"/>
        <v>250</v>
      </c>
      <c r="R2146" s="3" t="e">
        <f>COUNTIF(#REF!,#REF!&amp;"*")</f>
        <v>#REF!</v>
      </c>
      <c r="S2146" s="3" t="e">
        <f>VLOOKUP(#REF!,[2]明细表!$D$1:$P$65536,1,0)</f>
        <v>#REF!</v>
      </c>
    </row>
    <row r="2147" ht="33.75" spans="1:19">
      <c r="A2147" s="13" t="s">
        <v>60</v>
      </c>
      <c r="B2147" s="14" t="s">
        <v>143</v>
      </c>
      <c r="C2147" s="15" t="s">
        <v>2594</v>
      </c>
      <c r="D2147" s="16" t="s">
        <v>37</v>
      </c>
      <c r="E2147" s="15" t="s">
        <v>20</v>
      </c>
      <c r="F2147" s="15">
        <v>1</v>
      </c>
      <c r="G2147" s="15" t="s">
        <v>2557</v>
      </c>
      <c r="H2147" s="15">
        <v>250</v>
      </c>
      <c r="I2147" s="15" t="s">
        <v>22</v>
      </c>
      <c r="J2147" s="15"/>
      <c r="K21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47" s="5">
        <f t="shared" si="66"/>
        <v>1</v>
      </c>
      <c r="Q2147" s="6">
        <f t="shared" si="67"/>
        <v>250</v>
      </c>
      <c r="R2147" s="3" t="e">
        <f>COUNTIF(#REF!,#REF!&amp;"*")</f>
        <v>#REF!</v>
      </c>
      <c r="S2147" s="3" t="e">
        <f>VLOOKUP(#REF!,[2]明细表!$D$1:$P$65536,1,0)</f>
        <v>#REF!</v>
      </c>
    </row>
    <row r="2148" ht="33.75" spans="1:19">
      <c r="A2148" s="13" t="s">
        <v>65</v>
      </c>
      <c r="B2148" s="14" t="s">
        <v>143</v>
      </c>
      <c r="C2148" s="15" t="s">
        <v>2595</v>
      </c>
      <c r="D2148" s="16" t="s">
        <v>19</v>
      </c>
      <c r="E2148" s="15" t="s">
        <v>20</v>
      </c>
      <c r="F2148" s="15">
        <v>1</v>
      </c>
      <c r="G2148" s="15" t="s">
        <v>2557</v>
      </c>
      <c r="H2148" s="15">
        <v>250</v>
      </c>
      <c r="I2148" s="15" t="s">
        <v>22</v>
      </c>
      <c r="J2148" s="15"/>
      <c r="K21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48" s="5">
        <f t="shared" si="66"/>
        <v>1</v>
      </c>
      <c r="Q2148" s="6">
        <f t="shared" si="67"/>
        <v>250</v>
      </c>
      <c r="R2148" s="3" t="e">
        <f>COUNTIF(#REF!,#REF!&amp;"*")</f>
        <v>#REF!</v>
      </c>
      <c r="S2148" s="3" t="e">
        <f>VLOOKUP(#REF!,[2]明细表!$D$1:$P$65536,1,0)</f>
        <v>#REF!</v>
      </c>
    </row>
    <row r="2149" ht="33.75" spans="1:19">
      <c r="A2149" s="13" t="s">
        <v>69</v>
      </c>
      <c r="B2149" s="14" t="s">
        <v>143</v>
      </c>
      <c r="C2149" s="15" t="s">
        <v>2596</v>
      </c>
      <c r="D2149" s="16" t="s">
        <v>37</v>
      </c>
      <c r="E2149" s="15" t="s">
        <v>20</v>
      </c>
      <c r="F2149" s="15">
        <v>1</v>
      </c>
      <c r="G2149" s="15" t="s">
        <v>2557</v>
      </c>
      <c r="H2149" s="15">
        <v>250</v>
      </c>
      <c r="I2149" s="15" t="s">
        <v>22</v>
      </c>
      <c r="J2149" s="15"/>
      <c r="K21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49" s="5">
        <f t="shared" si="66"/>
        <v>1</v>
      </c>
      <c r="Q2149" s="6">
        <f t="shared" si="67"/>
        <v>250</v>
      </c>
      <c r="R2149" s="3" t="e">
        <f>COUNTIF(#REF!,#REF!&amp;"*")</f>
        <v>#REF!</v>
      </c>
      <c r="S2149" s="3" t="e">
        <f>VLOOKUP(#REF!,[2]明细表!$D$1:$P$65536,1,0)</f>
        <v>#REF!</v>
      </c>
    </row>
    <row r="2150" ht="33.75" spans="1:19">
      <c r="A2150" s="13" t="s">
        <v>73</v>
      </c>
      <c r="B2150" s="14" t="s">
        <v>143</v>
      </c>
      <c r="C2150" s="15" t="s">
        <v>2597</v>
      </c>
      <c r="D2150" s="16" t="s">
        <v>19</v>
      </c>
      <c r="E2150" s="15" t="s">
        <v>20</v>
      </c>
      <c r="F2150" s="15">
        <v>1</v>
      </c>
      <c r="G2150" s="15" t="s">
        <v>2557</v>
      </c>
      <c r="H2150" s="15">
        <v>250</v>
      </c>
      <c r="I2150" s="15" t="s">
        <v>22</v>
      </c>
      <c r="J2150" s="15"/>
      <c r="K21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50" s="5">
        <f t="shared" si="66"/>
        <v>1</v>
      </c>
      <c r="Q2150" s="6">
        <f t="shared" si="67"/>
        <v>250</v>
      </c>
      <c r="R2150" s="3" t="e">
        <f>COUNTIF(#REF!,#REF!&amp;"*")</f>
        <v>#REF!</v>
      </c>
      <c r="S2150" s="3" t="e">
        <f>VLOOKUP(#REF!,[2]明细表!$D$1:$P$65536,1,0)</f>
        <v>#REF!</v>
      </c>
    </row>
    <row r="2151" ht="33.75" spans="1:19">
      <c r="A2151" s="13" t="s">
        <v>78</v>
      </c>
      <c r="B2151" s="14" t="s">
        <v>143</v>
      </c>
      <c r="C2151" s="15" t="s">
        <v>2598</v>
      </c>
      <c r="D2151" s="16" t="s">
        <v>19</v>
      </c>
      <c r="E2151" s="15" t="s">
        <v>20</v>
      </c>
      <c r="F2151" s="15">
        <v>1</v>
      </c>
      <c r="G2151" s="15" t="s">
        <v>2557</v>
      </c>
      <c r="H2151" s="15">
        <v>250</v>
      </c>
      <c r="I2151" s="15" t="s">
        <v>22</v>
      </c>
      <c r="J2151" s="15"/>
      <c r="K21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51" s="5">
        <f t="shared" si="66"/>
        <v>1</v>
      </c>
      <c r="Q2151" s="6">
        <f t="shared" si="67"/>
        <v>250</v>
      </c>
      <c r="R2151" s="3" t="e">
        <f>COUNTIF(#REF!,#REF!&amp;"*")</f>
        <v>#REF!</v>
      </c>
      <c r="S2151" s="3" t="e">
        <f>VLOOKUP(#REF!,[2]明细表!$D$1:$P$65536,1,0)</f>
        <v>#REF!</v>
      </c>
    </row>
    <row r="2152" ht="33.75" spans="1:19">
      <c r="A2152" s="13" t="s">
        <v>82</v>
      </c>
      <c r="B2152" s="14" t="s">
        <v>143</v>
      </c>
      <c r="C2152" s="15" t="s">
        <v>2599</v>
      </c>
      <c r="D2152" s="16" t="s">
        <v>37</v>
      </c>
      <c r="E2152" s="15" t="s">
        <v>20</v>
      </c>
      <c r="F2152" s="15">
        <v>1</v>
      </c>
      <c r="G2152" s="15" t="s">
        <v>2557</v>
      </c>
      <c r="H2152" s="15">
        <v>250</v>
      </c>
      <c r="I2152" s="15" t="s">
        <v>22</v>
      </c>
      <c r="J2152" s="15"/>
      <c r="K21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52" s="5">
        <f t="shared" si="66"/>
        <v>1</v>
      </c>
      <c r="Q2152" s="6">
        <f t="shared" si="67"/>
        <v>250</v>
      </c>
      <c r="R2152" s="3" t="e">
        <f>COUNTIF(#REF!,#REF!&amp;"*")</f>
        <v>#REF!</v>
      </c>
      <c r="S2152" s="3" t="e">
        <f>VLOOKUP(#REF!,[2]明细表!$D$1:$P$65536,1,0)</f>
        <v>#REF!</v>
      </c>
    </row>
    <row r="2153" ht="33.75" spans="1:19">
      <c r="A2153" s="13" t="s">
        <v>88</v>
      </c>
      <c r="B2153" s="14" t="s">
        <v>143</v>
      </c>
      <c r="C2153" s="15" t="s">
        <v>2600</v>
      </c>
      <c r="D2153" s="16" t="s">
        <v>19</v>
      </c>
      <c r="E2153" s="15" t="s">
        <v>20</v>
      </c>
      <c r="F2153" s="15">
        <v>1</v>
      </c>
      <c r="G2153" s="15" t="s">
        <v>2557</v>
      </c>
      <c r="H2153" s="15">
        <v>250</v>
      </c>
      <c r="I2153" s="15" t="s">
        <v>22</v>
      </c>
      <c r="J2153" s="15"/>
      <c r="K21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53" s="5">
        <f t="shared" si="66"/>
        <v>1</v>
      </c>
      <c r="Q2153" s="6">
        <f t="shared" si="67"/>
        <v>250</v>
      </c>
      <c r="R2153" s="3" t="e">
        <f>COUNTIF(#REF!,#REF!&amp;"*")</f>
        <v>#REF!</v>
      </c>
      <c r="S2153" s="3" t="e">
        <f>VLOOKUP(#REF!,[2]明细表!$D$1:$P$65536,1,0)</f>
        <v>#REF!</v>
      </c>
    </row>
    <row r="2154" ht="33.75" spans="1:19">
      <c r="A2154" s="13" t="s">
        <v>93</v>
      </c>
      <c r="B2154" s="14" t="s">
        <v>143</v>
      </c>
      <c r="C2154" s="15" t="s">
        <v>2601</v>
      </c>
      <c r="D2154" s="16" t="s">
        <v>37</v>
      </c>
      <c r="E2154" s="15" t="s">
        <v>20</v>
      </c>
      <c r="F2154" s="15">
        <v>1</v>
      </c>
      <c r="G2154" s="15" t="s">
        <v>530</v>
      </c>
      <c r="H2154" s="15">
        <v>250</v>
      </c>
      <c r="I2154" s="15" t="s">
        <v>22</v>
      </c>
      <c r="J2154" s="15"/>
      <c r="K21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54" s="5">
        <f t="shared" si="66"/>
        <v>1</v>
      </c>
      <c r="Q2154" s="6">
        <f t="shared" si="67"/>
        <v>250</v>
      </c>
      <c r="R2154" s="3" t="e">
        <f>COUNTIF(#REF!,#REF!&amp;"*")</f>
        <v>#REF!</v>
      </c>
      <c r="S2154" s="3" t="e">
        <f>VLOOKUP(#REF!,[2]明细表!$D$1:$P$65536,1,0)</f>
        <v>#REF!</v>
      </c>
    </row>
    <row r="2155" ht="33.75" spans="1:19">
      <c r="A2155" s="13" t="s">
        <v>98</v>
      </c>
      <c r="B2155" s="14" t="s">
        <v>143</v>
      </c>
      <c r="C2155" s="15" t="s">
        <v>2602</v>
      </c>
      <c r="D2155" s="16" t="s">
        <v>19</v>
      </c>
      <c r="E2155" s="15" t="s">
        <v>20</v>
      </c>
      <c r="F2155" s="15">
        <v>1</v>
      </c>
      <c r="G2155" s="15" t="s">
        <v>2557</v>
      </c>
      <c r="H2155" s="15">
        <v>250</v>
      </c>
      <c r="I2155" s="15" t="s">
        <v>22</v>
      </c>
      <c r="J2155" s="15"/>
      <c r="K21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55" s="5">
        <f t="shared" si="66"/>
        <v>1</v>
      </c>
      <c r="Q2155" s="6">
        <f t="shared" si="67"/>
        <v>250</v>
      </c>
      <c r="R2155" s="3" t="e">
        <f>COUNTIF(#REF!,#REF!&amp;"*")</f>
        <v>#REF!</v>
      </c>
      <c r="S2155" s="3" t="e">
        <f>VLOOKUP(#REF!,[2]明细表!$D$1:$P$65536,1,0)</f>
        <v>#REF!</v>
      </c>
    </row>
    <row r="2156" ht="33.75" spans="1:19">
      <c r="A2156" s="13" t="s">
        <v>103</v>
      </c>
      <c r="B2156" s="14" t="s">
        <v>143</v>
      </c>
      <c r="C2156" s="15" t="s">
        <v>2603</v>
      </c>
      <c r="D2156" s="16" t="s">
        <v>37</v>
      </c>
      <c r="E2156" s="15" t="s">
        <v>20</v>
      </c>
      <c r="F2156" s="15">
        <v>1</v>
      </c>
      <c r="G2156" s="15" t="s">
        <v>2557</v>
      </c>
      <c r="H2156" s="15">
        <v>250</v>
      </c>
      <c r="I2156" s="15" t="s">
        <v>22</v>
      </c>
      <c r="J2156" s="15"/>
      <c r="K21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56" s="5">
        <f t="shared" si="66"/>
        <v>1</v>
      </c>
      <c r="Q2156" s="6">
        <f t="shared" si="67"/>
        <v>250</v>
      </c>
      <c r="R2156" s="3" t="e">
        <f>COUNTIF(#REF!,#REF!&amp;"*")</f>
        <v>#REF!</v>
      </c>
      <c r="S2156" s="3" t="e">
        <f>VLOOKUP(#REF!,[2]明细表!$D$1:$P$65536,1,0)</f>
        <v>#REF!</v>
      </c>
    </row>
    <row r="2157" ht="33.75" spans="1:19">
      <c r="A2157" s="13" t="s">
        <v>107</v>
      </c>
      <c r="B2157" s="14" t="s">
        <v>143</v>
      </c>
      <c r="C2157" s="15" t="s">
        <v>2604</v>
      </c>
      <c r="D2157" s="16" t="s">
        <v>37</v>
      </c>
      <c r="E2157" s="15" t="s">
        <v>20</v>
      </c>
      <c r="F2157" s="15">
        <v>1</v>
      </c>
      <c r="G2157" s="15" t="s">
        <v>2557</v>
      </c>
      <c r="H2157" s="15">
        <v>250</v>
      </c>
      <c r="I2157" s="15" t="s">
        <v>22</v>
      </c>
      <c r="J2157" s="15"/>
      <c r="K21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57" s="5">
        <f t="shared" si="66"/>
        <v>1</v>
      </c>
      <c r="Q2157" s="6">
        <f t="shared" si="67"/>
        <v>250</v>
      </c>
      <c r="R2157" s="3" t="e">
        <f>COUNTIF(#REF!,#REF!&amp;"*")</f>
        <v>#REF!</v>
      </c>
      <c r="S2157" s="3" t="e">
        <f>VLOOKUP(#REF!,[2]明细表!$D$1:$P$65536,1,0)</f>
        <v>#REF!</v>
      </c>
    </row>
    <row r="2158" ht="33.75" spans="1:19">
      <c r="A2158" s="13" t="s">
        <v>111</v>
      </c>
      <c r="B2158" s="14" t="s">
        <v>143</v>
      </c>
      <c r="C2158" s="15" t="s">
        <v>2605</v>
      </c>
      <c r="D2158" s="16" t="s">
        <v>19</v>
      </c>
      <c r="E2158" s="15" t="s">
        <v>20</v>
      </c>
      <c r="F2158" s="15">
        <v>1</v>
      </c>
      <c r="G2158" s="15" t="s">
        <v>2557</v>
      </c>
      <c r="H2158" s="15">
        <v>250</v>
      </c>
      <c r="I2158" s="15" t="s">
        <v>22</v>
      </c>
      <c r="J2158" s="15"/>
      <c r="K21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58" s="5">
        <f t="shared" si="66"/>
        <v>1</v>
      </c>
      <c r="Q2158" s="6">
        <f t="shared" si="67"/>
        <v>250</v>
      </c>
      <c r="R2158" s="3" t="e">
        <f>COUNTIF(#REF!,#REF!&amp;"*")</f>
        <v>#REF!</v>
      </c>
      <c r="S2158" s="3" t="e">
        <f>VLOOKUP(#REF!,[2]明细表!$D$1:$P$65536,1,0)</f>
        <v>#REF!</v>
      </c>
    </row>
    <row r="2159" ht="33.75" spans="1:19">
      <c r="A2159" s="13" t="s">
        <v>115</v>
      </c>
      <c r="B2159" s="14" t="s">
        <v>143</v>
      </c>
      <c r="C2159" s="15" t="s">
        <v>2606</v>
      </c>
      <c r="D2159" s="16" t="s">
        <v>19</v>
      </c>
      <c r="E2159" s="15" t="s">
        <v>20</v>
      </c>
      <c r="F2159" s="15">
        <v>1</v>
      </c>
      <c r="G2159" s="15" t="s">
        <v>2557</v>
      </c>
      <c r="H2159" s="15">
        <v>250</v>
      </c>
      <c r="I2159" s="15" t="s">
        <v>22</v>
      </c>
      <c r="J2159" s="15"/>
      <c r="K21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59" s="5">
        <f t="shared" si="66"/>
        <v>1</v>
      </c>
      <c r="Q2159" s="6">
        <f t="shared" si="67"/>
        <v>250</v>
      </c>
      <c r="R2159" s="3" t="e">
        <f>COUNTIF(#REF!,#REF!&amp;"*")</f>
        <v>#REF!</v>
      </c>
      <c r="S2159" s="3" t="e">
        <f>VLOOKUP(#REF!,[2]明细表!$D$1:$P$65536,1,0)</f>
        <v>#REF!</v>
      </c>
    </row>
    <row r="2160" ht="33.75" spans="1:19">
      <c r="A2160" s="13" t="s">
        <v>120</v>
      </c>
      <c r="B2160" s="14" t="s">
        <v>143</v>
      </c>
      <c r="C2160" s="15" t="s">
        <v>2607</v>
      </c>
      <c r="D2160" s="16" t="s">
        <v>37</v>
      </c>
      <c r="E2160" s="15" t="s">
        <v>20</v>
      </c>
      <c r="F2160" s="15">
        <v>1</v>
      </c>
      <c r="G2160" s="15" t="s">
        <v>530</v>
      </c>
      <c r="H2160" s="15">
        <v>250</v>
      </c>
      <c r="I2160" s="15" t="s">
        <v>22</v>
      </c>
      <c r="J2160" s="15"/>
      <c r="K21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60" s="5">
        <f t="shared" si="66"/>
        <v>1</v>
      </c>
      <c r="Q2160" s="6">
        <f t="shared" si="67"/>
        <v>250</v>
      </c>
      <c r="R2160" s="3" t="e">
        <f>COUNTIF(#REF!,#REF!&amp;"*")</f>
        <v>#REF!</v>
      </c>
      <c r="S2160" s="3" t="e">
        <f>VLOOKUP(#REF!,[2]明细表!$D$1:$P$65536,1,0)</f>
        <v>#REF!</v>
      </c>
    </row>
    <row r="2161" ht="33.75" spans="1:19">
      <c r="A2161" s="13" t="s">
        <v>124</v>
      </c>
      <c r="B2161" s="14" t="s">
        <v>143</v>
      </c>
      <c r="C2161" s="15" t="s">
        <v>2608</v>
      </c>
      <c r="D2161" s="16" t="s">
        <v>19</v>
      </c>
      <c r="E2161" s="15" t="s">
        <v>20</v>
      </c>
      <c r="F2161" s="15">
        <v>1</v>
      </c>
      <c r="G2161" s="15" t="s">
        <v>2557</v>
      </c>
      <c r="H2161" s="15">
        <v>250</v>
      </c>
      <c r="I2161" s="15" t="s">
        <v>22</v>
      </c>
      <c r="J2161" s="15"/>
      <c r="K21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61" s="5">
        <f t="shared" si="66"/>
        <v>1</v>
      </c>
      <c r="Q2161" s="6">
        <f t="shared" si="67"/>
        <v>250</v>
      </c>
      <c r="R2161" s="3" t="e">
        <f>COUNTIF(#REF!,#REF!&amp;"*")</f>
        <v>#REF!</v>
      </c>
      <c r="S2161" s="3" t="e">
        <f>VLOOKUP(#REF!,[2]明细表!$D$1:$P$65536,1,0)</f>
        <v>#REF!</v>
      </c>
    </row>
    <row r="2162" ht="33.75" spans="1:19">
      <c r="A2162" s="13" t="s">
        <v>128</v>
      </c>
      <c r="B2162" s="14" t="s">
        <v>143</v>
      </c>
      <c r="C2162" s="15" t="s">
        <v>2609</v>
      </c>
      <c r="D2162" s="16" t="s">
        <v>37</v>
      </c>
      <c r="E2162" s="15" t="s">
        <v>20</v>
      </c>
      <c r="F2162" s="15">
        <v>1</v>
      </c>
      <c r="G2162" s="15" t="s">
        <v>2557</v>
      </c>
      <c r="H2162" s="15">
        <v>250</v>
      </c>
      <c r="I2162" s="15" t="s">
        <v>22</v>
      </c>
      <c r="J2162" s="15"/>
      <c r="K21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62" s="5">
        <f t="shared" si="66"/>
        <v>1</v>
      </c>
      <c r="Q2162" s="6">
        <f t="shared" si="67"/>
        <v>250</v>
      </c>
      <c r="R2162" s="3" t="e">
        <f>COUNTIF(#REF!,#REF!&amp;"*")</f>
        <v>#REF!</v>
      </c>
      <c r="S2162" s="3" t="e">
        <f>VLOOKUP(#REF!,[2]明细表!$D$1:$P$65536,1,0)</f>
        <v>#REF!</v>
      </c>
    </row>
    <row r="2163" ht="33.75" spans="1:19">
      <c r="A2163" s="13" t="s">
        <v>132</v>
      </c>
      <c r="B2163" s="14" t="s">
        <v>143</v>
      </c>
      <c r="C2163" s="15" t="s">
        <v>2610</v>
      </c>
      <c r="D2163" s="16" t="s">
        <v>37</v>
      </c>
      <c r="E2163" s="15" t="s">
        <v>20</v>
      </c>
      <c r="F2163" s="15">
        <v>1</v>
      </c>
      <c r="G2163" s="15" t="s">
        <v>2557</v>
      </c>
      <c r="H2163" s="15">
        <v>250</v>
      </c>
      <c r="I2163" s="15" t="s">
        <v>22</v>
      </c>
      <c r="J2163" s="15"/>
      <c r="K21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63" s="5">
        <f t="shared" si="66"/>
        <v>1</v>
      </c>
      <c r="Q2163" s="6">
        <f t="shared" si="67"/>
        <v>250</v>
      </c>
      <c r="R2163" s="3" t="e">
        <f>COUNTIF(#REF!,#REF!&amp;"*")</f>
        <v>#REF!</v>
      </c>
      <c r="S2163" s="3" t="e">
        <f>VLOOKUP(#REF!,[2]明细表!$D$1:$P$65536,1,0)</f>
        <v>#REF!</v>
      </c>
    </row>
    <row r="2164" ht="33.75" spans="1:19">
      <c r="A2164" s="13" t="s">
        <v>136</v>
      </c>
      <c r="B2164" s="14" t="s">
        <v>143</v>
      </c>
      <c r="C2164" s="15" t="s">
        <v>2611</v>
      </c>
      <c r="D2164" s="16" t="s">
        <v>19</v>
      </c>
      <c r="E2164" s="15" t="s">
        <v>20</v>
      </c>
      <c r="F2164" s="15">
        <v>1</v>
      </c>
      <c r="G2164" s="15" t="s">
        <v>2557</v>
      </c>
      <c r="H2164" s="15">
        <v>250</v>
      </c>
      <c r="I2164" s="15" t="s">
        <v>22</v>
      </c>
      <c r="J2164" s="15"/>
      <c r="K21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64" s="5">
        <f t="shared" si="66"/>
        <v>1</v>
      </c>
      <c r="Q2164" s="6">
        <f t="shared" si="67"/>
        <v>250</v>
      </c>
      <c r="R2164" s="3" t="e">
        <f>COUNTIF(#REF!,#REF!&amp;"*")</f>
        <v>#REF!</v>
      </c>
      <c r="S2164" s="3" t="e">
        <f>VLOOKUP(#REF!,[2]明细表!$D$1:$P$65536,1,0)</f>
        <v>#REF!</v>
      </c>
    </row>
    <row r="2165" ht="33.75" spans="1:19">
      <c r="A2165" s="13" t="s">
        <v>140</v>
      </c>
      <c r="B2165" s="14" t="s">
        <v>143</v>
      </c>
      <c r="C2165" s="15" t="s">
        <v>2612</v>
      </c>
      <c r="D2165" s="16" t="s">
        <v>19</v>
      </c>
      <c r="E2165" s="15" t="s">
        <v>20</v>
      </c>
      <c r="F2165" s="15">
        <v>1</v>
      </c>
      <c r="G2165" s="15" t="s">
        <v>2557</v>
      </c>
      <c r="H2165" s="15">
        <v>250</v>
      </c>
      <c r="I2165" s="15" t="s">
        <v>22</v>
      </c>
      <c r="J2165" s="15"/>
      <c r="K21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65" s="5">
        <f t="shared" si="66"/>
        <v>1</v>
      </c>
      <c r="Q2165" s="6">
        <f t="shared" si="67"/>
        <v>250</v>
      </c>
      <c r="R2165" s="3" t="e">
        <f>COUNTIF(#REF!,#REF!&amp;"*")</f>
        <v>#REF!</v>
      </c>
      <c r="S2165" s="3" t="e">
        <f>VLOOKUP(#REF!,[2]明细表!$D$1:$P$65536,1,0)</f>
        <v>#REF!</v>
      </c>
    </row>
    <row r="2166" ht="33.75" spans="1:19">
      <c r="A2166" s="13" t="s">
        <v>144</v>
      </c>
      <c r="B2166" s="14" t="s">
        <v>143</v>
      </c>
      <c r="C2166" s="15" t="s">
        <v>2613</v>
      </c>
      <c r="D2166" s="16" t="s">
        <v>19</v>
      </c>
      <c r="E2166" s="15" t="s">
        <v>20</v>
      </c>
      <c r="F2166" s="15">
        <v>1</v>
      </c>
      <c r="G2166" s="15" t="s">
        <v>273</v>
      </c>
      <c r="H2166" s="15">
        <v>250</v>
      </c>
      <c r="I2166" s="15" t="s">
        <v>22</v>
      </c>
      <c r="J2166" s="15"/>
      <c r="K21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66" s="5">
        <f t="shared" si="66"/>
        <v>1</v>
      </c>
      <c r="Q2166" s="6">
        <f t="shared" si="67"/>
        <v>250</v>
      </c>
      <c r="R2166" s="3" t="e">
        <f>COUNTIF(#REF!,#REF!&amp;"*")</f>
        <v>#REF!</v>
      </c>
      <c r="S2166" s="3" t="e">
        <f>VLOOKUP(#REF!,[2]明细表!$D$1:$P$65536,1,0)</f>
        <v>#REF!</v>
      </c>
    </row>
    <row r="2167" ht="33.75" spans="1:19">
      <c r="A2167" s="13" t="s">
        <v>148</v>
      </c>
      <c r="B2167" s="14" t="s">
        <v>143</v>
      </c>
      <c r="C2167" s="15" t="s">
        <v>2614</v>
      </c>
      <c r="D2167" s="16" t="s">
        <v>37</v>
      </c>
      <c r="E2167" s="15" t="s">
        <v>20</v>
      </c>
      <c r="F2167" s="15">
        <v>1</v>
      </c>
      <c r="G2167" s="15" t="s">
        <v>2557</v>
      </c>
      <c r="H2167" s="15">
        <v>250</v>
      </c>
      <c r="I2167" s="15" t="s">
        <v>22</v>
      </c>
      <c r="J2167" s="15"/>
      <c r="K21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67" s="5">
        <f t="shared" si="66"/>
        <v>1</v>
      </c>
      <c r="Q2167" s="6">
        <f t="shared" si="67"/>
        <v>250</v>
      </c>
      <c r="R2167" s="3" t="e">
        <f>COUNTIF(#REF!,#REF!&amp;"*")</f>
        <v>#REF!</v>
      </c>
      <c r="S2167" s="3" t="e">
        <f>VLOOKUP(#REF!,[2]明细表!$D$1:$P$65536,1,0)</f>
        <v>#REF!</v>
      </c>
    </row>
    <row r="2168" ht="33.75" spans="1:19">
      <c r="A2168" s="13" t="s">
        <v>152</v>
      </c>
      <c r="B2168" s="14" t="s">
        <v>143</v>
      </c>
      <c r="C2168" s="15" t="s">
        <v>2615</v>
      </c>
      <c r="D2168" s="16" t="s">
        <v>37</v>
      </c>
      <c r="E2168" s="15" t="s">
        <v>20</v>
      </c>
      <c r="F2168" s="15" t="s">
        <v>16</v>
      </c>
      <c r="G2168" s="15" t="s">
        <v>530</v>
      </c>
      <c r="H2168" s="15">
        <v>250</v>
      </c>
      <c r="I2168" s="15" t="s">
        <v>22</v>
      </c>
      <c r="J2168" s="15"/>
      <c r="K21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68" s="5">
        <f t="shared" si="66"/>
        <v>1</v>
      </c>
      <c r="Q2168" s="6">
        <f t="shared" si="67"/>
        <v>250</v>
      </c>
      <c r="R2168" s="3" t="e">
        <f>COUNTIF(#REF!,#REF!&amp;"*")</f>
        <v>#REF!</v>
      </c>
      <c r="S2168" s="3" t="e">
        <f>VLOOKUP(#REF!,[2]明细表!$D$1:$P$65536,1,0)</f>
        <v>#REF!</v>
      </c>
    </row>
    <row r="2169" ht="33.75" spans="1:19">
      <c r="A2169" s="13" t="s">
        <v>156</v>
      </c>
      <c r="B2169" s="14" t="s">
        <v>143</v>
      </c>
      <c r="C2169" s="15" t="s">
        <v>2616</v>
      </c>
      <c r="D2169" s="16" t="s">
        <v>19</v>
      </c>
      <c r="E2169" s="15" t="s">
        <v>20</v>
      </c>
      <c r="F2169" s="15">
        <v>1</v>
      </c>
      <c r="G2169" s="15" t="s">
        <v>2557</v>
      </c>
      <c r="H2169" s="15">
        <v>250</v>
      </c>
      <c r="I2169" s="15" t="s">
        <v>22</v>
      </c>
      <c r="J2169" s="15"/>
      <c r="K21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69" s="5">
        <f t="shared" si="66"/>
        <v>1</v>
      </c>
      <c r="Q2169" s="6">
        <f t="shared" si="67"/>
        <v>250</v>
      </c>
      <c r="R2169" s="3" t="e">
        <f>COUNTIF(#REF!,#REF!&amp;"*")</f>
        <v>#REF!</v>
      </c>
      <c r="S2169" s="3" t="e">
        <f>VLOOKUP(#REF!,[2]明细表!$D$1:$P$65536,1,0)</f>
        <v>#REF!</v>
      </c>
    </row>
    <row r="2170" ht="33.75" spans="1:19">
      <c r="A2170" s="13" t="s">
        <v>160</v>
      </c>
      <c r="B2170" s="14" t="s">
        <v>143</v>
      </c>
      <c r="C2170" s="15" t="s">
        <v>2617</v>
      </c>
      <c r="D2170" s="16" t="s">
        <v>37</v>
      </c>
      <c r="E2170" s="15" t="s">
        <v>20</v>
      </c>
      <c r="F2170" s="15">
        <v>1</v>
      </c>
      <c r="G2170" s="15" t="s">
        <v>2557</v>
      </c>
      <c r="H2170" s="15">
        <v>250</v>
      </c>
      <c r="I2170" s="15" t="s">
        <v>22</v>
      </c>
      <c r="J2170" s="15"/>
      <c r="K21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70" s="5">
        <f t="shared" si="66"/>
        <v>1</v>
      </c>
      <c r="Q2170" s="6">
        <f t="shared" si="67"/>
        <v>250</v>
      </c>
      <c r="R2170" s="3" t="e">
        <f>COUNTIF(#REF!,#REF!&amp;"*")</f>
        <v>#REF!</v>
      </c>
      <c r="S2170" s="3" t="e">
        <f>VLOOKUP(#REF!,[2]明细表!$D$1:$P$65536,1,0)</f>
        <v>#REF!</v>
      </c>
    </row>
    <row r="2171" ht="33.75" spans="1:19">
      <c r="A2171" s="13" t="s">
        <v>164</v>
      </c>
      <c r="B2171" s="14" t="s">
        <v>143</v>
      </c>
      <c r="C2171" s="15" t="s">
        <v>2618</v>
      </c>
      <c r="D2171" s="16" t="s">
        <v>19</v>
      </c>
      <c r="E2171" s="15" t="s">
        <v>20</v>
      </c>
      <c r="F2171" s="15">
        <v>1</v>
      </c>
      <c r="G2171" s="15" t="s">
        <v>2619</v>
      </c>
      <c r="H2171" s="15">
        <v>250</v>
      </c>
      <c r="I2171" s="15" t="s">
        <v>85</v>
      </c>
      <c r="J2171" s="15"/>
      <c r="K21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71" s="5">
        <f t="shared" si="66"/>
        <v>1</v>
      </c>
      <c r="Q2171" s="6">
        <f t="shared" si="67"/>
        <v>250</v>
      </c>
      <c r="R2171" s="3" t="e">
        <f>COUNTIF(#REF!,#REF!&amp;"*")</f>
        <v>#REF!</v>
      </c>
      <c r="S2171" s="3" t="e">
        <f>VLOOKUP(#REF!,[2]明细表!$D$1:$P$65536,1,0)</f>
        <v>#REF!</v>
      </c>
    </row>
    <row r="2172" ht="45" spans="1:19">
      <c r="A2172" s="13" t="s">
        <v>168</v>
      </c>
      <c r="B2172" s="14" t="s">
        <v>143</v>
      </c>
      <c r="C2172" s="15" t="s">
        <v>2620</v>
      </c>
      <c r="D2172" s="16" t="s">
        <v>19</v>
      </c>
      <c r="E2172" s="15" t="s">
        <v>20</v>
      </c>
      <c r="F2172" s="15">
        <v>1</v>
      </c>
      <c r="G2172" s="15" t="s">
        <v>2621</v>
      </c>
      <c r="H2172" s="15">
        <v>250</v>
      </c>
      <c r="I2172" s="15" t="s">
        <v>85</v>
      </c>
      <c r="J2172" s="15" t="s">
        <v>2622</v>
      </c>
      <c r="K21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72" s="5">
        <f t="shared" si="66"/>
        <v>1</v>
      </c>
      <c r="Q2172" s="6">
        <f t="shared" si="67"/>
        <v>250</v>
      </c>
      <c r="R2172" s="3" t="e">
        <f>COUNTIF(#REF!,#REF!&amp;"*")</f>
        <v>#REF!</v>
      </c>
      <c r="S2172" s="3" t="e">
        <f>VLOOKUP(#REF!,[2]明细表!$D$1:$P$65536,1,0)</f>
        <v>#REF!</v>
      </c>
    </row>
    <row r="2173" ht="33.75" spans="1:19">
      <c r="A2173" s="13" t="s">
        <v>172</v>
      </c>
      <c r="B2173" s="14" t="s">
        <v>143</v>
      </c>
      <c r="C2173" s="15" t="s">
        <v>2623</v>
      </c>
      <c r="D2173" s="16" t="s">
        <v>37</v>
      </c>
      <c r="E2173" s="15" t="s">
        <v>20</v>
      </c>
      <c r="F2173" s="15">
        <v>1</v>
      </c>
      <c r="G2173" s="15" t="s">
        <v>2619</v>
      </c>
      <c r="H2173" s="15">
        <v>250</v>
      </c>
      <c r="I2173" s="15" t="s">
        <v>85</v>
      </c>
      <c r="J2173" s="15"/>
      <c r="K21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73" s="5">
        <f t="shared" si="66"/>
        <v>1</v>
      </c>
      <c r="Q2173" s="6">
        <f t="shared" si="67"/>
        <v>250</v>
      </c>
      <c r="R2173" s="3" t="e">
        <f>COUNTIF(#REF!,#REF!&amp;"*")</f>
        <v>#REF!</v>
      </c>
      <c r="S2173" s="3" t="e">
        <f>VLOOKUP(#REF!,[2]明细表!$D$1:$P$65536,1,0)</f>
        <v>#REF!</v>
      </c>
    </row>
    <row r="2174" ht="33.75" spans="1:19">
      <c r="A2174" s="13" t="s">
        <v>176</v>
      </c>
      <c r="B2174" s="14" t="s">
        <v>143</v>
      </c>
      <c r="C2174" s="15" t="s">
        <v>2624</v>
      </c>
      <c r="D2174" s="16" t="s">
        <v>37</v>
      </c>
      <c r="E2174" s="15" t="s">
        <v>20</v>
      </c>
      <c r="F2174" s="15">
        <v>1</v>
      </c>
      <c r="G2174" s="15" t="s">
        <v>2619</v>
      </c>
      <c r="H2174" s="15">
        <v>250</v>
      </c>
      <c r="I2174" s="15" t="s">
        <v>85</v>
      </c>
      <c r="J2174" s="15"/>
      <c r="K21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74" s="5">
        <f t="shared" si="66"/>
        <v>1</v>
      </c>
      <c r="Q2174" s="6">
        <f t="shared" si="67"/>
        <v>250</v>
      </c>
      <c r="R2174" s="3" t="e">
        <f>COUNTIF(#REF!,#REF!&amp;"*")</f>
        <v>#REF!</v>
      </c>
      <c r="S2174" s="3" t="e">
        <f>VLOOKUP(#REF!,[2]明细表!$D$1:$P$65536,1,0)</f>
        <v>#REF!</v>
      </c>
    </row>
    <row r="2175" ht="33.75" spans="1:19">
      <c r="A2175" s="13" t="s">
        <v>180</v>
      </c>
      <c r="B2175" s="14" t="s">
        <v>143</v>
      </c>
      <c r="C2175" s="15" t="s">
        <v>2625</v>
      </c>
      <c r="D2175" s="16" t="s">
        <v>19</v>
      </c>
      <c r="E2175" s="15" t="s">
        <v>20</v>
      </c>
      <c r="F2175" s="15">
        <v>1</v>
      </c>
      <c r="G2175" s="15" t="s">
        <v>2557</v>
      </c>
      <c r="H2175" s="15">
        <v>250</v>
      </c>
      <c r="I2175" s="15" t="s">
        <v>85</v>
      </c>
      <c r="J2175" s="15"/>
      <c r="K21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75" s="5">
        <f t="shared" si="66"/>
        <v>1</v>
      </c>
      <c r="Q2175" s="6">
        <f t="shared" si="67"/>
        <v>250</v>
      </c>
      <c r="R2175" s="3" t="e">
        <f>COUNTIF(#REF!,#REF!&amp;"*")</f>
        <v>#REF!</v>
      </c>
      <c r="S2175" s="3" t="e">
        <f>VLOOKUP(#REF!,[2]明细表!$D$1:$P$65536,1,0)</f>
        <v>#REF!</v>
      </c>
    </row>
    <row r="2176" ht="33.75" spans="1:19">
      <c r="A2176" s="13" t="s">
        <v>184</v>
      </c>
      <c r="B2176" s="14" t="s">
        <v>143</v>
      </c>
      <c r="C2176" s="15" t="s">
        <v>2626</v>
      </c>
      <c r="D2176" s="16" t="s">
        <v>19</v>
      </c>
      <c r="E2176" s="15" t="s">
        <v>20</v>
      </c>
      <c r="F2176" s="15">
        <v>3</v>
      </c>
      <c r="G2176" s="15" t="s">
        <v>2557</v>
      </c>
      <c r="H2176" s="15">
        <v>250</v>
      </c>
      <c r="I2176" s="15" t="s">
        <v>95</v>
      </c>
      <c r="J2176" s="15"/>
      <c r="K21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76" s="5">
        <f t="shared" si="66"/>
        <v>1</v>
      </c>
      <c r="Q2176" s="6">
        <f t="shared" si="67"/>
        <v>250</v>
      </c>
      <c r="R2176" s="3" t="e">
        <f>COUNTIF(#REF!,#REF!&amp;"*")</f>
        <v>#REF!</v>
      </c>
      <c r="S2176" s="3" t="e">
        <f>VLOOKUP(#REF!,[2]明细表!$D$1:$P$65536,1,0)</f>
        <v>#REF!</v>
      </c>
    </row>
    <row r="2177" ht="33.75" spans="1:19">
      <c r="A2177" s="13" t="s">
        <v>188</v>
      </c>
      <c r="B2177" s="14" t="s">
        <v>143</v>
      </c>
      <c r="C2177" s="15" t="s">
        <v>2627</v>
      </c>
      <c r="D2177" s="16" t="s">
        <v>37</v>
      </c>
      <c r="E2177" s="15" t="s">
        <v>20</v>
      </c>
      <c r="F2177" s="15">
        <v>3</v>
      </c>
      <c r="G2177" s="15" t="s">
        <v>2557</v>
      </c>
      <c r="H2177" s="15">
        <v>250</v>
      </c>
      <c r="I2177" s="15" t="s">
        <v>95</v>
      </c>
      <c r="J2177" s="15"/>
      <c r="K21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77" s="5">
        <f t="shared" si="66"/>
        <v>1</v>
      </c>
      <c r="Q2177" s="6">
        <f t="shared" si="67"/>
        <v>250</v>
      </c>
      <c r="R2177" s="3" t="e">
        <f>COUNTIF(#REF!,#REF!&amp;"*")</f>
        <v>#REF!</v>
      </c>
      <c r="S2177" s="3" t="e">
        <f>VLOOKUP(#REF!,[2]明细表!$D$1:$P$65536,1,0)</f>
        <v>#REF!</v>
      </c>
    </row>
    <row r="2178" ht="33.75" spans="1:19">
      <c r="A2178" s="13" t="s">
        <v>192</v>
      </c>
      <c r="B2178" s="14" t="s">
        <v>143</v>
      </c>
      <c r="C2178" s="15" t="s">
        <v>2628</v>
      </c>
      <c r="D2178" s="16" t="s">
        <v>37</v>
      </c>
      <c r="E2178" s="15" t="s">
        <v>20</v>
      </c>
      <c r="F2178" s="15">
        <v>3</v>
      </c>
      <c r="G2178" s="15" t="s">
        <v>2557</v>
      </c>
      <c r="H2178" s="15">
        <v>250</v>
      </c>
      <c r="I2178" s="15" t="s">
        <v>95</v>
      </c>
      <c r="J2178" s="15"/>
      <c r="K21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78" s="5">
        <f t="shared" si="66"/>
        <v>1</v>
      </c>
      <c r="Q2178" s="6">
        <f t="shared" si="67"/>
        <v>250</v>
      </c>
      <c r="R2178" s="3" t="e">
        <f>COUNTIF(#REF!,#REF!&amp;"*")</f>
        <v>#REF!</v>
      </c>
      <c r="S2178" s="3" t="e">
        <f>VLOOKUP(#REF!,[2]明细表!$D$1:$P$65536,1,0)</f>
        <v>#REF!</v>
      </c>
    </row>
    <row r="2179" ht="33.75" spans="1:19">
      <c r="A2179" s="13" t="s">
        <v>196</v>
      </c>
      <c r="B2179" s="14" t="s">
        <v>143</v>
      </c>
      <c r="C2179" s="15" t="s">
        <v>2629</v>
      </c>
      <c r="D2179" s="16" t="s">
        <v>19</v>
      </c>
      <c r="E2179" s="15" t="s">
        <v>20</v>
      </c>
      <c r="F2179" s="15">
        <v>3</v>
      </c>
      <c r="G2179" s="15" t="s">
        <v>2557</v>
      </c>
      <c r="H2179" s="15">
        <v>250</v>
      </c>
      <c r="I2179" s="15" t="s">
        <v>95</v>
      </c>
      <c r="J2179" s="15"/>
      <c r="K21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79" s="5">
        <f t="shared" si="66"/>
        <v>1</v>
      </c>
      <c r="Q2179" s="6">
        <f t="shared" si="67"/>
        <v>250</v>
      </c>
      <c r="R2179" s="3" t="e">
        <f>COUNTIF(#REF!,#REF!&amp;"*")</f>
        <v>#REF!</v>
      </c>
      <c r="S2179" s="3" t="e">
        <f>VLOOKUP(#REF!,[2]明细表!$D$1:$P$65536,1,0)</f>
        <v>#REF!</v>
      </c>
    </row>
    <row r="2180" ht="33.75" spans="1:19">
      <c r="A2180" s="13" t="s">
        <v>200</v>
      </c>
      <c r="B2180" s="14" t="s">
        <v>143</v>
      </c>
      <c r="C2180" s="15" t="s">
        <v>2630</v>
      </c>
      <c r="D2180" s="16" t="s">
        <v>37</v>
      </c>
      <c r="E2180" s="15" t="s">
        <v>20</v>
      </c>
      <c r="F2180" s="15">
        <v>3</v>
      </c>
      <c r="G2180" s="15" t="s">
        <v>2557</v>
      </c>
      <c r="H2180" s="15">
        <v>250</v>
      </c>
      <c r="I2180" s="15" t="s">
        <v>95</v>
      </c>
      <c r="J2180" s="15"/>
      <c r="K21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80" s="5">
        <f t="shared" ref="P2180:P2243" si="68">IF(C2180&gt;0,1,"")</f>
        <v>1</v>
      </c>
      <c r="Q2180" s="6">
        <f t="shared" ref="Q2180:Q2243" si="69">IF(H2180&gt;0,VALUE(H2180),0)</f>
        <v>250</v>
      </c>
      <c r="R2180" s="3" t="e">
        <f>COUNTIF(#REF!,#REF!&amp;"*")</f>
        <v>#REF!</v>
      </c>
      <c r="S2180" s="3" t="e">
        <f>VLOOKUP(#REF!,[2]明细表!$D$1:$P$65536,1,0)</f>
        <v>#REF!</v>
      </c>
    </row>
    <row r="2181" ht="33.75" spans="1:19">
      <c r="A2181" s="13" t="s">
        <v>205</v>
      </c>
      <c r="B2181" s="14" t="s">
        <v>143</v>
      </c>
      <c r="C2181" s="15" t="s">
        <v>2631</v>
      </c>
      <c r="D2181" s="16" t="s">
        <v>37</v>
      </c>
      <c r="E2181" s="15" t="s">
        <v>20</v>
      </c>
      <c r="F2181" s="15">
        <v>3</v>
      </c>
      <c r="G2181" s="15" t="s">
        <v>2557</v>
      </c>
      <c r="H2181" s="15">
        <v>250</v>
      </c>
      <c r="I2181" s="15" t="s">
        <v>95</v>
      </c>
      <c r="J2181" s="15"/>
      <c r="K21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81" s="5">
        <f t="shared" si="68"/>
        <v>1</v>
      </c>
      <c r="Q2181" s="6">
        <f t="shared" si="69"/>
        <v>250</v>
      </c>
      <c r="R2181" s="3" t="e">
        <f>COUNTIF(#REF!,#REF!&amp;"*")</f>
        <v>#REF!</v>
      </c>
      <c r="S2181" s="3" t="e">
        <f>VLOOKUP(#REF!,[2]明细表!$D$1:$P$65536,1,0)</f>
        <v>#REF!</v>
      </c>
    </row>
    <row r="2182" ht="33.75" spans="1:19">
      <c r="A2182" s="13" t="s">
        <v>210</v>
      </c>
      <c r="B2182" s="14" t="s">
        <v>143</v>
      </c>
      <c r="C2182" s="15" t="s">
        <v>2632</v>
      </c>
      <c r="D2182" s="16" t="s">
        <v>37</v>
      </c>
      <c r="E2182" s="15" t="s">
        <v>20</v>
      </c>
      <c r="F2182" s="15">
        <v>3</v>
      </c>
      <c r="G2182" s="15" t="s">
        <v>530</v>
      </c>
      <c r="H2182" s="15">
        <v>250</v>
      </c>
      <c r="I2182" s="15" t="s">
        <v>95</v>
      </c>
      <c r="J2182" s="15"/>
      <c r="K21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82" s="5">
        <f t="shared" si="68"/>
        <v>1</v>
      </c>
      <c r="Q2182" s="6">
        <f t="shared" si="69"/>
        <v>250</v>
      </c>
      <c r="R2182" s="3" t="e">
        <f>COUNTIF(#REF!,#REF!&amp;"*")</f>
        <v>#REF!</v>
      </c>
      <c r="S2182" s="3" t="e">
        <f>VLOOKUP(#REF!,[2]明细表!$D$1:$P$65536,1,0)</f>
        <v>#REF!</v>
      </c>
    </row>
    <row r="2183" ht="33.75" spans="1:19">
      <c r="A2183" s="13" t="s">
        <v>214</v>
      </c>
      <c r="B2183" s="14" t="s">
        <v>143</v>
      </c>
      <c r="C2183" s="15" t="s">
        <v>2633</v>
      </c>
      <c r="D2183" s="16" t="s">
        <v>19</v>
      </c>
      <c r="E2183" s="15" t="s">
        <v>20</v>
      </c>
      <c r="F2183" s="15">
        <v>3</v>
      </c>
      <c r="G2183" s="15" t="s">
        <v>2557</v>
      </c>
      <c r="H2183" s="15">
        <v>250</v>
      </c>
      <c r="I2183" s="15" t="s">
        <v>95</v>
      </c>
      <c r="J2183" s="15"/>
      <c r="K21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83" s="5">
        <f t="shared" si="68"/>
        <v>1</v>
      </c>
      <c r="Q2183" s="6">
        <f t="shared" si="69"/>
        <v>250</v>
      </c>
      <c r="R2183" s="3" t="e">
        <f>COUNTIF(#REF!,#REF!&amp;"*")</f>
        <v>#REF!</v>
      </c>
      <c r="S2183" s="3" t="e">
        <f>VLOOKUP(#REF!,[2]明细表!$D$1:$P$65536,1,0)</f>
        <v>#REF!</v>
      </c>
    </row>
    <row r="2184" ht="33.75" spans="1:19">
      <c r="A2184" s="13" t="s">
        <v>218</v>
      </c>
      <c r="B2184" s="14" t="s">
        <v>143</v>
      </c>
      <c r="C2184" s="15" t="s">
        <v>2634</v>
      </c>
      <c r="D2184" s="16" t="s">
        <v>37</v>
      </c>
      <c r="E2184" s="15" t="s">
        <v>20</v>
      </c>
      <c r="F2184" s="15">
        <v>3</v>
      </c>
      <c r="G2184" s="15" t="s">
        <v>2557</v>
      </c>
      <c r="H2184" s="15">
        <v>250</v>
      </c>
      <c r="I2184" s="15" t="s">
        <v>95</v>
      </c>
      <c r="J2184" s="15"/>
      <c r="K21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84" s="5">
        <f t="shared" si="68"/>
        <v>1</v>
      </c>
      <c r="Q2184" s="6">
        <f t="shared" si="69"/>
        <v>250</v>
      </c>
      <c r="R2184" s="3" t="e">
        <f>COUNTIF(#REF!,#REF!&amp;"*")</f>
        <v>#REF!</v>
      </c>
      <c r="S2184" s="3" t="e">
        <f>VLOOKUP(#REF!,[2]明细表!$D$1:$P$65536,1,0)</f>
        <v>#REF!</v>
      </c>
    </row>
    <row r="2185" ht="33.75" spans="1:19">
      <c r="A2185" s="13" t="s">
        <v>222</v>
      </c>
      <c r="B2185" s="14" t="s">
        <v>143</v>
      </c>
      <c r="C2185" s="15" t="s">
        <v>2635</v>
      </c>
      <c r="D2185" s="16" t="s">
        <v>37</v>
      </c>
      <c r="E2185" s="15" t="s">
        <v>20</v>
      </c>
      <c r="F2185" s="15">
        <v>3</v>
      </c>
      <c r="G2185" s="15" t="s">
        <v>2557</v>
      </c>
      <c r="H2185" s="15">
        <v>250</v>
      </c>
      <c r="I2185" s="15" t="s">
        <v>95</v>
      </c>
      <c r="J2185" s="15"/>
      <c r="K21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85" s="5">
        <f t="shared" si="68"/>
        <v>1</v>
      </c>
      <c r="Q2185" s="6">
        <f t="shared" si="69"/>
        <v>250</v>
      </c>
      <c r="R2185" s="3" t="e">
        <f>COUNTIF(#REF!,#REF!&amp;"*")</f>
        <v>#REF!</v>
      </c>
      <c r="S2185" s="3" t="e">
        <f>VLOOKUP(#REF!,[2]明细表!$D$1:$P$65536,1,0)</f>
        <v>#REF!</v>
      </c>
    </row>
    <row r="2186" ht="33.75" spans="1:19">
      <c r="A2186" s="13" t="s">
        <v>226</v>
      </c>
      <c r="B2186" s="14" t="s">
        <v>143</v>
      </c>
      <c r="C2186" s="15" t="s">
        <v>2636</v>
      </c>
      <c r="D2186" s="16" t="s">
        <v>19</v>
      </c>
      <c r="E2186" s="15" t="s">
        <v>20</v>
      </c>
      <c r="F2186" s="15">
        <v>3</v>
      </c>
      <c r="G2186" s="15" t="s">
        <v>2557</v>
      </c>
      <c r="H2186" s="15">
        <v>250</v>
      </c>
      <c r="I2186" s="15" t="s">
        <v>95</v>
      </c>
      <c r="J2186" s="15"/>
      <c r="K21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86" s="5">
        <f t="shared" si="68"/>
        <v>1</v>
      </c>
      <c r="Q2186" s="6">
        <f t="shared" si="69"/>
        <v>250</v>
      </c>
      <c r="R2186" s="3" t="e">
        <f>COUNTIF(#REF!,#REF!&amp;"*")</f>
        <v>#REF!</v>
      </c>
      <c r="S2186" s="3" t="e">
        <f>VLOOKUP(#REF!,[2]明细表!$D$1:$P$65536,1,0)</f>
        <v>#REF!</v>
      </c>
    </row>
    <row r="2187" ht="33.75" spans="1:19">
      <c r="A2187" s="13" t="s">
        <v>230</v>
      </c>
      <c r="B2187" s="14" t="s">
        <v>143</v>
      </c>
      <c r="C2187" s="15" t="s">
        <v>2637</v>
      </c>
      <c r="D2187" s="16" t="s">
        <v>19</v>
      </c>
      <c r="E2187" s="15" t="s">
        <v>20</v>
      </c>
      <c r="F2187" s="15">
        <v>3</v>
      </c>
      <c r="G2187" s="15" t="s">
        <v>2557</v>
      </c>
      <c r="H2187" s="15">
        <v>250</v>
      </c>
      <c r="I2187" s="15" t="s">
        <v>95</v>
      </c>
      <c r="J2187" s="15"/>
      <c r="K21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87" s="5">
        <f t="shared" si="68"/>
        <v>1</v>
      </c>
      <c r="Q2187" s="6">
        <f t="shared" si="69"/>
        <v>250</v>
      </c>
      <c r="R2187" s="3" t="e">
        <f>COUNTIF(#REF!,#REF!&amp;"*")</f>
        <v>#REF!</v>
      </c>
      <c r="S2187" s="3" t="e">
        <f>VLOOKUP(#REF!,[2]明细表!$D$1:$P$65536,1,0)</f>
        <v>#REF!</v>
      </c>
    </row>
    <row r="2188" ht="33.75" spans="1:19">
      <c r="A2188" s="13" t="s">
        <v>234</v>
      </c>
      <c r="B2188" s="14" t="s">
        <v>143</v>
      </c>
      <c r="C2188" s="15" t="s">
        <v>2638</v>
      </c>
      <c r="D2188" s="16" t="s">
        <v>19</v>
      </c>
      <c r="E2188" s="15" t="s">
        <v>20</v>
      </c>
      <c r="F2188" s="15">
        <v>3</v>
      </c>
      <c r="G2188" s="15" t="s">
        <v>2557</v>
      </c>
      <c r="H2188" s="15">
        <v>250</v>
      </c>
      <c r="I2188" s="15" t="s">
        <v>95</v>
      </c>
      <c r="J2188" s="15"/>
      <c r="K21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88" s="5">
        <f t="shared" si="68"/>
        <v>1</v>
      </c>
      <c r="Q2188" s="6">
        <f t="shared" si="69"/>
        <v>250</v>
      </c>
      <c r="R2188" s="3" t="e">
        <f>COUNTIF(#REF!,#REF!&amp;"*")</f>
        <v>#REF!</v>
      </c>
      <c r="S2188" s="3" t="e">
        <f>VLOOKUP(#REF!,[2]明细表!$D$1:$P$65536,1,0)</f>
        <v>#REF!</v>
      </c>
    </row>
    <row r="2189" ht="33.75" spans="1:19">
      <c r="A2189" s="13" t="s">
        <v>238</v>
      </c>
      <c r="B2189" s="14" t="s">
        <v>143</v>
      </c>
      <c r="C2189" s="15" t="s">
        <v>2639</v>
      </c>
      <c r="D2189" s="16" t="s">
        <v>19</v>
      </c>
      <c r="E2189" s="15" t="s">
        <v>20</v>
      </c>
      <c r="F2189" s="15">
        <v>3</v>
      </c>
      <c r="G2189" s="15" t="s">
        <v>2557</v>
      </c>
      <c r="H2189" s="15">
        <v>250</v>
      </c>
      <c r="I2189" s="15" t="s">
        <v>95</v>
      </c>
      <c r="J2189" s="15"/>
      <c r="K21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89" s="5">
        <f t="shared" si="68"/>
        <v>1</v>
      </c>
      <c r="Q2189" s="6">
        <f t="shared" si="69"/>
        <v>250</v>
      </c>
      <c r="R2189" s="3" t="e">
        <f>COUNTIF(#REF!,#REF!&amp;"*")</f>
        <v>#REF!</v>
      </c>
      <c r="S2189" s="3" t="e">
        <f>VLOOKUP(#REF!,[2]明细表!$D$1:$P$65536,1,0)</f>
        <v>#REF!</v>
      </c>
    </row>
    <row r="2190" ht="33.75" spans="1:19">
      <c r="A2190" s="13" t="s">
        <v>242</v>
      </c>
      <c r="B2190" s="14" t="s">
        <v>143</v>
      </c>
      <c r="C2190" s="15" t="s">
        <v>2640</v>
      </c>
      <c r="D2190" s="16" t="s">
        <v>37</v>
      </c>
      <c r="E2190" s="15" t="s">
        <v>20</v>
      </c>
      <c r="F2190" s="15">
        <v>3</v>
      </c>
      <c r="G2190" s="15" t="s">
        <v>2557</v>
      </c>
      <c r="H2190" s="15">
        <v>250</v>
      </c>
      <c r="I2190" s="15" t="s">
        <v>95</v>
      </c>
      <c r="J2190" s="15"/>
      <c r="K21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90" s="5">
        <f t="shared" si="68"/>
        <v>1</v>
      </c>
      <c r="Q2190" s="6">
        <f t="shared" si="69"/>
        <v>250</v>
      </c>
      <c r="R2190" s="3" t="e">
        <f>COUNTIF(#REF!,#REF!&amp;"*")</f>
        <v>#REF!</v>
      </c>
      <c r="S2190" s="3" t="e">
        <f>VLOOKUP(#REF!,[2]明细表!$D$1:$P$65536,1,0)</f>
        <v>#REF!</v>
      </c>
    </row>
    <row r="2191" ht="33.75" spans="1:19">
      <c r="A2191" s="13" t="s">
        <v>308</v>
      </c>
      <c r="B2191" s="14" t="s">
        <v>143</v>
      </c>
      <c r="C2191" s="15" t="s">
        <v>2641</v>
      </c>
      <c r="D2191" s="16" t="s">
        <v>19</v>
      </c>
      <c r="E2191" s="15" t="s">
        <v>20</v>
      </c>
      <c r="F2191" s="15">
        <v>3</v>
      </c>
      <c r="G2191" s="15" t="s">
        <v>2557</v>
      </c>
      <c r="H2191" s="15">
        <v>250</v>
      </c>
      <c r="I2191" s="15" t="s">
        <v>95</v>
      </c>
      <c r="J2191" s="15"/>
      <c r="K21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91" s="5">
        <f t="shared" si="68"/>
        <v>1</v>
      </c>
      <c r="Q2191" s="6">
        <f t="shared" si="69"/>
        <v>250</v>
      </c>
      <c r="R2191" s="3" t="e">
        <f>COUNTIF(#REF!,#REF!&amp;"*")</f>
        <v>#REF!</v>
      </c>
      <c r="S2191" s="3" t="e">
        <f>VLOOKUP(#REF!,[2]明细表!$D$1:$P$65536,1,0)</f>
        <v>#REF!</v>
      </c>
    </row>
    <row r="2192" ht="33.75" spans="1:19">
      <c r="A2192" s="13" t="s">
        <v>310</v>
      </c>
      <c r="B2192" s="14" t="s">
        <v>143</v>
      </c>
      <c r="C2192" s="15" t="s">
        <v>2642</v>
      </c>
      <c r="D2192" s="16" t="s">
        <v>37</v>
      </c>
      <c r="E2192" s="15" t="s">
        <v>20</v>
      </c>
      <c r="F2192" s="15">
        <v>3</v>
      </c>
      <c r="G2192" s="15" t="s">
        <v>2557</v>
      </c>
      <c r="H2192" s="15">
        <v>250</v>
      </c>
      <c r="I2192" s="15" t="s">
        <v>95</v>
      </c>
      <c r="J2192" s="15"/>
      <c r="K21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92" s="5">
        <f t="shared" si="68"/>
        <v>1</v>
      </c>
      <c r="Q2192" s="6">
        <f t="shared" si="69"/>
        <v>250</v>
      </c>
      <c r="R2192" s="3" t="e">
        <f>COUNTIF(#REF!,#REF!&amp;"*")</f>
        <v>#REF!</v>
      </c>
      <c r="S2192" s="3" t="e">
        <f>VLOOKUP(#REF!,[2]明细表!$D$1:$P$65536,1,0)</f>
        <v>#REF!</v>
      </c>
    </row>
    <row r="2193" ht="33.75" spans="1:19">
      <c r="A2193" s="13" t="s">
        <v>312</v>
      </c>
      <c r="B2193" s="14" t="s">
        <v>143</v>
      </c>
      <c r="C2193" s="15" t="s">
        <v>2643</v>
      </c>
      <c r="D2193" s="16" t="s">
        <v>19</v>
      </c>
      <c r="E2193" s="15" t="s">
        <v>20</v>
      </c>
      <c r="F2193" s="15">
        <v>3</v>
      </c>
      <c r="G2193" s="15" t="s">
        <v>530</v>
      </c>
      <c r="H2193" s="15">
        <v>250</v>
      </c>
      <c r="I2193" s="15" t="s">
        <v>95</v>
      </c>
      <c r="J2193" s="15"/>
      <c r="K21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93" s="5">
        <f t="shared" si="68"/>
        <v>1</v>
      </c>
      <c r="Q2193" s="6">
        <f t="shared" si="69"/>
        <v>250</v>
      </c>
      <c r="R2193" s="3" t="e">
        <f>COUNTIF(#REF!,#REF!&amp;"*")</f>
        <v>#REF!</v>
      </c>
      <c r="S2193" s="3" t="e">
        <f>VLOOKUP(#REF!,[2]明细表!$D$1:$P$65536,1,0)</f>
        <v>#REF!</v>
      </c>
    </row>
    <row r="2194" ht="33.75" spans="1:19">
      <c r="A2194" s="13" t="s">
        <v>314</v>
      </c>
      <c r="B2194" s="14" t="s">
        <v>143</v>
      </c>
      <c r="C2194" s="15" t="s">
        <v>2644</v>
      </c>
      <c r="D2194" s="16" t="s">
        <v>37</v>
      </c>
      <c r="E2194" s="15" t="s">
        <v>20</v>
      </c>
      <c r="F2194" s="15">
        <v>3</v>
      </c>
      <c r="G2194" s="15" t="s">
        <v>273</v>
      </c>
      <c r="H2194" s="15">
        <v>250</v>
      </c>
      <c r="I2194" s="15" t="s">
        <v>95</v>
      </c>
      <c r="J2194" s="15"/>
      <c r="K21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94" s="5">
        <f t="shared" si="68"/>
        <v>1</v>
      </c>
      <c r="Q2194" s="6">
        <f t="shared" si="69"/>
        <v>250</v>
      </c>
      <c r="R2194" s="3" t="e">
        <f>COUNTIF(#REF!,#REF!&amp;"*")</f>
        <v>#REF!</v>
      </c>
      <c r="S2194" s="3" t="e">
        <f>VLOOKUP(#REF!,[2]明细表!$D$1:$P$65536,1,0)</f>
        <v>#REF!</v>
      </c>
    </row>
    <row r="2195" ht="33.75" spans="1:19">
      <c r="A2195" s="13" t="s">
        <v>316</v>
      </c>
      <c r="B2195" s="14" t="s">
        <v>143</v>
      </c>
      <c r="C2195" s="15" t="s">
        <v>2645</v>
      </c>
      <c r="D2195" s="16" t="s">
        <v>37</v>
      </c>
      <c r="E2195" s="15" t="s">
        <v>20</v>
      </c>
      <c r="F2195" s="15">
        <v>3</v>
      </c>
      <c r="G2195" s="15" t="s">
        <v>2557</v>
      </c>
      <c r="H2195" s="15">
        <v>250</v>
      </c>
      <c r="I2195" s="15" t="s">
        <v>95</v>
      </c>
      <c r="J2195" s="15"/>
      <c r="K21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95" s="5">
        <f t="shared" si="68"/>
        <v>1</v>
      </c>
      <c r="Q2195" s="6">
        <f t="shared" si="69"/>
        <v>250</v>
      </c>
      <c r="R2195" s="3" t="e">
        <f>COUNTIF(#REF!,#REF!&amp;"*")</f>
        <v>#REF!</v>
      </c>
      <c r="S2195" s="3" t="e">
        <f>VLOOKUP(#REF!,[2]明细表!$D$1:$P$65536,1,0)</f>
        <v>#REF!</v>
      </c>
    </row>
    <row r="2196" ht="33.75" spans="1:19">
      <c r="A2196" s="13" t="s">
        <v>318</v>
      </c>
      <c r="B2196" s="14" t="s">
        <v>143</v>
      </c>
      <c r="C2196" s="15" t="s">
        <v>2646</v>
      </c>
      <c r="D2196" s="16" t="s">
        <v>19</v>
      </c>
      <c r="E2196" s="15" t="s">
        <v>20</v>
      </c>
      <c r="F2196" s="15">
        <v>3</v>
      </c>
      <c r="G2196" s="15" t="s">
        <v>2557</v>
      </c>
      <c r="H2196" s="15">
        <v>250</v>
      </c>
      <c r="I2196" s="15" t="s">
        <v>95</v>
      </c>
      <c r="J2196" s="15"/>
      <c r="K21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96" s="5">
        <f t="shared" si="68"/>
        <v>1</v>
      </c>
      <c r="Q2196" s="6">
        <f t="shared" si="69"/>
        <v>250</v>
      </c>
      <c r="R2196" s="3" t="e">
        <f>COUNTIF(#REF!,#REF!&amp;"*")</f>
        <v>#REF!</v>
      </c>
      <c r="S2196" s="3" t="e">
        <f>VLOOKUP(#REF!,[2]明细表!$D$1:$P$65536,1,0)</f>
        <v>#REF!</v>
      </c>
    </row>
    <row r="2197" ht="33.75" spans="1:19">
      <c r="A2197" s="13" t="s">
        <v>320</v>
      </c>
      <c r="B2197" s="14" t="s">
        <v>143</v>
      </c>
      <c r="C2197" s="15" t="s">
        <v>2647</v>
      </c>
      <c r="D2197" s="16" t="s">
        <v>37</v>
      </c>
      <c r="E2197" s="15" t="s">
        <v>20</v>
      </c>
      <c r="F2197" s="15">
        <v>3</v>
      </c>
      <c r="G2197" s="15" t="s">
        <v>530</v>
      </c>
      <c r="H2197" s="15">
        <v>250</v>
      </c>
      <c r="I2197" s="15" t="s">
        <v>95</v>
      </c>
      <c r="J2197" s="15"/>
      <c r="K21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97" s="5">
        <f t="shared" si="68"/>
        <v>1</v>
      </c>
      <c r="Q2197" s="6">
        <f t="shared" si="69"/>
        <v>250</v>
      </c>
      <c r="R2197" s="3" t="e">
        <f>COUNTIF(#REF!,#REF!&amp;"*")</f>
        <v>#REF!</v>
      </c>
      <c r="S2197" s="3" t="e">
        <f>VLOOKUP(#REF!,[2]明细表!$D$1:$P$65536,1,0)</f>
        <v>#REF!</v>
      </c>
    </row>
    <row r="2198" ht="33.75" spans="1:19">
      <c r="A2198" s="13" t="s">
        <v>322</v>
      </c>
      <c r="B2198" s="14" t="s">
        <v>143</v>
      </c>
      <c r="C2198" s="15" t="s">
        <v>2648</v>
      </c>
      <c r="D2198" s="16" t="s">
        <v>37</v>
      </c>
      <c r="E2198" s="15" t="s">
        <v>20</v>
      </c>
      <c r="F2198" s="15">
        <v>3</v>
      </c>
      <c r="G2198" s="15" t="s">
        <v>2557</v>
      </c>
      <c r="H2198" s="15">
        <v>250</v>
      </c>
      <c r="I2198" s="15" t="s">
        <v>95</v>
      </c>
      <c r="J2198" s="15"/>
      <c r="K21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98" s="5">
        <f t="shared" si="68"/>
        <v>1</v>
      </c>
      <c r="Q2198" s="6">
        <f t="shared" si="69"/>
        <v>250</v>
      </c>
      <c r="R2198" s="3" t="e">
        <f>COUNTIF(#REF!,#REF!&amp;"*")</f>
        <v>#REF!</v>
      </c>
      <c r="S2198" s="3" t="e">
        <f>VLOOKUP(#REF!,[2]明细表!$D$1:$P$65536,1,0)</f>
        <v>#REF!</v>
      </c>
    </row>
    <row r="2199" ht="33.75" spans="1:19">
      <c r="A2199" s="13" t="s">
        <v>324</v>
      </c>
      <c r="B2199" s="14" t="s">
        <v>143</v>
      </c>
      <c r="C2199" s="15" t="s">
        <v>2649</v>
      </c>
      <c r="D2199" s="16" t="s">
        <v>19</v>
      </c>
      <c r="E2199" s="15" t="s">
        <v>20</v>
      </c>
      <c r="F2199" s="15">
        <v>3</v>
      </c>
      <c r="G2199" s="15" t="s">
        <v>2557</v>
      </c>
      <c r="H2199" s="15">
        <v>250</v>
      </c>
      <c r="I2199" s="15" t="s">
        <v>95</v>
      </c>
      <c r="J2199" s="15"/>
      <c r="K21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1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199" s="5">
        <f t="shared" si="68"/>
        <v>1</v>
      </c>
      <c r="Q2199" s="6">
        <f t="shared" si="69"/>
        <v>250</v>
      </c>
      <c r="R2199" s="3" t="e">
        <f>COUNTIF(#REF!,#REF!&amp;"*")</f>
        <v>#REF!</v>
      </c>
      <c r="S2199" s="3" t="e">
        <f>VLOOKUP(#REF!,[2]明细表!$D$1:$P$65536,1,0)</f>
        <v>#REF!</v>
      </c>
    </row>
    <row r="2200" ht="33.75" spans="1:19">
      <c r="A2200" s="13" t="s">
        <v>326</v>
      </c>
      <c r="B2200" s="14" t="s">
        <v>143</v>
      </c>
      <c r="C2200" s="15" t="s">
        <v>2650</v>
      </c>
      <c r="D2200" s="16" t="s">
        <v>19</v>
      </c>
      <c r="E2200" s="15" t="s">
        <v>20</v>
      </c>
      <c r="F2200" s="15">
        <v>3</v>
      </c>
      <c r="G2200" s="15" t="s">
        <v>2557</v>
      </c>
      <c r="H2200" s="15">
        <v>250</v>
      </c>
      <c r="I2200" s="15" t="s">
        <v>95</v>
      </c>
      <c r="J2200" s="15"/>
      <c r="K22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00" s="5">
        <f t="shared" si="68"/>
        <v>1</v>
      </c>
      <c r="Q2200" s="6">
        <f t="shared" si="69"/>
        <v>250</v>
      </c>
      <c r="R2200" s="3" t="e">
        <f>COUNTIF(#REF!,#REF!&amp;"*")</f>
        <v>#REF!</v>
      </c>
      <c r="S2200" s="3" t="e">
        <f>VLOOKUP(#REF!,[2]明细表!$D$1:$P$65536,1,0)</f>
        <v>#REF!</v>
      </c>
    </row>
    <row r="2201" ht="33.75" spans="1:19">
      <c r="A2201" s="13" t="s">
        <v>328</v>
      </c>
      <c r="B2201" s="14" t="s">
        <v>143</v>
      </c>
      <c r="C2201" s="15" t="s">
        <v>2651</v>
      </c>
      <c r="D2201" s="16" t="s">
        <v>19</v>
      </c>
      <c r="E2201" s="15" t="s">
        <v>20</v>
      </c>
      <c r="F2201" s="15">
        <v>3</v>
      </c>
      <c r="G2201" s="15" t="s">
        <v>2557</v>
      </c>
      <c r="H2201" s="15">
        <v>250</v>
      </c>
      <c r="I2201" s="15" t="s">
        <v>95</v>
      </c>
      <c r="J2201" s="15"/>
      <c r="K22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01" s="5">
        <f t="shared" si="68"/>
        <v>1</v>
      </c>
      <c r="Q2201" s="6">
        <f t="shared" si="69"/>
        <v>250</v>
      </c>
      <c r="R2201" s="3" t="e">
        <f>COUNTIF(#REF!,#REF!&amp;"*")</f>
        <v>#REF!</v>
      </c>
      <c r="S2201" s="3" t="e">
        <f>VLOOKUP(#REF!,[2]明细表!$D$1:$P$65536,1,0)</f>
        <v>#REF!</v>
      </c>
    </row>
    <row r="2202" ht="33.75" spans="1:19">
      <c r="A2202" s="13" t="s">
        <v>330</v>
      </c>
      <c r="B2202" s="14" t="s">
        <v>143</v>
      </c>
      <c r="C2202" s="15" t="s">
        <v>2652</v>
      </c>
      <c r="D2202" s="16" t="s">
        <v>19</v>
      </c>
      <c r="E2202" s="15" t="s">
        <v>20</v>
      </c>
      <c r="F2202" s="15">
        <v>3</v>
      </c>
      <c r="G2202" s="15" t="s">
        <v>2557</v>
      </c>
      <c r="H2202" s="15">
        <v>250</v>
      </c>
      <c r="I2202" s="15" t="s">
        <v>95</v>
      </c>
      <c r="J2202" s="15"/>
      <c r="K22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02" s="5">
        <f t="shared" si="68"/>
        <v>1</v>
      </c>
      <c r="Q2202" s="6">
        <f t="shared" si="69"/>
        <v>250</v>
      </c>
      <c r="R2202" s="3" t="e">
        <f>COUNTIF(#REF!,#REF!&amp;"*")</f>
        <v>#REF!</v>
      </c>
      <c r="S2202" s="3" t="e">
        <f>VLOOKUP(#REF!,[2]明细表!$D$1:$P$65536,1,0)</f>
        <v>#REF!</v>
      </c>
    </row>
    <row r="2203" ht="33.75" spans="1:19">
      <c r="A2203" s="13" t="s">
        <v>332</v>
      </c>
      <c r="B2203" s="14" t="s">
        <v>143</v>
      </c>
      <c r="C2203" s="15" t="s">
        <v>2653</v>
      </c>
      <c r="D2203" s="16" t="s">
        <v>37</v>
      </c>
      <c r="E2203" s="15" t="s">
        <v>20</v>
      </c>
      <c r="F2203" s="15">
        <v>3</v>
      </c>
      <c r="G2203" s="15" t="s">
        <v>2557</v>
      </c>
      <c r="H2203" s="15">
        <v>250</v>
      </c>
      <c r="I2203" s="15" t="s">
        <v>95</v>
      </c>
      <c r="J2203" s="15"/>
      <c r="K22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03" s="5">
        <f t="shared" si="68"/>
        <v>1</v>
      </c>
      <c r="Q2203" s="6">
        <f t="shared" si="69"/>
        <v>250</v>
      </c>
      <c r="R2203" s="3" t="e">
        <f>COUNTIF(#REF!,#REF!&amp;"*")</f>
        <v>#REF!</v>
      </c>
      <c r="S2203" s="3" t="e">
        <f>VLOOKUP(#REF!,[2]明细表!$D$1:$P$65536,1,0)</f>
        <v>#REF!</v>
      </c>
    </row>
    <row r="2204" ht="33.75" spans="1:19">
      <c r="A2204" s="13" t="s">
        <v>335</v>
      </c>
      <c r="B2204" s="14" t="s">
        <v>143</v>
      </c>
      <c r="C2204" s="15" t="s">
        <v>2654</v>
      </c>
      <c r="D2204" s="16" t="s">
        <v>37</v>
      </c>
      <c r="E2204" s="15" t="s">
        <v>20</v>
      </c>
      <c r="F2204" s="15">
        <v>3</v>
      </c>
      <c r="G2204" s="15" t="s">
        <v>2557</v>
      </c>
      <c r="H2204" s="15">
        <v>250</v>
      </c>
      <c r="I2204" s="15" t="s">
        <v>95</v>
      </c>
      <c r="J2204" s="15"/>
      <c r="K22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04" s="5">
        <f t="shared" si="68"/>
        <v>1</v>
      </c>
      <c r="Q2204" s="6">
        <f t="shared" si="69"/>
        <v>250</v>
      </c>
      <c r="R2204" s="3" t="e">
        <f>COUNTIF(#REF!,#REF!&amp;"*")</f>
        <v>#REF!</v>
      </c>
      <c r="S2204" s="3" t="e">
        <f>VLOOKUP(#REF!,[2]明细表!$D$1:$P$65536,1,0)</f>
        <v>#REF!</v>
      </c>
    </row>
    <row r="2205" ht="33.75" spans="1:19">
      <c r="A2205" s="13" t="s">
        <v>337</v>
      </c>
      <c r="B2205" s="14" t="s">
        <v>143</v>
      </c>
      <c r="C2205" s="15" t="s">
        <v>2655</v>
      </c>
      <c r="D2205" s="16" t="s">
        <v>37</v>
      </c>
      <c r="E2205" s="15" t="s">
        <v>20</v>
      </c>
      <c r="F2205" s="15">
        <v>3</v>
      </c>
      <c r="G2205" s="15" t="s">
        <v>2557</v>
      </c>
      <c r="H2205" s="15">
        <v>250</v>
      </c>
      <c r="I2205" s="15" t="s">
        <v>95</v>
      </c>
      <c r="J2205" s="15"/>
      <c r="K22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05" s="5">
        <f t="shared" si="68"/>
        <v>1</v>
      </c>
      <c r="Q2205" s="6">
        <f t="shared" si="69"/>
        <v>250</v>
      </c>
      <c r="R2205" s="3" t="e">
        <f>COUNTIF(#REF!,#REF!&amp;"*")</f>
        <v>#REF!</v>
      </c>
      <c r="S2205" s="3" t="e">
        <f>VLOOKUP(#REF!,[2]明细表!$D$1:$P$65536,1,0)</f>
        <v>#REF!</v>
      </c>
    </row>
    <row r="2206" ht="33.75" spans="1:19">
      <c r="A2206" s="13" t="s">
        <v>339</v>
      </c>
      <c r="B2206" s="14" t="s">
        <v>143</v>
      </c>
      <c r="C2206" s="15" t="s">
        <v>2656</v>
      </c>
      <c r="D2206" s="16" t="s">
        <v>19</v>
      </c>
      <c r="E2206" s="15" t="s">
        <v>20</v>
      </c>
      <c r="F2206" s="15" t="s">
        <v>26</v>
      </c>
      <c r="G2206" s="15" t="s">
        <v>2557</v>
      </c>
      <c r="H2206" s="15">
        <v>250</v>
      </c>
      <c r="I2206" s="15" t="s">
        <v>95</v>
      </c>
      <c r="J2206" s="15"/>
      <c r="K22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06" s="5">
        <f t="shared" si="68"/>
        <v>1</v>
      </c>
      <c r="Q2206" s="6">
        <f t="shared" si="69"/>
        <v>250</v>
      </c>
      <c r="R2206" s="3" t="e">
        <f>COUNTIF(#REF!,#REF!&amp;"*")</f>
        <v>#REF!</v>
      </c>
      <c r="S2206" s="3" t="e">
        <f>VLOOKUP(#REF!,[2]明细表!$D$1:$P$65536,1,0)</f>
        <v>#REF!</v>
      </c>
    </row>
    <row r="2207" ht="33.75" spans="1:19">
      <c r="A2207" s="13" t="s">
        <v>341</v>
      </c>
      <c r="B2207" s="14" t="s">
        <v>143</v>
      </c>
      <c r="C2207" s="15" t="s">
        <v>2657</v>
      </c>
      <c r="D2207" s="16" t="s">
        <v>37</v>
      </c>
      <c r="E2207" s="15" t="s">
        <v>20</v>
      </c>
      <c r="F2207" s="15" t="s">
        <v>26</v>
      </c>
      <c r="G2207" s="15" t="s">
        <v>2557</v>
      </c>
      <c r="H2207" s="15">
        <v>250</v>
      </c>
      <c r="I2207" s="15" t="s">
        <v>95</v>
      </c>
      <c r="J2207" s="15"/>
      <c r="K22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07" s="5">
        <f t="shared" si="68"/>
        <v>1</v>
      </c>
      <c r="Q2207" s="6">
        <f t="shared" si="69"/>
        <v>250</v>
      </c>
      <c r="R2207" s="3" t="e">
        <f>COUNTIF(#REF!,#REF!&amp;"*")</f>
        <v>#REF!</v>
      </c>
      <c r="S2207" s="3" t="e">
        <f>VLOOKUP(#REF!,[2]明细表!$D$1:$P$65536,1,0)</f>
        <v>#REF!</v>
      </c>
    </row>
    <row r="2208" ht="33.75" spans="1:19">
      <c r="A2208" s="13" t="s">
        <v>343</v>
      </c>
      <c r="B2208" s="14" t="s">
        <v>143</v>
      </c>
      <c r="C2208" s="15" t="s">
        <v>2658</v>
      </c>
      <c r="D2208" s="16" t="s">
        <v>37</v>
      </c>
      <c r="E2208" s="15" t="s">
        <v>20</v>
      </c>
      <c r="F2208" s="15">
        <v>3</v>
      </c>
      <c r="G2208" s="15" t="s">
        <v>2557</v>
      </c>
      <c r="H2208" s="15">
        <v>250</v>
      </c>
      <c r="I2208" s="15" t="s">
        <v>95</v>
      </c>
      <c r="J2208" s="15"/>
      <c r="K22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08" s="5">
        <f t="shared" si="68"/>
        <v>1</v>
      </c>
      <c r="Q2208" s="6">
        <f t="shared" si="69"/>
        <v>250</v>
      </c>
      <c r="R2208" s="3" t="e">
        <f>COUNTIF(#REF!,#REF!&amp;"*")</f>
        <v>#REF!</v>
      </c>
      <c r="S2208" s="3" t="e">
        <f>VLOOKUP(#REF!,[2]明细表!$D$1:$P$65536,1,0)</f>
        <v>#REF!</v>
      </c>
    </row>
    <row r="2209" ht="33.75" spans="1:19">
      <c r="A2209" s="13" t="s">
        <v>345</v>
      </c>
      <c r="B2209" s="14" t="s">
        <v>143</v>
      </c>
      <c r="C2209" s="15" t="s">
        <v>2659</v>
      </c>
      <c r="D2209" s="16" t="s">
        <v>19</v>
      </c>
      <c r="E2209" s="15" t="s">
        <v>20</v>
      </c>
      <c r="F2209" s="15" t="s">
        <v>26</v>
      </c>
      <c r="G2209" s="15" t="s">
        <v>2557</v>
      </c>
      <c r="H2209" s="15">
        <v>250</v>
      </c>
      <c r="I2209" s="15" t="s">
        <v>95</v>
      </c>
      <c r="J2209" s="15"/>
      <c r="K22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09" s="5">
        <f t="shared" si="68"/>
        <v>1</v>
      </c>
      <c r="Q2209" s="6">
        <f t="shared" si="69"/>
        <v>250</v>
      </c>
      <c r="R2209" s="3" t="e">
        <f>COUNTIF(#REF!,#REF!&amp;"*")</f>
        <v>#REF!</v>
      </c>
      <c r="S2209" s="3" t="e">
        <f>VLOOKUP(#REF!,[2]明细表!$D$1:$P$65536,1,0)</f>
        <v>#REF!</v>
      </c>
    </row>
    <row r="2210" ht="33.75" spans="1:19">
      <c r="A2210" s="13" t="s">
        <v>347</v>
      </c>
      <c r="B2210" s="14" t="s">
        <v>143</v>
      </c>
      <c r="C2210" s="15" t="s">
        <v>2523</v>
      </c>
      <c r="D2210" s="16" t="s">
        <v>37</v>
      </c>
      <c r="E2210" s="15" t="s">
        <v>20</v>
      </c>
      <c r="F2210" s="15">
        <v>7</v>
      </c>
      <c r="G2210" s="15" t="s">
        <v>2557</v>
      </c>
      <c r="H2210" s="15">
        <v>250</v>
      </c>
      <c r="I2210" s="15" t="s">
        <v>95</v>
      </c>
      <c r="J2210" s="15"/>
      <c r="K22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10" s="5">
        <f t="shared" si="68"/>
        <v>1</v>
      </c>
      <c r="Q2210" s="6">
        <f t="shared" si="69"/>
        <v>250</v>
      </c>
      <c r="R2210" s="3" t="e">
        <f>COUNTIF(#REF!,#REF!&amp;"*")</f>
        <v>#REF!</v>
      </c>
      <c r="S2210" s="3" t="e">
        <f>VLOOKUP(#REF!,[2]明细表!$D$1:$P$65536,1,0)</f>
        <v>#REF!</v>
      </c>
    </row>
    <row r="2211" ht="33.75" spans="1:19">
      <c r="A2211" s="13" t="s">
        <v>349</v>
      </c>
      <c r="B2211" s="14" t="s">
        <v>143</v>
      </c>
      <c r="C2211" s="15" t="s">
        <v>702</v>
      </c>
      <c r="D2211" s="16" t="s">
        <v>19</v>
      </c>
      <c r="E2211" s="15" t="s">
        <v>20</v>
      </c>
      <c r="F2211" s="15">
        <v>7</v>
      </c>
      <c r="G2211" s="15" t="s">
        <v>2557</v>
      </c>
      <c r="H2211" s="15">
        <v>250</v>
      </c>
      <c r="I2211" s="15" t="s">
        <v>95</v>
      </c>
      <c r="J2211" s="15"/>
      <c r="K22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11" s="5">
        <f t="shared" si="68"/>
        <v>1</v>
      </c>
      <c r="Q2211" s="6">
        <f t="shared" si="69"/>
        <v>250</v>
      </c>
      <c r="R2211" s="3" t="e">
        <f>COUNTIF(#REF!,#REF!&amp;"*")</f>
        <v>#REF!</v>
      </c>
      <c r="S2211" s="3" t="e">
        <f>VLOOKUP(#REF!,[2]明细表!$D$1:$P$65536,1,0)</f>
        <v>#REF!</v>
      </c>
    </row>
    <row r="2212" ht="33.75" spans="1:19">
      <c r="A2212" s="13" t="s">
        <v>351</v>
      </c>
      <c r="B2212" s="14" t="s">
        <v>143</v>
      </c>
      <c r="C2212" s="15" t="s">
        <v>2660</v>
      </c>
      <c r="D2212" s="16" t="s">
        <v>19</v>
      </c>
      <c r="E2212" s="15" t="s">
        <v>20</v>
      </c>
      <c r="F2212" s="15" t="s">
        <v>46</v>
      </c>
      <c r="G2212" s="15" t="s">
        <v>2557</v>
      </c>
      <c r="H2212" s="15">
        <v>250</v>
      </c>
      <c r="I2212" s="15" t="s">
        <v>95</v>
      </c>
      <c r="J2212" s="15"/>
      <c r="K22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12" s="5">
        <f t="shared" si="68"/>
        <v>1</v>
      </c>
      <c r="Q2212" s="6">
        <f t="shared" si="69"/>
        <v>250</v>
      </c>
      <c r="R2212" s="3" t="e">
        <f>COUNTIF(#REF!,#REF!&amp;"*")</f>
        <v>#REF!</v>
      </c>
      <c r="S2212" s="3" t="e">
        <f>VLOOKUP(#REF!,[2]明细表!$D$1:$P$65536,1,0)</f>
        <v>#REF!</v>
      </c>
    </row>
    <row r="2213" ht="33.75" spans="1:19">
      <c r="A2213" s="13" t="s">
        <v>353</v>
      </c>
      <c r="B2213" s="14" t="s">
        <v>143</v>
      </c>
      <c r="C2213" s="15" t="s">
        <v>2661</v>
      </c>
      <c r="D2213" s="16" t="s">
        <v>19</v>
      </c>
      <c r="E2213" s="15" t="s">
        <v>20</v>
      </c>
      <c r="F2213" s="15" t="s">
        <v>46</v>
      </c>
      <c r="G2213" s="15" t="s">
        <v>2557</v>
      </c>
      <c r="H2213" s="15">
        <v>250</v>
      </c>
      <c r="I2213" s="15" t="s">
        <v>95</v>
      </c>
      <c r="J2213" s="15"/>
      <c r="K22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13" s="5">
        <f t="shared" si="68"/>
        <v>1</v>
      </c>
      <c r="Q2213" s="6">
        <f t="shared" si="69"/>
        <v>250</v>
      </c>
      <c r="R2213" s="3" t="e">
        <f>COUNTIF(#REF!,#REF!&amp;"*")</f>
        <v>#REF!</v>
      </c>
      <c r="S2213" s="3" t="e">
        <f>VLOOKUP(#REF!,[2]明细表!$D$1:$P$65536,1,0)</f>
        <v>#REF!</v>
      </c>
    </row>
    <row r="2214" ht="33.75" spans="1:19">
      <c r="A2214" s="13" t="s">
        <v>355</v>
      </c>
      <c r="B2214" s="14" t="s">
        <v>143</v>
      </c>
      <c r="C2214" s="15" t="s">
        <v>2662</v>
      </c>
      <c r="D2214" s="16" t="s">
        <v>37</v>
      </c>
      <c r="E2214" s="15" t="s">
        <v>20</v>
      </c>
      <c r="F2214" s="15">
        <v>8</v>
      </c>
      <c r="G2214" s="15" t="s">
        <v>2557</v>
      </c>
      <c r="H2214" s="15">
        <v>250</v>
      </c>
      <c r="I2214" s="15" t="s">
        <v>95</v>
      </c>
      <c r="J2214" s="15"/>
      <c r="K22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14" s="5">
        <f t="shared" si="68"/>
        <v>1</v>
      </c>
      <c r="Q2214" s="6">
        <f t="shared" si="69"/>
        <v>250</v>
      </c>
      <c r="R2214" s="3" t="e">
        <f>COUNTIF(#REF!,#REF!&amp;"*")</f>
        <v>#REF!</v>
      </c>
      <c r="S2214" s="3" t="e">
        <f>VLOOKUP(#REF!,[2]明细表!$D$1:$P$65536,1,0)</f>
        <v>#REF!</v>
      </c>
    </row>
    <row r="2215" ht="33.75" spans="1:19">
      <c r="A2215" s="13" t="s">
        <v>357</v>
      </c>
      <c r="B2215" s="14" t="s">
        <v>143</v>
      </c>
      <c r="C2215" s="15" t="s">
        <v>2663</v>
      </c>
      <c r="D2215" s="16" t="s">
        <v>37</v>
      </c>
      <c r="E2215" s="15" t="s">
        <v>20</v>
      </c>
      <c r="F2215" s="15">
        <v>8</v>
      </c>
      <c r="G2215" s="15" t="s">
        <v>2557</v>
      </c>
      <c r="H2215" s="15">
        <v>250</v>
      </c>
      <c r="I2215" s="15" t="s">
        <v>95</v>
      </c>
      <c r="J2215" s="15"/>
      <c r="K22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15" s="5">
        <f t="shared" si="68"/>
        <v>1</v>
      </c>
      <c r="Q2215" s="6">
        <f t="shared" si="69"/>
        <v>250</v>
      </c>
      <c r="R2215" s="3" t="e">
        <f>COUNTIF(#REF!,#REF!&amp;"*")</f>
        <v>#REF!</v>
      </c>
      <c r="S2215" s="3" t="e">
        <f>VLOOKUP(#REF!,[2]明细表!$D$1:$P$65536,1,0)</f>
        <v>#REF!</v>
      </c>
    </row>
    <row r="2216" ht="33.75" spans="1:19">
      <c r="A2216" s="13" t="s">
        <v>359</v>
      </c>
      <c r="B2216" s="14" t="s">
        <v>143</v>
      </c>
      <c r="C2216" s="15" t="s">
        <v>2664</v>
      </c>
      <c r="D2216" s="16" t="s">
        <v>37</v>
      </c>
      <c r="E2216" s="15" t="s">
        <v>20</v>
      </c>
      <c r="F2216" s="15">
        <v>8</v>
      </c>
      <c r="G2216" s="15" t="s">
        <v>2557</v>
      </c>
      <c r="H2216" s="15">
        <v>250</v>
      </c>
      <c r="I2216" s="15" t="s">
        <v>95</v>
      </c>
      <c r="J2216" s="15"/>
      <c r="K22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16" s="5">
        <f t="shared" si="68"/>
        <v>1</v>
      </c>
      <c r="Q2216" s="6">
        <f t="shared" si="69"/>
        <v>250</v>
      </c>
      <c r="R2216" s="3" t="e">
        <f>COUNTIF(#REF!,#REF!&amp;"*")</f>
        <v>#REF!</v>
      </c>
      <c r="S2216" s="3" t="e">
        <f>VLOOKUP(#REF!,[2]明细表!$D$1:$P$65536,1,0)</f>
        <v>#REF!</v>
      </c>
    </row>
    <row r="2217" ht="33.75" spans="1:19">
      <c r="A2217" s="13" t="s">
        <v>361</v>
      </c>
      <c r="B2217" s="14" t="s">
        <v>143</v>
      </c>
      <c r="C2217" s="15" t="s">
        <v>2665</v>
      </c>
      <c r="D2217" s="16" t="s">
        <v>19</v>
      </c>
      <c r="E2217" s="15" t="s">
        <v>20</v>
      </c>
      <c r="F2217" s="15">
        <v>8</v>
      </c>
      <c r="G2217" s="15" t="s">
        <v>2557</v>
      </c>
      <c r="H2217" s="15">
        <v>250</v>
      </c>
      <c r="I2217" s="15" t="s">
        <v>95</v>
      </c>
      <c r="J2217" s="15"/>
      <c r="K22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17" s="5">
        <f t="shared" si="68"/>
        <v>1</v>
      </c>
      <c r="Q2217" s="6">
        <f t="shared" si="69"/>
        <v>250</v>
      </c>
      <c r="R2217" s="3" t="e">
        <f>COUNTIF(#REF!,#REF!&amp;"*")</f>
        <v>#REF!</v>
      </c>
      <c r="S2217" s="3" t="e">
        <f>VLOOKUP(#REF!,[2]明细表!$D$1:$P$65536,1,0)</f>
        <v>#REF!</v>
      </c>
    </row>
    <row r="2218" ht="33.75" spans="1:19">
      <c r="A2218" s="13" t="s">
        <v>363</v>
      </c>
      <c r="B2218" s="14" t="s">
        <v>143</v>
      </c>
      <c r="C2218" s="15" t="s">
        <v>2666</v>
      </c>
      <c r="D2218" s="16" t="s">
        <v>37</v>
      </c>
      <c r="E2218" s="15" t="s">
        <v>20</v>
      </c>
      <c r="F2218" s="15">
        <v>8</v>
      </c>
      <c r="G2218" s="15" t="s">
        <v>2557</v>
      </c>
      <c r="H2218" s="15">
        <v>250</v>
      </c>
      <c r="I2218" s="15" t="s">
        <v>95</v>
      </c>
      <c r="J2218" s="15"/>
      <c r="K22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18" s="5">
        <f t="shared" si="68"/>
        <v>1</v>
      </c>
      <c r="Q2218" s="6">
        <f t="shared" si="69"/>
        <v>250</v>
      </c>
      <c r="R2218" s="3" t="e">
        <f>COUNTIF(#REF!,#REF!&amp;"*")</f>
        <v>#REF!</v>
      </c>
      <c r="S2218" s="3" t="e">
        <f>VLOOKUP(#REF!,[2]明细表!$D$1:$P$65536,1,0)</f>
        <v>#REF!</v>
      </c>
    </row>
    <row r="2219" ht="33.75" spans="1:19">
      <c r="A2219" s="13" t="s">
        <v>365</v>
      </c>
      <c r="B2219" s="14" t="s">
        <v>143</v>
      </c>
      <c r="C2219" s="15" t="s">
        <v>2667</v>
      </c>
      <c r="D2219" s="16" t="s">
        <v>19</v>
      </c>
      <c r="E2219" s="15" t="s">
        <v>20</v>
      </c>
      <c r="F2219" s="15">
        <v>8</v>
      </c>
      <c r="G2219" s="15" t="s">
        <v>2557</v>
      </c>
      <c r="H2219" s="15">
        <v>250</v>
      </c>
      <c r="I2219" s="15" t="s">
        <v>95</v>
      </c>
      <c r="J2219" s="15"/>
      <c r="K22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19" s="5">
        <f t="shared" si="68"/>
        <v>1</v>
      </c>
      <c r="Q2219" s="6">
        <f t="shared" si="69"/>
        <v>250</v>
      </c>
      <c r="R2219" s="3" t="e">
        <f>COUNTIF(#REF!,#REF!&amp;"*")</f>
        <v>#REF!</v>
      </c>
      <c r="S2219" s="3" t="e">
        <f>VLOOKUP(#REF!,[2]明细表!$D$1:$P$65536,1,0)</f>
        <v>#REF!</v>
      </c>
    </row>
    <row r="2220" ht="33.75" spans="1:19">
      <c r="A2220" s="13" t="s">
        <v>367</v>
      </c>
      <c r="B2220" s="14" t="s">
        <v>143</v>
      </c>
      <c r="C2220" s="15" t="s">
        <v>2668</v>
      </c>
      <c r="D2220" s="16" t="s">
        <v>37</v>
      </c>
      <c r="E2220" s="15" t="s">
        <v>20</v>
      </c>
      <c r="F2220" s="15">
        <v>8</v>
      </c>
      <c r="G2220" s="15" t="s">
        <v>2557</v>
      </c>
      <c r="H2220" s="15">
        <v>250</v>
      </c>
      <c r="I2220" s="15" t="s">
        <v>95</v>
      </c>
      <c r="J2220" s="15"/>
      <c r="K22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20" s="5">
        <f t="shared" si="68"/>
        <v>1</v>
      </c>
      <c r="Q2220" s="6">
        <f t="shared" si="69"/>
        <v>250</v>
      </c>
      <c r="R2220" s="3" t="e">
        <f>COUNTIF(#REF!,#REF!&amp;"*")</f>
        <v>#REF!</v>
      </c>
      <c r="S2220" s="3" t="e">
        <f>VLOOKUP(#REF!,[2]明细表!$D$1:$P$65536,1,0)</f>
        <v>#REF!</v>
      </c>
    </row>
    <row r="2221" ht="33.75" spans="1:19">
      <c r="A2221" s="13" t="s">
        <v>369</v>
      </c>
      <c r="B2221" s="14" t="s">
        <v>143</v>
      </c>
      <c r="C2221" s="15" t="s">
        <v>2669</v>
      </c>
      <c r="D2221" s="16" t="s">
        <v>37</v>
      </c>
      <c r="E2221" s="15" t="s">
        <v>20</v>
      </c>
      <c r="F2221" s="15">
        <v>8</v>
      </c>
      <c r="G2221" s="15" t="s">
        <v>2557</v>
      </c>
      <c r="H2221" s="15">
        <v>250</v>
      </c>
      <c r="I2221" s="15" t="s">
        <v>95</v>
      </c>
      <c r="J2221" s="15"/>
      <c r="K22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21" s="5">
        <f t="shared" si="68"/>
        <v>1</v>
      </c>
      <c r="Q2221" s="6">
        <f t="shared" si="69"/>
        <v>250</v>
      </c>
      <c r="R2221" s="3" t="e">
        <f>COUNTIF(#REF!,#REF!&amp;"*")</f>
        <v>#REF!</v>
      </c>
      <c r="S2221" s="3" t="e">
        <f>VLOOKUP(#REF!,[2]明细表!$D$1:$P$65536,1,0)</f>
        <v>#REF!</v>
      </c>
    </row>
    <row r="2222" ht="33.75" spans="1:19">
      <c r="A2222" s="13" t="s">
        <v>371</v>
      </c>
      <c r="B2222" s="14" t="s">
        <v>143</v>
      </c>
      <c r="C2222" s="15" t="s">
        <v>2670</v>
      </c>
      <c r="D2222" s="16" t="s">
        <v>37</v>
      </c>
      <c r="E2222" s="15" t="s">
        <v>20</v>
      </c>
      <c r="F2222" s="15">
        <v>9</v>
      </c>
      <c r="G2222" s="15" t="s">
        <v>2557</v>
      </c>
      <c r="H2222" s="15">
        <v>250</v>
      </c>
      <c r="I2222" s="15" t="s">
        <v>95</v>
      </c>
      <c r="J2222" s="15"/>
      <c r="K22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22" s="5">
        <f t="shared" si="68"/>
        <v>1</v>
      </c>
      <c r="Q2222" s="6">
        <f t="shared" si="69"/>
        <v>250</v>
      </c>
      <c r="R2222" s="3" t="e">
        <f>COUNTIF(#REF!,#REF!&amp;"*")</f>
        <v>#REF!</v>
      </c>
      <c r="S2222" s="3" t="e">
        <f>VLOOKUP(#REF!,[2]明细表!$D$1:$P$65536,1,0)</f>
        <v>#REF!</v>
      </c>
    </row>
    <row r="2223" ht="33.75" spans="1:19">
      <c r="A2223" s="13" t="s">
        <v>373</v>
      </c>
      <c r="B2223" s="14" t="s">
        <v>143</v>
      </c>
      <c r="C2223" s="15" t="s">
        <v>2671</v>
      </c>
      <c r="D2223" s="16" t="s">
        <v>37</v>
      </c>
      <c r="E2223" s="15" t="s">
        <v>20</v>
      </c>
      <c r="F2223" s="15" t="s">
        <v>55</v>
      </c>
      <c r="G2223" s="15" t="s">
        <v>2557</v>
      </c>
      <c r="H2223" s="15">
        <v>250</v>
      </c>
      <c r="I2223" s="15" t="s">
        <v>95</v>
      </c>
      <c r="J2223" s="15"/>
      <c r="K22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23" s="5">
        <f t="shared" si="68"/>
        <v>1</v>
      </c>
      <c r="Q2223" s="6">
        <f t="shared" si="69"/>
        <v>250</v>
      </c>
      <c r="R2223" s="3" t="e">
        <f>COUNTIF(#REF!,#REF!&amp;"*")</f>
        <v>#REF!</v>
      </c>
      <c r="S2223" s="3" t="e">
        <f>VLOOKUP(#REF!,[2]明细表!$D$1:$P$65536,1,0)</f>
        <v>#REF!</v>
      </c>
    </row>
    <row r="2224" ht="33.75" spans="1:19">
      <c r="A2224" s="13" t="s">
        <v>375</v>
      </c>
      <c r="B2224" s="14" t="s">
        <v>143</v>
      </c>
      <c r="C2224" s="15" t="s">
        <v>2672</v>
      </c>
      <c r="D2224" s="16" t="s">
        <v>37</v>
      </c>
      <c r="E2224" s="15" t="s">
        <v>20</v>
      </c>
      <c r="F2224" s="15" t="s">
        <v>55</v>
      </c>
      <c r="G2224" s="15" t="s">
        <v>2557</v>
      </c>
      <c r="H2224" s="15">
        <v>250</v>
      </c>
      <c r="I2224" s="15" t="s">
        <v>95</v>
      </c>
      <c r="J2224" s="15"/>
      <c r="K22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24" s="5">
        <f t="shared" si="68"/>
        <v>1</v>
      </c>
      <c r="Q2224" s="6">
        <f t="shared" si="69"/>
        <v>250</v>
      </c>
      <c r="R2224" s="3" t="e">
        <f>COUNTIF(#REF!,#REF!&amp;"*")</f>
        <v>#REF!</v>
      </c>
      <c r="S2224" s="3" t="e">
        <f>VLOOKUP(#REF!,[2]明细表!$D$1:$P$65536,1,0)</f>
        <v>#REF!</v>
      </c>
    </row>
    <row r="2225" ht="33.75" spans="1:19">
      <c r="A2225" s="13" t="s">
        <v>377</v>
      </c>
      <c r="B2225" s="14" t="s">
        <v>143</v>
      </c>
      <c r="C2225" s="15" t="s">
        <v>2673</v>
      </c>
      <c r="D2225" s="16" t="s">
        <v>37</v>
      </c>
      <c r="E2225" s="15" t="s">
        <v>20</v>
      </c>
      <c r="F2225" s="15" t="s">
        <v>55</v>
      </c>
      <c r="G2225" s="15" t="s">
        <v>2557</v>
      </c>
      <c r="H2225" s="15">
        <v>250</v>
      </c>
      <c r="I2225" s="15" t="s">
        <v>95</v>
      </c>
      <c r="J2225" s="15"/>
      <c r="K22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25" s="5">
        <f t="shared" si="68"/>
        <v>1</v>
      </c>
      <c r="Q2225" s="6">
        <f t="shared" si="69"/>
        <v>250</v>
      </c>
      <c r="R2225" s="3" t="e">
        <f>COUNTIF(#REF!,#REF!&amp;"*")</f>
        <v>#REF!</v>
      </c>
      <c r="S2225" s="3" t="e">
        <f>VLOOKUP(#REF!,[2]明细表!$D$1:$P$65536,1,0)</f>
        <v>#REF!</v>
      </c>
    </row>
    <row r="2226" ht="33.75" spans="1:19">
      <c r="A2226" s="13" t="s">
        <v>379</v>
      </c>
      <c r="B2226" s="14" t="s">
        <v>143</v>
      </c>
      <c r="C2226" s="15" t="s">
        <v>2674</v>
      </c>
      <c r="D2226" s="16" t="s">
        <v>19</v>
      </c>
      <c r="E2226" s="15" t="s">
        <v>20</v>
      </c>
      <c r="F2226" s="15" t="s">
        <v>55</v>
      </c>
      <c r="G2226" s="15" t="s">
        <v>2557</v>
      </c>
      <c r="H2226" s="15">
        <v>250</v>
      </c>
      <c r="I2226" s="15" t="s">
        <v>95</v>
      </c>
      <c r="J2226" s="15"/>
      <c r="K22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26" s="5">
        <f t="shared" si="68"/>
        <v>1</v>
      </c>
      <c r="Q2226" s="6">
        <f t="shared" si="69"/>
        <v>250</v>
      </c>
      <c r="R2226" s="3" t="e">
        <f>COUNTIF(#REF!,#REF!&amp;"*")</f>
        <v>#REF!</v>
      </c>
      <c r="S2226" s="3" t="e">
        <f>VLOOKUP(#REF!,[2]明细表!$D$1:$P$65536,1,0)</f>
        <v>#REF!</v>
      </c>
    </row>
    <row r="2227" ht="33.75" spans="1:19">
      <c r="A2227" s="13" t="s">
        <v>381</v>
      </c>
      <c r="B2227" s="14" t="s">
        <v>143</v>
      </c>
      <c r="C2227" s="15" t="s">
        <v>2675</v>
      </c>
      <c r="D2227" s="16" t="s">
        <v>19</v>
      </c>
      <c r="E2227" s="15" t="s">
        <v>20</v>
      </c>
      <c r="F2227" s="15" t="s">
        <v>55</v>
      </c>
      <c r="G2227" s="15" t="s">
        <v>2557</v>
      </c>
      <c r="H2227" s="15">
        <v>250</v>
      </c>
      <c r="I2227" s="15" t="s">
        <v>95</v>
      </c>
      <c r="J2227" s="15"/>
      <c r="K22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27" s="5">
        <f t="shared" si="68"/>
        <v>1</v>
      </c>
      <c r="Q2227" s="6">
        <f t="shared" si="69"/>
        <v>250</v>
      </c>
      <c r="R2227" s="3" t="e">
        <f>COUNTIF(#REF!,#REF!&amp;"*")</f>
        <v>#REF!</v>
      </c>
      <c r="S2227" s="3" t="e">
        <f>VLOOKUP(#REF!,[2]明细表!$D$1:$P$65536,1,0)</f>
        <v>#REF!</v>
      </c>
    </row>
    <row r="2228" ht="33.75" spans="1:19">
      <c r="A2228" s="13" t="s">
        <v>383</v>
      </c>
      <c r="B2228" s="14" t="s">
        <v>143</v>
      </c>
      <c r="C2228" s="15" t="s">
        <v>2676</v>
      </c>
      <c r="D2228" s="16" t="s">
        <v>19</v>
      </c>
      <c r="E2228" s="15" t="s">
        <v>20</v>
      </c>
      <c r="F2228" s="15" t="s">
        <v>55</v>
      </c>
      <c r="G2228" s="15" t="s">
        <v>2557</v>
      </c>
      <c r="H2228" s="15">
        <v>250</v>
      </c>
      <c r="I2228" s="15" t="s">
        <v>95</v>
      </c>
      <c r="J2228" s="15"/>
      <c r="K22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28" s="5">
        <f t="shared" si="68"/>
        <v>1</v>
      </c>
      <c r="Q2228" s="6">
        <f t="shared" si="69"/>
        <v>250</v>
      </c>
      <c r="R2228" s="3" t="e">
        <f>COUNTIF(#REF!,#REF!&amp;"*")</f>
        <v>#REF!</v>
      </c>
      <c r="S2228" s="3" t="e">
        <f>VLOOKUP(#REF!,[2]明细表!$D$1:$P$65536,1,0)</f>
        <v>#REF!</v>
      </c>
    </row>
    <row r="2229" ht="33.75" spans="1:19">
      <c r="A2229" s="13" t="s">
        <v>385</v>
      </c>
      <c r="B2229" s="14" t="s">
        <v>143</v>
      </c>
      <c r="C2229" s="15" t="s">
        <v>2677</v>
      </c>
      <c r="D2229" s="16" t="s">
        <v>37</v>
      </c>
      <c r="E2229" s="15" t="s">
        <v>20</v>
      </c>
      <c r="F2229" s="15" t="s">
        <v>55</v>
      </c>
      <c r="G2229" s="15" t="s">
        <v>2557</v>
      </c>
      <c r="H2229" s="15">
        <v>250</v>
      </c>
      <c r="I2229" s="15" t="s">
        <v>95</v>
      </c>
      <c r="J2229" s="15"/>
      <c r="K22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29" s="5">
        <f t="shared" si="68"/>
        <v>1</v>
      </c>
      <c r="Q2229" s="6">
        <f t="shared" si="69"/>
        <v>250</v>
      </c>
      <c r="R2229" s="3" t="e">
        <f>COUNTIF(#REF!,#REF!&amp;"*")</f>
        <v>#REF!</v>
      </c>
      <c r="S2229" s="3" t="e">
        <f>VLOOKUP(#REF!,[2]明细表!$D$1:$P$65536,1,0)</f>
        <v>#REF!</v>
      </c>
    </row>
    <row r="2230" ht="33.75" spans="1:19">
      <c r="A2230" s="13" t="s">
        <v>387</v>
      </c>
      <c r="B2230" s="14" t="s">
        <v>143</v>
      </c>
      <c r="C2230" s="15" t="s">
        <v>2678</v>
      </c>
      <c r="D2230" s="16" t="s">
        <v>19</v>
      </c>
      <c r="E2230" s="15" t="s">
        <v>20</v>
      </c>
      <c r="F2230" s="15" t="s">
        <v>55</v>
      </c>
      <c r="G2230" s="15" t="s">
        <v>2557</v>
      </c>
      <c r="H2230" s="15">
        <v>250</v>
      </c>
      <c r="I2230" s="15" t="s">
        <v>95</v>
      </c>
      <c r="J2230" s="15"/>
      <c r="K22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30" s="5">
        <f t="shared" si="68"/>
        <v>1</v>
      </c>
      <c r="Q2230" s="6">
        <f t="shared" si="69"/>
        <v>250</v>
      </c>
      <c r="R2230" s="3" t="e">
        <f>COUNTIF(#REF!,#REF!&amp;"*")</f>
        <v>#REF!</v>
      </c>
      <c r="S2230" s="3" t="e">
        <f>VLOOKUP(#REF!,[2]明细表!$D$1:$P$65536,1,0)</f>
        <v>#REF!</v>
      </c>
    </row>
    <row r="2231" ht="33.75" spans="1:19">
      <c r="A2231" s="13" t="s">
        <v>389</v>
      </c>
      <c r="B2231" s="14" t="s">
        <v>143</v>
      </c>
      <c r="C2231" s="15" t="s">
        <v>2679</v>
      </c>
      <c r="D2231" s="16" t="s">
        <v>19</v>
      </c>
      <c r="E2231" s="15" t="s">
        <v>20</v>
      </c>
      <c r="F2231" s="15" t="s">
        <v>55</v>
      </c>
      <c r="G2231" s="15" t="s">
        <v>2557</v>
      </c>
      <c r="H2231" s="15">
        <v>250</v>
      </c>
      <c r="I2231" s="15" t="s">
        <v>95</v>
      </c>
      <c r="J2231" s="15"/>
      <c r="K22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31" s="5">
        <f t="shared" si="68"/>
        <v>1</v>
      </c>
      <c r="Q2231" s="6">
        <f t="shared" si="69"/>
        <v>250</v>
      </c>
      <c r="R2231" s="3" t="e">
        <f>COUNTIF(#REF!,#REF!&amp;"*")</f>
        <v>#REF!</v>
      </c>
      <c r="S2231" s="3" t="e">
        <f>VLOOKUP(#REF!,[2]明细表!$D$1:$P$65536,1,0)</f>
        <v>#REF!</v>
      </c>
    </row>
    <row r="2232" ht="33.75" spans="1:19">
      <c r="A2232" s="13" t="s">
        <v>391</v>
      </c>
      <c r="B2232" s="14" t="s">
        <v>143</v>
      </c>
      <c r="C2232" s="15" t="s">
        <v>2680</v>
      </c>
      <c r="D2232" s="16" t="s">
        <v>37</v>
      </c>
      <c r="E2232" s="15" t="s">
        <v>20</v>
      </c>
      <c r="F2232" s="15" t="s">
        <v>55</v>
      </c>
      <c r="G2232" s="15" t="s">
        <v>2557</v>
      </c>
      <c r="H2232" s="15">
        <v>250</v>
      </c>
      <c r="I2232" s="15" t="s">
        <v>95</v>
      </c>
      <c r="J2232" s="15"/>
      <c r="K22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32" s="5">
        <f t="shared" si="68"/>
        <v>1</v>
      </c>
      <c r="Q2232" s="6">
        <f t="shared" si="69"/>
        <v>250</v>
      </c>
      <c r="R2232" s="3" t="e">
        <f>COUNTIF(#REF!,#REF!&amp;"*")</f>
        <v>#REF!</v>
      </c>
      <c r="S2232" s="3" t="e">
        <f>VLOOKUP(#REF!,[2]明细表!$D$1:$P$65536,1,0)</f>
        <v>#REF!</v>
      </c>
    </row>
    <row r="2233" ht="33.75" spans="1:19">
      <c r="A2233" s="13" t="s">
        <v>393</v>
      </c>
      <c r="B2233" s="14" t="s">
        <v>143</v>
      </c>
      <c r="C2233" s="15" t="s">
        <v>2681</v>
      </c>
      <c r="D2233" s="16" t="s">
        <v>37</v>
      </c>
      <c r="E2233" s="15" t="s">
        <v>20</v>
      </c>
      <c r="F2233" s="15" t="s">
        <v>55</v>
      </c>
      <c r="G2233" s="15" t="s">
        <v>2557</v>
      </c>
      <c r="H2233" s="15">
        <v>250</v>
      </c>
      <c r="I2233" s="15" t="s">
        <v>95</v>
      </c>
      <c r="J2233" s="15"/>
      <c r="K22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33" s="5">
        <f t="shared" si="68"/>
        <v>1</v>
      </c>
      <c r="Q2233" s="6">
        <f t="shared" si="69"/>
        <v>250</v>
      </c>
      <c r="R2233" s="3" t="e">
        <f>COUNTIF(#REF!,#REF!&amp;"*")</f>
        <v>#REF!</v>
      </c>
      <c r="S2233" s="3" t="e">
        <f>VLOOKUP(#REF!,[2]明细表!$D$1:$P$65536,1,0)</f>
        <v>#REF!</v>
      </c>
    </row>
    <row r="2234" ht="33.75" spans="1:19">
      <c r="A2234" s="13" t="s">
        <v>395</v>
      </c>
      <c r="B2234" s="14" t="s">
        <v>143</v>
      </c>
      <c r="C2234" s="15" t="s">
        <v>2682</v>
      </c>
      <c r="D2234" s="16" t="s">
        <v>19</v>
      </c>
      <c r="E2234" s="15" t="s">
        <v>20</v>
      </c>
      <c r="F2234" s="15">
        <v>9</v>
      </c>
      <c r="G2234" s="15" t="s">
        <v>530</v>
      </c>
      <c r="H2234" s="15">
        <v>250</v>
      </c>
      <c r="I2234" s="15" t="s">
        <v>95</v>
      </c>
      <c r="J2234" s="15" t="s">
        <v>2683</v>
      </c>
      <c r="K22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34" s="5">
        <f t="shared" si="68"/>
        <v>1</v>
      </c>
      <c r="Q2234" s="6">
        <f t="shared" si="69"/>
        <v>250</v>
      </c>
      <c r="R2234" s="3" t="e">
        <f>COUNTIF(#REF!,#REF!&amp;"*")</f>
        <v>#REF!</v>
      </c>
      <c r="S2234" s="3" t="e">
        <f>VLOOKUP(#REF!,[2]明细表!$D$1:$P$65536,1,0)</f>
        <v>#REF!</v>
      </c>
    </row>
    <row r="2235" ht="33.75" spans="1:19">
      <c r="A2235" s="13" t="s">
        <v>397</v>
      </c>
      <c r="B2235" s="14" t="s">
        <v>143</v>
      </c>
      <c r="C2235" s="15" t="s">
        <v>2684</v>
      </c>
      <c r="D2235" s="16" t="s">
        <v>37</v>
      </c>
      <c r="E2235" s="15" t="s">
        <v>20</v>
      </c>
      <c r="F2235" s="15" t="s">
        <v>26</v>
      </c>
      <c r="G2235" s="15" t="s">
        <v>2557</v>
      </c>
      <c r="H2235" s="15">
        <v>250</v>
      </c>
      <c r="I2235" s="15" t="s">
        <v>95</v>
      </c>
      <c r="J2235" s="15" t="s">
        <v>2685</v>
      </c>
      <c r="K22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35" s="5">
        <f t="shared" si="68"/>
        <v>1</v>
      </c>
      <c r="Q2235" s="6">
        <f t="shared" si="69"/>
        <v>250</v>
      </c>
      <c r="R2235" s="3" t="e">
        <f>COUNTIF(#REF!,#REF!&amp;"*")</f>
        <v>#REF!</v>
      </c>
      <c r="S2235" s="3" t="e">
        <f>VLOOKUP(#REF!,[2]明细表!$D$1:$P$65536,1,0)</f>
        <v>#REF!</v>
      </c>
    </row>
    <row r="2236" ht="33.75" spans="1:19">
      <c r="A2236" s="13" t="s">
        <v>16</v>
      </c>
      <c r="B2236" s="14" t="s">
        <v>147</v>
      </c>
      <c r="C2236" s="15" t="s">
        <v>2686</v>
      </c>
      <c r="D2236" s="16" t="s">
        <v>37</v>
      </c>
      <c r="E2236" s="15" t="s">
        <v>278</v>
      </c>
      <c r="F2236" s="15">
        <v>1</v>
      </c>
      <c r="G2236" s="15" t="s">
        <v>530</v>
      </c>
      <c r="H2236" s="15">
        <v>312.5</v>
      </c>
      <c r="I2236" s="15" t="s">
        <v>22</v>
      </c>
      <c r="J2236" s="15"/>
      <c r="K22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36" s="5">
        <f t="shared" si="68"/>
        <v>1</v>
      </c>
      <c r="Q2236" s="6">
        <f t="shared" si="69"/>
        <v>312.5</v>
      </c>
      <c r="R2236" s="3" t="e">
        <f>COUNTIF(#REF!,#REF!&amp;"*")</f>
        <v>#REF!</v>
      </c>
      <c r="S2236" s="3" t="e">
        <f>VLOOKUP(#REF!,[2]明细表!$D$1:$P$65536,1,0)</f>
        <v>#REF!</v>
      </c>
    </row>
    <row r="2237" ht="33.75" spans="1:19">
      <c r="A2237" s="13" t="s">
        <v>23</v>
      </c>
      <c r="B2237" s="14" t="s">
        <v>147</v>
      </c>
      <c r="C2237" s="15" t="s">
        <v>2687</v>
      </c>
      <c r="D2237" s="16" t="s">
        <v>37</v>
      </c>
      <c r="E2237" s="15" t="s">
        <v>278</v>
      </c>
      <c r="F2237" s="15">
        <v>1</v>
      </c>
      <c r="G2237" s="15" t="s">
        <v>530</v>
      </c>
      <c r="H2237" s="15">
        <v>312.5</v>
      </c>
      <c r="I2237" s="15" t="s">
        <v>22</v>
      </c>
      <c r="J2237" s="15"/>
      <c r="K22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37" s="5">
        <f t="shared" si="68"/>
        <v>1</v>
      </c>
      <c r="Q2237" s="6">
        <f t="shared" si="69"/>
        <v>312.5</v>
      </c>
      <c r="R2237" s="3" t="e">
        <f>COUNTIF(#REF!,#REF!&amp;"*")</f>
        <v>#REF!</v>
      </c>
      <c r="S2237" s="3" t="e">
        <f>VLOOKUP(#REF!,[2]明细表!$D$1:$P$65536,1,0)</f>
        <v>#REF!</v>
      </c>
    </row>
    <row r="2238" ht="33.75" spans="1:19">
      <c r="A2238" s="13" t="s">
        <v>26</v>
      </c>
      <c r="B2238" s="14" t="s">
        <v>147</v>
      </c>
      <c r="C2238" s="15" t="s">
        <v>2688</v>
      </c>
      <c r="D2238" s="16" t="s">
        <v>37</v>
      </c>
      <c r="E2238" s="15" t="s">
        <v>278</v>
      </c>
      <c r="F2238" s="15">
        <v>1</v>
      </c>
      <c r="G2238" s="15" t="s">
        <v>530</v>
      </c>
      <c r="H2238" s="15">
        <v>312.5</v>
      </c>
      <c r="I2238" s="15" t="s">
        <v>22</v>
      </c>
      <c r="J2238" s="15"/>
      <c r="K22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38" s="5">
        <f t="shared" si="68"/>
        <v>1</v>
      </c>
      <c r="Q2238" s="6">
        <f t="shared" si="69"/>
        <v>312.5</v>
      </c>
      <c r="R2238" s="3" t="e">
        <f>COUNTIF(#REF!,#REF!&amp;"*")</f>
        <v>#REF!</v>
      </c>
      <c r="S2238" s="3" t="e">
        <f>VLOOKUP(#REF!,[2]明细表!$D$1:$P$65536,1,0)</f>
        <v>#REF!</v>
      </c>
    </row>
    <row r="2239" ht="33.75" spans="1:19">
      <c r="A2239" s="13" t="s">
        <v>31</v>
      </c>
      <c r="B2239" s="14" t="s">
        <v>147</v>
      </c>
      <c r="C2239" s="15" t="s">
        <v>2689</v>
      </c>
      <c r="D2239" s="16" t="s">
        <v>19</v>
      </c>
      <c r="E2239" s="15" t="s">
        <v>278</v>
      </c>
      <c r="F2239" s="15">
        <v>1</v>
      </c>
      <c r="G2239" s="15" t="s">
        <v>530</v>
      </c>
      <c r="H2239" s="15">
        <v>312.5</v>
      </c>
      <c r="I2239" s="15" t="s">
        <v>22</v>
      </c>
      <c r="J2239" s="15"/>
      <c r="K22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39" s="5">
        <f t="shared" si="68"/>
        <v>1</v>
      </c>
      <c r="Q2239" s="6">
        <f t="shared" si="69"/>
        <v>312.5</v>
      </c>
      <c r="R2239" s="3" t="e">
        <f>COUNTIF(#REF!,#REF!&amp;"*")</f>
        <v>#REF!</v>
      </c>
      <c r="S2239" s="3" t="e">
        <f>VLOOKUP(#REF!,[2]明细表!$D$1:$P$65536,1,0)</f>
        <v>#REF!</v>
      </c>
    </row>
    <row r="2240" ht="33.75" spans="1:19">
      <c r="A2240" s="13" t="s">
        <v>35</v>
      </c>
      <c r="B2240" s="14" t="s">
        <v>147</v>
      </c>
      <c r="C2240" s="15" t="s">
        <v>2690</v>
      </c>
      <c r="D2240" s="16" t="s">
        <v>37</v>
      </c>
      <c r="E2240" s="15" t="s">
        <v>20</v>
      </c>
      <c r="F2240" s="15">
        <v>1</v>
      </c>
      <c r="G2240" s="15" t="s">
        <v>530</v>
      </c>
      <c r="H2240" s="15">
        <v>250</v>
      </c>
      <c r="I2240" s="15" t="s">
        <v>22</v>
      </c>
      <c r="J2240" s="15"/>
      <c r="K22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40" s="5">
        <f t="shared" si="68"/>
        <v>1</v>
      </c>
      <c r="Q2240" s="6">
        <f t="shared" si="69"/>
        <v>250</v>
      </c>
      <c r="R2240" s="3" t="e">
        <f>COUNTIF(#REF!,#REF!&amp;"*")</f>
        <v>#REF!</v>
      </c>
      <c r="S2240" s="3" t="e">
        <f>VLOOKUP(#REF!,[2]明细表!$D$1:$P$65536,1,0)</f>
        <v>#REF!</v>
      </c>
    </row>
    <row r="2241" ht="33.75" spans="1:19">
      <c r="A2241" s="13" t="s">
        <v>41</v>
      </c>
      <c r="B2241" s="14" t="s">
        <v>147</v>
      </c>
      <c r="C2241" s="15" t="s">
        <v>2691</v>
      </c>
      <c r="D2241" s="16" t="s">
        <v>37</v>
      </c>
      <c r="E2241" s="15" t="s">
        <v>278</v>
      </c>
      <c r="F2241" s="15">
        <v>1</v>
      </c>
      <c r="G2241" s="15" t="s">
        <v>530</v>
      </c>
      <c r="H2241" s="15">
        <v>312.5</v>
      </c>
      <c r="I2241" s="15" t="s">
        <v>22</v>
      </c>
      <c r="J2241" s="15"/>
      <c r="K22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41" s="5">
        <f t="shared" si="68"/>
        <v>1</v>
      </c>
      <c r="Q2241" s="6">
        <f t="shared" si="69"/>
        <v>312.5</v>
      </c>
      <c r="R2241" s="3" t="e">
        <f>COUNTIF(#REF!,#REF!&amp;"*")</f>
        <v>#REF!</v>
      </c>
      <c r="S2241" s="3" t="e">
        <f>VLOOKUP(#REF!,[2]明细表!$D$1:$P$65536,1,0)</f>
        <v>#REF!</v>
      </c>
    </row>
    <row r="2242" ht="33.75" spans="1:19">
      <c r="A2242" s="13" t="s">
        <v>46</v>
      </c>
      <c r="B2242" s="14" t="s">
        <v>147</v>
      </c>
      <c r="C2242" s="15" t="s">
        <v>2692</v>
      </c>
      <c r="D2242" s="16" t="s">
        <v>37</v>
      </c>
      <c r="E2242" s="15" t="s">
        <v>278</v>
      </c>
      <c r="F2242" s="15">
        <v>1</v>
      </c>
      <c r="G2242" s="15" t="s">
        <v>530</v>
      </c>
      <c r="H2242" s="15">
        <v>312.5</v>
      </c>
      <c r="I2242" s="15" t="s">
        <v>22</v>
      </c>
      <c r="J2242" s="15"/>
      <c r="K22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42" s="5">
        <f t="shared" si="68"/>
        <v>1</v>
      </c>
      <c r="Q2242" s="6">
        <f t="shared" si="69"/>
        <v>312.5</v>
      </c>
      <c r="R2242" s="3" t="e">
        <f>COUNTIF(#REF!,#REF!&amp;"*")</f>
        <v>#REF!</v>
      </c>
      <c r="S2242" s="3" t="e">
        <f>VLOOKUP(#REF!,[2]明细表!$D$1:$P$65536,1,0)</f>
        <v>#REF!</v>
      </c>
    </row>
    <row r="2243" ht="33.75" spans="1:19">
      <c r="A2243" s="13" t="s">
        <v>51</v>
      </c>
      <c r="B2243" s="14" t="s">
        <v>147</v>
      </c>
      <c r="C2243" s="15" t="s">
        <v>2693</v>
      </c>
      <c r="D2243" s="16" t="s">
        <v>37</v>
      </c>
      <c r="E2243" s="15" t="s">
        <v>278</v>
      </c>
      <c r="F2243" s="15">
        <v>1</v>
      </c>
      <c r="G2243" s="15" t="s">
        <v>530</v>
      </c>
      <c r="H2243" s="15">
        <v>312.5</v>
      </c>
      <c r="I2243" s="15" t="s">
        <v>22</v>
      </c>
      <c r="J2243" s="15"/>
      <c r="K22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43" s="5">
        <f t="shared" si="68"/>
        <v>1</v>
      </c>
      <c r="Q2243" s="6">
        <f t="shared" si="69"/>
        <v>312.5</v>
      </c>
      <c r="R2243" s="3" t="e">
        <f>COUNTIF(#REF!,#REF!&amp;"*")</f>
        <v>#REF!</v>
      </c>
      <c r="S2243" s="3" t="e">
        <f>VLOOKUP(#REF!,[2]明细表!$D$1:$P$65536,1,0)</f>
        <v>#REF!</v>
      </c>
    </row>
    <row r="2244" ht="33.75" spans="1:19">
      <c r="A2244" s="13" t="s">
        <v>55</v>
      </c>
      <c r="B2244" s="14" t="s">
        <v>147</v>
      </c>
      <c r="C2244" s="15" t="s">
        <v>2694</v>
      </c>
      <c r="D2244" s="16" t="s">
        <v>19</v>
      </c>
      <c r="E2244" s="15" t="s">
        <v>278</v>
      </c>
      <c r="F2244" s="15">
        <v>1</v>
      </c>
      <c r="G2244" s="15" t="s">
        <v>530</v>
      </c>
      <c r="H2244" s="15">
        <v>312.5</v>
      </c>
      <c r="I2244" s="15" t="s">
        <v>22</v>
      </c>
      <c r="J2244" s="15"/>
      <c r="K22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44" s="5">
        <f t="shared" ref="P2244:P2307" si="70">IF(C2244&gt;0,1,"")</f>
        <v>1</v>
      </c>
      <c r="Q2244" s="6">
        <f t="shared" ref="Q2244:Q2307" si="71">IF(H2244&gt;0,VALUE(H2244),0)</f>
        <v>312.5</v>
      </c>
      <c r="R2244" s="3" t="e">
        <f>COUNTIF(#REF!,#REF!&amp;"*")</f>
        <v>#REF!</v>
      </c>
      <c r="S2244" s="3" t="e">
        <f>VLOOKUP(#REF!,[2]明细表!$D$1:$P$65536,1,0)</f>
        <v>#REF!</v>
      </c>
    </row>
    <row r="2245" ht="33.75" spans="1:19">
      <c r="A2245" s="13" t="s">
        <v>60</v>
      </c>
      <c r="B2245" s="14" t="s">
        <v>147</v>
      </c>
      <c r="C2245" s="15" t="s">
        <v>2695</v>
      </c>
      <c r="D2245" s="16" t="s">
        <v>37</v>
      </c>
      <c r="E2245" s="15" t="s">
        <v>20</v>
      </c>
      <c r="F2245" s="15">
        <v>1</v>
      </c>
      <c r="G2245" s="15" t="s">
        <v>530</v>
      </c>
      <c r="H2245" s="15">
        <v>250</v>
      </c>
      <c r="I2245" s="15" t="s">
        <v>22</v>
      </c>
      <c r="J2245" s="15"/>
      <c r="K22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45" s="5">
        <f t="shared" si="70"/>
        <v>1</v>
      </c>
      <c r="Q2245" s="6">
        <f t="shared" si="71"/>
        <v>250</v>
      </c>
      <c r="R2245" s="3" t="e">
        <f>COUNTIF(#REF!,#REF!&amp;"*")</f>
        <v>#REF!</v>
      </c>
      <c r="S2245" s="3" t="e">
        <f>VLOOKUP(#REF!,[2]明细表!$D$1:$P$65536,1,0)</f>
        <v>#REF!</v>
      </c>
    </row>
    <row r="2246" ht="33.75" spans="1:19">
      <c r="A2246" s="13" t="s">
        <v>65</v>
      </c>
      <c r="B2246" s="14" t="s">
        <v>147</v>
      </c>
      <c r="C2246" s="15" t="s">
        <v>2696</v>
      </c>
      <c r="D2246" s="16" t="s">
        <v>19</v>
      </c>
      <c r="E2246" s="15" t="s">
        <v>20</v>
      </c>
      <c r="F2246" s="15">
        <v>1</v>
      </c>
      <c r="G2246" s="15" t="s">
        <v>530</v>
      </c>
      <c r="H2246" s="15">
        <v>250</v>
      </c>
      <c r="I2246" s="15" t="s">
        <v>22</v>
      </c>
      <c r="J2246" s="15"/>
      <c r="K22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46" s="5">
        <f t="shared" si="70"/>
        <v>1</v>
      </c>
      <c r="Q2246" s="6">
        <f t="shared" si="71"/>
        <v>250</v>
      </c>
      <c r="R2246" s="3" t="e">
        <f>COUNTIF(#REF!,#REF!&amp;"*")</f>
        <v>#REF!</v>
      </c>
      <c r="S2246" s="3" t="e">
        <f>VLOOKUP(#REF!,[2]明细表!$D$1:$P$65536,1,0)</f>
        <v>#REF!</v>
      </c>
    </row>
    <row r="2247" ht="33.75" spans="1:19">
      <c r="A2247" s="13" t="s">
        <v>69</v>
      </c>
      <c r="B2247" s="14" t="s">
        <v>147</v>
      </c>
      <c r="C2247" s="15" t="s">
        <v>2697</v>
      </c>
      <c r="D2247" s="16" t="s">
        <v>37</v>
      </c>
      <c r="E2247" s="15" t="s">
        <v>20</v>
      </c>
      <c r="F2247" s="15">
        <v>1</v>
      </c>
      <c r="G2247" s="15" t="s">
        <v>530</v>
      </c>
      <c r="H2247" s="15">
        <v>250</v>
      </c>
      <c r="I2247" s="15" t="s">
        <v>22</v>
      </c>
      <c r="J2247" s="15"/>
      <c r="K22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47" s="5">
        <f t="shared" si="70"/>
        <v>1</v>
      </c>
      <c r="Q2247" s="6">
        <f t="shared" si="71"/>
        <v>250</v>
      </c>
      <c r="R2247" s="3" t="e">
        <f>COUNTIF(#REF!,#REF!&amp;"*")</f>
        <v>#REF!</v>
      </c>
      <c r="S2247" s="3" t="e">
        <f>VLOOKUP(#REF!,[2]明细表!$D$1:$P$65536,1,0)</f>
        <v>#REF!</v>
      </c>
    </row>
    <row r="2248" ht="33.75" spans="1:19">
      <c r="A2248" s="13" t="s">
        <v>73</v>
      </c>
      <c r="B2248" s="14" t="s">
        <v>147</v>
      </c>
      <c r="C2248" s="15" t="s">
        <v>2698</v>
      </c>
      <c r="D2248" s="16" t="s">
        <v>37</v>
      </c>
      <c r="E2248" s="15" t="s">
        <v>20</v>
      </c>
      <c r="F2248" s="15">
        <v>1</v>
      </c>
      <c r="G2248" s="15" t="s">
        <v>530</v>
      </c>
      <c r="H2248" s="15">
        <v>250</v>
      </c>
      <c r="I2248" s="15" t="s">
        <v>22</v>
      </c>
      <c r="J2248" s="15"/>
      <c r="K22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48" s="5">
        <f t="shared" si="70"/>
        <v>1</v>
      </c>
      <c r="Q2248" s="6">
        <f t="shared" si="71"/>
        <v>250</v>
      </c>
      <c r="R2248" s="3" t="e">
        <f>COUNTIF(#REF!,#REF!&amp;"*")</f>
        <v>#REF!</v>
      </c>
      <c r="S2248" s="3" t="e">
        <f>VLOOKUP(#REF!,[2]明细表!$D$1:$P$65536,1,0)</f>
        <v>#REF!</v>
      </c>
    </row>
    <row r="2249" ht="33.75" spans="1:19">
      <c r="A2249" s="13" t="s">
        <v>78</v>
      </c>
      <c r="B2249" s="14" t="s">
        <v>147</v>
      </c>
      <c r="C2249" s="15" t="s">
        <v>2699</v>
      </c>
      <c r="D2249" s="16" t="s">
        <v>37</v>
      </c>
      <c r="E2249" s="15" t="s">
        <v>20</v>
      </c>
      <c r="F2249" s="15">
        <v>1</v>
      </c>
      <c r="G2249" s="15" t="s">
        <v>530</v>
      </c>
      <c r="H2249" s="15">
        <v>250</v>
      </c>
      <c r="I2249" s="15" t="s">
        <v>22</v>
      </c>
      <c r="J2249" s="15"/>
      <c r="K22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49" s="5">
        <f t="shared" si="70"/>
        <v>1</v>
      </c>
      <c r="Q2249" s="6">
        <f t="shared" si="71"/>
        <v>250</v>
      </c>
      <c r="R2249" s="3" t="e">
        <f>COUNTIF(#REF!,#REF!&amp;"*")</f>
        <v>#REF!</v>
      </c>
      <c r="S2249" s="3" t="e">
        <f>VLOOKUP(#REF!,[2]明细表!$D$1:$P$65536,1,0)</f>
        <v>#REF!</v>
      </c>
    </row>
    <row r="2250" ht="33.75" spans="1:19">
      <c r="A2250" s="13" t="s">
        <v>82</v>
      </c>
      <c r="B2250" s="14" t="s">
        <v>147</v>
      </c>
      <c r="C2250" s="15" t="s">
        <v>2700</v>
      </c>
      <c r="D2250" s="16" t="s">
        <v>19</v>
      </c>
      <c r="E2250" s="15" t="s">
        <v>20</v>
      </c>
      <c r="F2250" s="15">
        <v>1</v>
      </c>
      <c r="G2250" s="15" t="s">
        <v>530</v>
      </c>
      <c r="H2250" s="15">
        <v>250</v>
      </c>
      <c r="I2250" s="15" t="s">
        <v>22</v>
      </c>
      <c r="J2250" s="15"/>
      <c r="K22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50" s="5">
        <f t="shared" si="70"/>
        <v>1</v>
      </c>
      <c r="Q2250" s="6">
        <f t="shared" si="71"/>
        <v>250</v>
      </c>
      <c r="R2250" s="3" t="e">
        <f>COUNTIF(#REF!,#REF!&amp;"*")</f>
        <v>#REF!</v>
      </c>
      <c r="S2250" s="3" t="e">
        <f>VLOOKUP(#REF!,[2]明细表!$D$1:$P$65536,1,0)</f>
        <v>#REF!</v>
      </c>
    </row>
    <row r="2251" ht="33.75" spans="1:19">
      <c r="A2251" s="13" t="s">
        <v>88</v>
      </c>
      <c r="B2251" s="14" t="s">
        <v>147</v>
      </c>
      <c r="C2251" s="15" t="s">
        <v>2701</v>
      </c>
      <c r="D2251" s="16" t="s">
        <v>19</v>
      </c>
      <c r="E2251" s="15" t="s">
        <v>20</v>
      </c>
      <c r="F2251" s="15">
        <v>1</v>
      </c>
      <c r="G2251" s="15" t="s">
        <v>530</v>
      </c>
      <c r="H2251" s="15">
        <v>250</v>
      </c>
      <c r="I2251" s="15" t="s">
        <v>22</v>
      </c>
      <c r="J2251" s="15"/>
      <c r="K22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51" s="5">
        <f t="shared" si="70"/>
        <v>1</v>
      </c>
      <c r="Q2251" s="6">
        <f t="shared" si="71"/>
        <v>250</v>
      </c>
      <c r="R2251" s="3" t="e">
        <f>COUNTIF(#REF!,#REF!&amp;"*")</f>
        <v>#REF!</v>
      </c>
      <c r="S2251" s="3" t="e">
        <f>VLOOKUP(#REF!,[2]明细表!$D$1:$P$65536,1,0)</f>
        <v>#REF!</v>
      </c>
    </row>
    <row r="2252" ht="33.75" spans="1:19">
      <c r="A2252" s="13" t="s">
        <v>93</v>
      </c>
      <c r="B2252" s="14" t="s">
        <v>147</v>
      </c>
      <c r="C2252" s="15" t="s">
        <v>2702</v>
      </c>
      <c r="D2252" s="16" t="s">
        <v>37</v>
      </c>
      <c r="E2252" s="15" t="s">
        <v>20</v>
      </c>
      <c r="F2252" s="15">
        <v>1</v>
      </c>
      <c r="G2252" s="15" t="s">
        <v>530</v>
      </c>
      <c r="H2252" s="15">
        <v>250</v>
      </c>
      <c r="I2252" s="15" t="s">
        <v>22</v>
      </c>
      <c r="J2252" s="15"/>
      <c r="K22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52" s="5">
        <f t="shared" si="70"/>
        <v>1</v>
      </c>
      <c r="Q2252" s="6">
        <f t="shared" si="71"/>
        <v>250</v>
      </c>
      <c r="R2252" s="3" t="e">
        <f>COUNTIF(#REF!,#REF!&amp;"*")</f>
        <v>#REF!</v>
      </c>
      <c r="S2252" s="3" t="e">
        <f>VLOOKUP(#REF!,[2]明细表!$D$1:$P$65536,1,0)</f>
        <v>#REF!</v>
      </c>
    </row>
    <row r="2253" ht="33.75" spans="1:19">
      <c r="A2253" s="13" t="s">
        <v>98</v>
      </c>
      <c r="B2253" s="14" t="s">
        <v>147</v>
      </c>
      <c r="C2253" s="15" t="s">
        <v>2703</v>
      </c>
      <c r="D2253" s="16" t="s">
        <v>19</v>
      </c>
      <c r="E2253" s="15" t="s">
        <v>20</v>
      </c>
      <c r="F2253" s="15">
        <v>1</v>
      </c>
      <c r="G2253" s="15" t="s">
        <v>530</v>
      </c>
      <c r="H2253" s="15">
        <v>250</v>
      </c>
      <c r="I2253" s="15" t="s">
        <v>22</v>
      </c>
      <c r="J2253" s="15"/>
      <c r="K22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53" s="5">
        <f t="shared" si="70"/>
        <v>1</v>
      </c>
      <c r="Q2253" s="6">
        <f t="shared" si="71"/>
        <v>250</v>
      </c>
      <c r="R2253" s="3" t="e">
        <f>COUNTIF(#REF!,#REF!&amp;"*")</f>
        <v>#REF!</v>
      </c>
      <c r="S2253" s="3" t="e">
        <f>VLOOKUP(#REF!,[2]明细表!$D$1:$P$65536,1,0)</f>
        <v>#REF!</v>
      </c>
    </row>
    <row r="2254" ht="33.75" spans="1:19">
      <c r="A2254" s="13" t="s">
        <v>103</v>
      </c>
      <c r="B2254" s="14" t="s">
        <v>147</v>
      </c>
      <c r="C2254" s="15" t="s">
        <v>2704</v>
      </c>
      <c r="D2254" s="16" t="s">
        <v>19</v>
      </c>
      <c r="E2254" s="15" t="s">
        <v>20</v>
      </c>
      <c r="F2254" s="15">
        <v>1</v>
      </c>
      <c r="G2254" s="15" t="s">
        <v>530</v>
      </c>
      <c r="H2254" s="15">
        <v>250</v>
      </c>
      <c r="I2254" s="15" t="s">
        <v>22</v>
      </c>
      <c r="J2254" s="15"/>
      <c r="K22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54" s="5">
        <f t="shared" si="70"/>
        <v>1</v>
      </c>
      <c r="Q2254" s="6">
        <f t="shared" si="71"/>
        <v>250</v>
      </c>
      <c r="R2254" s="3" t="e">
        <f>COUNTIF(#REF!,#REF!&amp;"*")</f>
        <v>#REF!</v>
      </c>
      <c r="S2254" s="3" t="e">
        <f>VLOOKUP(#REF!,[2]明细表!$D$1:$P$65536,1,0)</f>
        <v>#REF!</v>
      </c>
    </row>
    <row r="2255" ht="33.75" spans="1:19">
      <c r="A2255" s="13" t="s">
        <v>107</v>
      </c>
      <c r="B2255" s="14" t="s">
        <v>147</v>
      </c>
      <c r="C2255" s="15" t="s">
        <v>2705</v>
      </c>
      <c r="D2255" s="16" t="s">
        <v>19</v>
      </c>
      <c r="E2255" s="15" t="s">
        <v>20</v>
      </c>
      <c r="F2255" s="15">
        <v>1</v>
      </c>
      <c r="G2255" s="15" t="s">
        <v>530</v>
      </c>
      <c r="H2255" s="15">
        <v>250</v>
      </c>
      <c r="I2255" s="15" t="s">
        <v>22</v>
      </c>
      <c r="J2255" s="15"/>
      <c r="K22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55" s="5">
        <f t="shared" si="70"/>
        <v>1</v>
      </c>
      <c r="Q2255" s="6">
        <f t="shared" si="71"/>
        <v>250</v>
      </c>
      <c r="R2255" s="3" t="e">
        <f>COUNTIF(#REF!,#REF!&amp;"*")</f>
        <v>#REF!</v>
      </c>
      <c r="S2255" s="3" t="e">
        <f>VLOOKUP(#REF!,[2]明细表!$D$1:$P$65536,1,0)</f>
        <v>#REF!</v>
      </c>
    </row>
    <row r="2256" ht="33.75" spans="1:19">
      <c r="A2256" s="13" t="s">
        <v>111</v>
      </c>
      <c r="B2256" s="14" t="s">
        <v>147</v>
      </c>
      <c r="C2256" s="15" t="s">
        <v>2706</v>
      </c>
      <c r="D2256" s="16" t="s">
        <v>37</v>
      </c>
      <c r="E2256" s="15" t="s">
        <v>20</v>
      </c>
      <c r="F2256" s="15">
        <v>1</v>
      </c>
      <c r="G2256" s="15" t="s">
        <v>530</v>
      </c>
      <c r="H2256" s="15">
        <v>250</v>
      </c>
      <c r="I2256" s="15" t="s">
        <v>22</v>
      </c>
      <c r="J2256" s="15"/>
      <c r="K22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56" s="5">
        <f t="shared" si="70"/>
        <v>1</v>
      </c>
      <c r="Q2256" s="6">
        <f t="shared" si="71"/>
        <v>250</v>
      </c>
      <c r="R2256" s="3" t="e">
        <f>COUNTIF(#REF!,#REF!&amp;"*")</f>
        <v>#REF!</v>
      </c>
      <c r="S2256" s="3" t="e">
        <f>VLOOKUP(#REF!,[2]明细表!$D$1:$P$65536,1,0)</f>
        <v>#REF!</v>
      </c>
    </row>
    <row r="2257" ht="33.75" spans="1:19">
      <c r="A2257" s="13" t="s">
        <v>115</v>
      </c>
      <c r="B2257" s="14" t="s">
        <v>147</v>
      </c>
      <c r="C2257" s="15" t="s">
        <v>699</v>
      </c>
      <c r="D2257" s="16" t="s">
        <v>37</v>
      </c>
      <c r="E2257" s="15" t="s">
        <v>20</v>
      </c>
      <c r="F2257" s="15">
        <v>1</v>
      </c>
      <c r="G2257" s="15" t="s">
        <v>530</v>
      </c>
      <c r="H2257" s="15">
        <v>250</v>
      </c>
      <c r="I2257" s="15" t="s">
        <v>22</v>
      </c>
      <c r="J2257" s="15"/>
      <c r="K22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57" s="5">
        <f t="shared" si="70"/>
        <v>1</v>
      </c>
      <c r="Q2257" s="6">
        <f t="shared" si="71"/>
        <v>250</v>
      </c>
      <c r="R2257" s="3" t="e">
        <f>COUNTIF(#REF!,#REF!&amp;"*")</f>
        <v>#REF!</v>
      </c>
      <c r="S2257" s="3" t="e">
        <f>VLOOKUP(#REF!,[2]明细表!$D$1:$P$65536,1,0)</f>
        <v>#REF!</v>
      </c>
    </row>
    <row r="2258" ht="33.75" spans="1:19">
      <c r="A2258" s="13" t="s">
        <v>120</v>
      </c>
      <c r="B2258" s="14" t="s">
        <v>147</v>
      </c>
      <c r="C2258" s="15" t="s">
        <v>2707</v>
      </c>
      <c r="D2258" s="16" t="s">
        <v>37</v>
      </c>
      <c r="E2258" s="15" t="s">
        <v>20</v>
      </c>
      <c r="F2258" s="15">
        <v>1</v>
      </c>
      <c r="G2258" s="15" t="s">
        <v>530</v>
      </c>
      <c r="H2258" s="15">
        <v>250</v>
      </c>
      <c r="I2258" s="15" t="s">
        <v>22</v>
      </c>
      <c r="J2258" s="15"/>
      <c r="K22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58" s="5">
        <f t="shared" si="70"/>
        <v>1</v>
      </c>
      <c r="Q2258" s="6">
        <f t="shared" si="71"/>
        <v>250</v>
      </c>
      <c r="R2258" s="3" t="e">
        <f>COUNTIF(#REF!,#REF!&amp;"*")</f>
        <v>#REF!</v>
      </c>
      <c r="S2258" s="3" t="e">
        <f>VLOOKUP(#REF!,[2]明细表!$D$1:$P$65536,1,0)</f>
        <v>#REF!</v>
      </c>
    </row>
    <row r="2259" ht="33.75" spans="1:19">
      <c r="A2259" s="13" t="s">
        <v>124</v>
      </c>
      <c r="B2259" s="14" t="s">
        <v>147</v>
      </c>
      <c r="C2259" s="15" t="s">
        <v>2708</v>
      </c>
      <c r="D2259" s="16" t="s">
        <v>37</v>
      </c>
      <c r="E2259" s="15" t="s">
        <v>20</v>
      </c>
      <c r="F2259" s="15">
        <v>1</v>
      </c>
      <c r="G2259" s="15" t="s">
        <v>530</v>
      </c>
      <c r="H2259" s="15">
        <v>250</v>
      </c>
      <c r="I2259" s="15" t="s">
        <v>22</v>
      </c>
      <c r="J2259" s="15"/>
      <c r="K22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59" s="5">
        <f t="shared" si="70"/>
        <v>1</v>
      </c>
      <c r="Q2259" s="6">
        <f t="shared" si="71"/>
        <v>250</v>
      </c>
      <c r="R2259" s="3" t="e">
        <f>COUNTIF(#REF!,#REF!&amp;"*")</f>
        <v>#REF!</v>
      </c>
      <c r="S2259" s="3" t="e">
        <f>VLOOKUP(#REF!,[2]明细表!$D$1:$P$65536,1,0)</f>
        <v>#REF!</v>
      </c>
    </row>
    <row r="2260" ht="33.75" spans="1:19">
      <c r="A2260" s="13" t="s">
        <v>128</v>
      </c>
      <c r="B2260" s="14" t="s">
        <v>147</v>
      </c>
      <c r="C2260" s="15" t="s">
        <v>2709</v>
      </c>
      <c r="D2260" s="16" t="s">
        <v>19</v>
      </c>
      <c r="E2260" s="15" t="s">
        <v>20</v>
      </c>
      <c r="F2260" s="15">
        <v>1</v>
      </c>
      <c r="G2260" s="15" t="s">
        <v>530</v>
      </c>
      <c r="H2260" s="15">
        <v>250</v>
      </c>
      <c r="I2260" s="15" t="s">
        <v>22</v>
      </c>
      <c r="J2260" s="15"/>
      <c r="K22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60" s="5">
        <f t="shared" si="70"/>
        <v>1</v>
      </c>
      <c r="Q2260" s="6">
        <f t="shared" si="71"/>
        <v>250</v>
      </c>
      <c r="R2260" s="3" t="e">
        <f>COUNTIF(#REF!,#REF!&amp;"*")</f>
        <v>#REF!</v>
      </c>
      <c r="S2260" s="3" t="e">
        <f>VLOOKUP(#REF!,[2]明细表!$D$1:$P$65536,1,0)</f>
        <v>#REF!</v>
      </c>
    </row>
    <row r="2261" ht="33.75" spans="1:19">
      <c r="A2261" s="13" t="s">
        <v>132</v>
      </c>
      <c r="B2261" s="14" t="s">
        <v>147</v>
      </c>
      <c r="C2261" s="15" t="s">
        <v>2710</v>
      </c>
      <c r="D2261" s="16" t="s">
        <v>19</v>
      </c>
      <c r="E2261" s="15" t="s">
        <v>20</v>
      </c>
      <c r="F2261" s="15">
        <v>1</v>
      </c>
      <c r="G2261" s="15" t="s">
        <v>2711</v>
      </c>
      <c r="H2261" s="15">
        <v>250</v>
      </c>
      <c r="I2261" s="15" t="s">
        <v>85</v>
      </c>
      <c r="J2261" s="15"/>
      <c r="K22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61" s="5">
        <f t="shared" si="70"/>
        <v>1</v>
      </c>
      <c r="Q2261" s="6">
        <f t="shared" si="71"/>
        <v>250</v>
      </c>
      <c r="R2261" s="3" t="e">
        <f>COUNTIF(#REF!,#REF!&amp;"*")</f>
        <v>#REF!</v>
      </c>
      <c r="S2261" s="3" t="e">
        <f>VLOOKUP(#REF!,[2]明细表!$D$1:$P$65536,1,0)</f>
        <v>#REF!</v>
      </c>
    </row>
    <row r="2262" ht="33.75" spans="1:19">
      <c r="A2262" s="13" t="s">
        <v>136</v>
      </c>
      <c r="B2262" s="14" t="s">
        <v>147</v>
      </c>
      <c r="C2262" s="15" t="s">
        <v>2712</v>
      </c>
      <c r="D2262" s="16" t="s">
        <v>19</v>
      </c>
      <c r="E2262" s="15" t="s">
        <v>278</v>
      </c>
      <c r="F2262" s="15" t="s">
        <v>23</v>
      </c>
      <c r="G2262" s="15" t="s">
        <v>530</v>
      </c>
      <c r="H2262" s="15">
        <v>312.5</v>
      </c>
      <c r="I2262" s="15" t="s">
        <v>95</v>
      </c>
      <c r="J2262" s="15"/>
      <c r="K22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62" s="5">
        <f t="shared" si="70"/>
        <v>1</v>
      </c>
      <c r="Q2262" s="6">
        <f t="shared" si="71"/>
        <v>312.5</v>
      </c>
      <c r="R2262" s="3" t="e">
        <f>COUNTIF(#REF!,#REF!&amp;"*")</f>
        <v>#REF!</v>
      </c>
      <c r="S2262" s="3" t="e">
        <f>VLOOKUP(#REF!,[2]明细表!$D$1:$P$65536,1,0)</f>
        <v>#REF!</v>
      </c>
    </row>
    <row r="2263" ht="33.75" spans="1:19">
      <c r="A2263" s="13" t="s">
        <v>140</v>
      </c>
      <c r="B2263" s="14" t="s">
        <v>147</v>
      </c>
      <c r="C2263" s="15" t="s">
        <v>2713</v>
      </c>
      <c r="D2263" s="16" t="s">
        <v>19</v>
      </c>
      <c r="E2263" s="15" t="s">
        <v>20</v>
      </c>
      <c r="F2263" s="15" t="s">
        <v>23</v>
      </c>
      <c r="G2263" s="15" t="s">
        <v>530</v>
      </c>
      <c r="H2263" s="15">
        <v>250</v>
      </c>
      <c r="I2263" s="15" t="s">
        <v>95</v>
      </c>
      <c r="J2263" s="15"/>
      <c r="K22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63" s="5">
        <f t="shared" si="70"/>
        <v>1</v>
      </c>
      <c r="Q2263" s="6">
        <f t="shared" si="71"/>
        <v>250</v>
      </c>
      <c r="R2263" s="3" t="e">
        <f>COUNTIF(#REF!,#REF!&amp;"*")</f>
        <v>#REF!</v>
      </c>
      <c r="S2263" s="3" t="e">
        <f>VLOOKUP(#REF!,[2]明细表!$D$1:$P$65536,1,0)</f>
        <v>#REF!</v>
      </c>
    </row>
    <row r="2264" ht="33.75" spans="1:19">
      <c r="A2264" s="13" t="s">
        <v>144</v>
      </c>
      <c r="B2264" s="14" t="s">
        <v>147</v>
      </c>
      <c r="C2264" s="15" t="s">
        <v>2714</v>
      </c>
      <c r="D2264" s="16" t="s">
        <v>37</v>
      </c>
      <c r="E2264" s="15" t="s">
        <v>20</v>
      </c>
      <c r="F2264" s="15" t="s">
        <v>23</v>
      </c>
      <c r="G2264" s="15" t="s">
        <v>530</v>
      </c>
      <c r="H2264" s="15">
        <v>250</v>
      </c>
      <c r="I2264" s="15" t="s">
        <v>95</v>
      </c>
      <c r="J2264" s="15"/>
      <c r="K22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64" s="5">
        <f t="shared" si="70"/>
        <v>1</v>
      </c>
      <c r="Q2264" s="6">
        <f t="shared" si="71"/>
        <v>250</v>
      </c>
      <c r="R2264" s="3" t="e">
        <f>COUNTIF(#REF!,#REF!&amp;"*")</f>
        <v>#REF!</v>
      </c>
      <c r="S2264" s="3" t="e">
        <f>VLOOKUP(#REF!,[2]明细表!$D$1:$P$65536,1,0)</f>
        <v>#REF!</v>
      </c>
    </row>
    <row r="2265" ht="33.75" spans="1:19">
      <c r="A2265" s="13" t="s">
        <v>148</v>
      </c>
      <c r="B2265" s="14" t="s">
        <v>147</v>
      </c>
      <c r="C2265" s="15" t="s">
        <v>2715</v>
      </c>
      <c r="D2265" s="16" t="s">
        <v>19</v>
      </c>
      <c r="E2265" s="15" t="s">
        <v>278</v>
      </c>
      <c r="F2265" s="15">
        <v>3</v>
      </c>
      <c r="G2265" s="15" t="s">
        <v>530</v>
      </c>
      <c r="H2265" s="15">
        <v>312.5</v>
      </c>
      <c r="I2265" s="15" t="s">
        <v>95</v>
      </c>
      <c r="J2265" s="15"/>
      <c r="K22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65" s="5">
        <f t="shared" si="70"/>
        <v>1</v>
      </c>
      <c r="Q2265" s="6">
        <f t="shared" si="71"/>
        <v>312.5</v>
      </c>
      <c r="R2265" s="3" t="e">
        <f>COUNTIF(#REF!,#REF!&amp;"*")</f>
        <v>#REF!</v>
      </c>
      <c r="S2265" s="3" t="e">
        <f>VLOOKUP(#REF!,[2]明细表!$D$1:$P$65536,1,0)</f>
        <v>#REF!</v>
      </c>
    </row>
    <row r="2266" ht="33.75" spans="1:19">
      <c r="A2266" s="13" t="s">
        <v>152</v>
      </c>
      <c r="B2266" s="14" t="s">
        <v>147</v>
      </c>
      <c r="C2266" s="15" t="s">
        <v>2716</v>
      </c>
      <c r="D2266" s="16" t="s">
        <v>37</v>
      </c>
      <c r="E2266" s="15" t="s">
        <v>278</v>
      </c>
      <c r="F2266" s="15">
        <v>3</v>
      </c>
      <c r="G2266" s="15" t="s">
        <v>530</v>
      </c>
      <c r="H2266" s="15">
        <v>312.5</v>
      </c>
      <c r="I2266" s="15" t="s">
        <v>95</v>
      </c>
      <c r="J2266" s="15"/>
      <c r="K22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66" s="5">
        <f t="shared" si="70"/>
        <v>1</v>
      </c>
      <c r="Q2266" s="6">
        <f t="shared" si="71"/>
        <v>312.5</v>
      </c>
      <c r="R2266" s="3" t="e">
        <f>COUNTIF(#REF!,#REF!&amp;"*")</f>
        <v>#REF!</v>
      </c>
      <c r="S2266" s="3" t="e">
        <f>VLOOKUP(#REF!,[2]明细表!$D$1:$P$65536,1,0)</f>
        <v>#REF!</v>
      </c>
    </row>
    <row r="2267" ht="33.75" spans="1:19">
      <c r="A2267" s="13" t="s">
        <v>156</v>
      </c>
      <c r="B2267" s="14" t="s">
        <v>147</v>
      </c>
      <c r="C2267" s="15" t="s">
        <v>2717</v>
      </c>
      <c r="D2267" s="16" t="s">
        <v>37</v>
      </c>
      <c r="E2267" s="15" t="s">
        <v>278</v>
      </c>
      <c r="F2267" s="15">
        <v>3</v>
      </c>
      <c r="G2267" s="15" t="s">
        <v>530</v>
      </c>
      <c r="H2267" s="15">
        <v>312.5</v>
      </c>
      <c r="I2267" s="15" t="s">
        <v>95</v>
      </c>
      <c r="J2267" s="15"/>
      <c r="K22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67" s="5">
        <f t="shared" si="70"/>
        <v>1</v>
      </c>
      <c r="Q2267" s="6">
        <f t="shared" si="71"/>
        <v>312.5</v>
      </c>
      <c r="R2267" s="3" t="e">
        <f>COUNTIF(#REF!,#REF!&amp;"*")</f>
        <v>#REF!</v>
      </c>
      <c r="S2267" s="3" t="e">
        <f>VLOOKUP(#REF!,[2]明细表!$D$1:$P$65536,1,0)</f>
        <v>#REF!</v>
      </c>
    </row>
    <row r="2268" ht="33.75" spans="1:19">
      <c r="A2268" s="13" t="s">
        <v>160</v>
      </c>
      <c r="B2268" s="14" t="s">
        <v>147</v>
      </c>
      <c r="C2268" s="15" t="s">
        <v>2718</v>
      </c>
      <c r="D2268" s="16" t="s">
        <v>37</v>
      </c>
      <c r="E2268" s="15" t="s">
        <v>278</v>
      </c>
      <c r="F2268" s="15">
        <v>3</v>
      </c>
      <c r="G2268" s="15" t="s">
        <v>530</v>
      </c>
      <c r="H2268" s="15">
        <v>312.5</v>
      </c>
      <c r="I2268" s="15" t="s">
        <v>95</v>
      </c>
      <c r="J2268" s="15"/>
      <c r="K22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68" s="5">
        <f t="shared" si="70"/>
        <v>1</v>
      </c>
      <c r="Q2268" s="6">
        <f t="shared" si="71"/>
        <v>312.5</v>
      </c>
      <c r="R2268" s="3" t="e">
        <f>COUNTIF(#REF!,#REF!&amp;"*")</f>
        <v>#REF!</v>
      </c>
      <c r="S2268" s="3" t="e">
        <f>VLOOKUP(#REF!,[2]明细表!$D$1:$P$65536,1,0)</f>
        <v>#REF!</v>
      </c>
    </row>
    <row r="2269" ht="33.75" spans="1:19">
      <c r="A2269" s="13" t="s">
        <v>164</v>
      </c>
      <c r="B2269" s="14" t="s">
        <v>147</v>
      </c>
      <c r="C2269" s="15" t="s">
        <v>2719</v>
      </c>
      <c r="D2269" s="16" t="s">
        <v>19</v>
      </c>
      <c r="E2269" s="15" t="s">
        <v>278</v>
      </c>
      <c r="F2269" s="15">
        <v>3</v>
      </c>
      <c r="G2269" s="15" t="s">
        <v>530</v>
      </c>
      <c r="H2269" s="15">
        <v>312.5</v>
      </c>
      <c r="I2269" s="15" t="s">
        <v>95</v>
      </c>
      <c r="J2269" s="15"/>
      <c r="K22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69" s="5">
        <f t="shared" si="70"/>
        <v>1</v>
      </c>
      <c r="Q2269" s="6">
        <f t="shared" si="71"/>
        <v>312.5</v>
      </c>
      <c r="R2269" s="3" t="e">
        <f>COUNTIF(#REF!,#REF!&amp;"*")</f>
        <v>#REF!</v>
      </c>
      <c r="S2269" s="3" t="e">
        <f>VLOOKUP(#REF!,[2]明细表!$D$1:$P$65536,1,0)</f>
        <v>#REF!</v>
      </c>
    </row>
    <row r="2270" ht="33.75" spans="1:19">
      <c r="A2270" s="13" t="s">
        <v>168</v>
      </c>
      <c r="B2270" s="14" t="s">
        <v>147</v>
      </c>
      <c r="C2270" s="15" t="s">
        <v>2720</v>
      </c>
      <c r="D2270" s="16" t="s">
        <v>19</v>
      </c>
      <c r="E2270" s="15" t="s">
        <v>278</v>
      </c>
      <c r="F2270" s="15">
        <v>3</v>
      </c>
      <c r="G2270" s="15" t="s">
        <v>530</v>
      </c>
      <c r="H2270" s="15">
        <v>312.5</v>
      </c>
      <c r="I2270" s="15" t="s">
        <v>95</v>
      </c>
      <c r="J2270" s="15"/>
      <c r="K22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70" s="5">
        <f t="shared" si="70"/>
        <v>1</v>
      </c>
      <c r="Q2270" s="6">
        <f t="shared" si="71"/>
        <v>312.5</v>
      </c>
      <c r="R2270" s="3" t="e">
        <f>COUNTIF(#REF!,#REF!&amp;"*")</f>
        <v>#REF!</v>
      </c>
      <c r="S2270" s="3" t="e">
        <f>VLOOKUP(#REF!,[2]明细表!$D$1:$P$65536,1,0)</f>
        <v>#REF!</v>
      </c>
    </row>
    <row r="2271" ht="33.75" spans="1:19">
      <c r="A2271" s="13" t="s">
        <v>172</v>
      </c>
      <c r="B2271" s="14" t="s">
        <v>147</v>
      </c>
      <c r="C2271" s="15" t="s">
        <v>2721</v>
      </c>
      <c r="D2271" s="16" t="s">
        <v>37</v>
      </c>
      <c r="E2271" s="15" t="s">
        <v>278</v>
      </c>
      <c r="F2271" s="15">
        <v>3</v>
      </c>
      <c r="G2271" s="15" t="s">
        <v>298</v>
      </c>
      <c r="H2271" s="15">
        <v>312.5</v>
      </c>
      <c r="I2271" s="15" t="s">
        <v>95</v>
      </c>
      <c r="J2271" s="15"/>
      <c r="K22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71" s="5">
        <f t="shared" si="70"/>
        <v>1</v>
      </c>
      <c r="Q2271" s="6">
        <f t="shared" si="71"/>
        <v>312.5</v>
      </c>
      <c r="R2271" s="3" t="e">
        <f>COUNTIF(#REF!,#REF!&amp;"*")</f>
        <v>#REF!</v>
      </c>
      <c r="S2271" s="3" t="e">
        <f>VLOOKUP(#REF!,[2]明细表!$D$1:$P$65536,1,0)</f>
        <v>#REF!</v>
      </c>
    </row>
    <row r="2272" ht="33.75" spans="1:19">
      <c r="A2272" s="13" t="s">
        <v>176</v>
      </c>
      <c r="B2272" s="14" t="s">
        <v>147</v>
      </c>
      <c r="C2272" s="15" t="s">
        <v>2722</v>
      </c>
      <c r="D2272" s="16" t="s">
        <v>19</v>
      </c>
      <c r="E2272" s="15" t="s">
        <v>278</v>
      </c>
      <c r="F2272" s="15">
        <v>3</v>
      </c>
      <c r="G2272" s="15" t="s">
        <v>530</v>
      </c>
      <c r="H2272" s="15">
        <v>312.5</v>
      </c>
      <c r="I2272" s="15" t="s">
        <v>95</v>
      </c>
      <c r="J2272" s="15"/>
      <c r="K22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72" s="5">
        <f t="shared" si="70"/>
        <v>1</v>
      </c>
      <c r="Q2272" s="6">
        <f t="shared" si="71"/>
        <v>312.5</v>
      </c>
      <c r="R2272" s="3" t="e">
        <f>COUNTIF(#REF!,#REF!&amp;"*")</f>
        <v>#REF!</v>
      </c>
      <c r="S2272" s="3" t="e">
        <f>VLOOKUP(#REF!,[2]明细表!$D$1:$P$65536,1,0)</f>
        <v>#REF!</v>
      </c>
    </row>
    <row r="2273" ht="33.75" spans="1:19">
      <c r="A2273" s="13" t="s">
        <v>180</v>
      </c>
      <c r="B2273" s="14" t="s">
        <v>147</v>
      </c>
      <c r="C2273" s="15" t="s">
        <v>2723</v>
      </c>
      <c r="D2273" s="16" t="s">
        <v>37</v>
      </c>
      <c r="E2273" s="15" t="s">
        <v>278</v>
      </c>
      <c r="F2273" s="15">
        <v>3</v>
      </c>
      <c r="G2273" s="15" t="s">
        <v>530</v>
      </c>
      <c r="H2273" s="15">
        <v>312.5</v>
      </c>
      <c r="I2273" s="15" t="s">
        <v>95</v>
      </c>
      <c r="J2273" s="15"/>
      <c r="K22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73" s="5">
        <f t="shared" si="70"/>
        <v>1</v>
      </c>
      <c r="Q2273" s="6">
        <f t="shared" si="71"/>
        <v>312.5</v>
      </c>
      <c r="R2273" s="3" t="e">
        <f>COUNTIF(#REF!,#REF!&amp;"*")</f>
        <v>#REF!</v>
      </c>
      <c r="S2273" s="3" t="e">
        <f>VLOOKUP(#REF!,[2]明细表!$D$1:$P$65536,1,0)</f>
        <v>#REF!</v>
      </c>
    </row>
    <row r="2274" ht="33.75" spans="1:19">
      <c r="A2274" s="13" t="s">
        <v>184</v>
      </c>
      <c r="B2274" s="14" t="s">
        <v>147</v>
      </c>
      <c r="C2274" s="15" t="s">
        <v>2724</v>
      </c>
      <c r="D2274" s="16" t="s">
        <v>19</v>
      </c>
      <c r="E2274" s="15" t="s">
        <v>278</v>
      </c>
      <c r="F2274" s="15">
        <v>3</v>
      </c>
      <c r="G2274" s="15" t="s">
        <v>530</v>
      </c>
      <c r="H2274" s="15">
        <v>312.5</v>
      </c>
      <c r="I2274" s="15" t="s">
        <v>95</v>
      </c>
      <c r="J2274" s="15"/>
      <c r="K22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74" s="5">
        <f t="shared" si="70"/>
        <v>1</v>
      </c>
      <c r="Q2274" s="6">
        <f t="shared" si="71"/>
        <v>312.5</v>
      </c>
      <c r="R2274" s="3" t="e">
        <f>COUNTIF(#REF!,#REF!&amp;"*")</f>
        <v>#REF!</v>
      </c>
      <c r="S2274" s="3" t="e">
        <f>VLOOKUP(#REF!,[2]明细表!$D$1:$P$65536,1,0)</f>
        <v>#REF!</v>
      </c>
    </row>
    <row r="2275" ht="33.75" spans="1:19">
      <c r="A2275" s="13" t="s">
        <v>188</v>
      </c>
      <c r="B2275" s="14" t="s">
        <v>147</v>
      </c>
      <c r="C2275" s="15" t="s">
        <v>2725</v>
      </c>
      <c r="D2275" s="16" t="s">
        <v>19</v>
      </c>
      <c r="E2275" s="15" t="s">
        <v>278</v>
      </c>
      <c r="F2275" s="15">
        <v>3</v>
      </c>
      <c r="G2275" s="15" t="s">
        <v>530</v>
      </c>
      <c r="H2275" s="15">
        <v>312.5</v>
      </c>
      <c r="I2275" s="15" t="s">
        <v>95</v>
      </c>
      <c r="J2275" s="15"/>
      <c r="K22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75" s="5">
        <f t="shared" si="70"/>
        <v>1</v>
      </c>
      <c r="Q2275" s="6">
        <f t="shared" si="71"/>
        <v>312.5</v>
      </c>
      <c r="R2275" s="3" t="e">
        <f>COUNTIF(#REF!,#REF!&amp;"*")</f>
        <v>#REF!</v>
      </c>
      <c r="S2275" s="3" t="e">
        <f>VLOOKUP(#REF!,[2]明细表!$D$1:$P$65536,1,0)</f>
        <v>#REF!</v>
      </c>
    </row>
    <row r="2276" ht="33.75" spans="1:19">
      <c r="A2276" s="13" t="s">
        <v>192</v>
      </c>
      <c r="B2276" s="14" t="s">
        <v>147</v>
      </c>
      <c r="C2276" s="15" t="s">
        <v>2726</v>
      </c>
      <c r="D2276" s="16" t="s">
        <v>19</v>
      </c>
      <c r="E2276" s="15" t="s">
        <v>278</v>
      </c>
      <c r="F2276" s="15">
        <v>3</v>
      </c>
      <c r="G2276" s="15" t="s">
        <v>530</v>
      </c>
      <c r="H2276" s="15">
        <v>312.5</v>
      </c>
      <c r="I2276" s="15" t="s">
        <v>95</v>
      </c>
      <c r="J2276" s="15"/>
      <c r="K22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76" s="5">
        <f t="shared" si="70"/>
        <v>1</v>
      </c>
      <c r="Q2276" s="6">
        <f t="shared" si="71"/>
        <v>312.5</v>
      </c>
      <c r="R2276" s="3" t="e">
        <f>COUNTIF(#REF!,#REF!&amp;"*")</f>
        <v>#REF!</v>
      </c>
      <c r="S2276" s="3" t="e">
        <f>VLOOKUP(#REF!,[2]明细表!$D$1:$P$65536,1,0)</f>
        <v>#REF!</v>
      </c>
    </row>
    <row r="2277" ht="33.75" spans="1:19">
      <c r="A2277" s="13" t="s">
        <v>196</v>
      </c>
      <c r="B2277" s="14" t="s">
        <v>147</v>
      </c>
      <c r="C2277" s="15" t="s">
        <v>2727</v>
      </c>
      <c r="D2277" s="16" t="s">
        <v>37</v>
      </c>
      <c r="E2277" s="15" t="s">
        <v>278</v>
      </c>
      <c r="F2277" s="15">
        <v>3</v>
      </c>
      <c r="G2277" s="15" t="s">
        <v>530</v>
      </c>
      <c r="H2277" s="15">
        <v>312.5</v>
      </c>
      <c r="I2277" s="15" t="s">
        <v>95</v>
      </c>
      <c r="J2277" s="15"/>
      <c r="K22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77" s="5">
        <f t="shared" si="70"/>
        <v>1</v>
      </c>
      <c r="Q2277" s="6">
        <f t="shared" si="71"/>
        <v>312.5</v>
      </c>
      <c r="R2277" s="3" t="e">
        <f>COUNTIF(#REF!,#REF!&amp;"*")</f>
        <v>#REF!</v>
      </c>
      <c r="S2277" s="3" t="e">
        <f>VLOOKUP(#REF!,[2]明细表!$D$1:$P$65536,1,0)</f>
        <v>#REF!</v>
      </c>
    </row>
    <row r="2278" ht="33.75" spans="1:19">
      <c r="A2278" s="13" t="s">
        <v>200</v>
      </c>
      <c r="B2278" s="14" t="s">
        <v>147</v>
      </c>
      <c r="C2278" s="15" t="s">
        <v>2728</v>
      </c>
      <c r="D2278" s="16" t="s">
        <v>19</v>
      </c>
      <c r="E2278" s="15" t="s">
        <v>20</v>
      </c>
      <c r="F2278" s="15">
        <v>3</v>
      </c>
      <c r="G2278" s="15" t="s">
        <v>298</v>
      </c>
      <c r="H2278" s="15">
        <v>250</v>
      </c>
      <c r="I2278" s="15" t="s">
        <v>95</v>
      </c>
      <c r="J2278" s="15"/>
      <c r="K22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78" s="5">
        <f t="shared" si="70"/>
        <v>1</v>
      </c>
      <c r="Q2278" s="6">
        <f t="shared" si="71"/>
        <v>250</v>
      </c>
      <c r="R2278" s="3" t="e">
        <f>COUNTIF(#REF!,#REF!&amp;"*")</f>
        <v>#REF!</v>
      </c>
      <c r="S2278" s="3" t="e">
        <f>VLOOKUP(#REF!,[2]明细表!$D$1:$P$65536,1,0)</f>
        <v>#REF!</v>
      </c>
    </row>
    <row r="2279" ht="33.75" spans="1:19">
      <c r="A2279" s="13" t="s">
        <v>205</v>
      </c>
      <c r="B2279" s="14" t="s">
        <v>147</v>
      </c>
      <c r="C2279" s="15" t="s">
        <v>2729</v>
      </c>
      <c r="D2279" s="16" t="s">
        <v>37</v>
      </c>
      <c r="E2279" s="15" t="s">
        <v>20</v>
      </c>
      <c r="F2279" s="15">
        <v>3</v>
      </c>
      <c r="G2279" s="15" t="s">
        <v>530</v>
      </c>
      <c r="H2279" s="15">
        <v>250</v>
      </c>
      <c r="I2279" s="15" t="s">
        <v>95</v>
      </c>
      <c r="J2279" s="15"/>
      <c r="K22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79" s="5">
        <f t="shared" si="70"/>
        <v>1</v>
      </c>
      <c r="Q2279" s="6">
        <f t="shared" si="71"/>
        <v>250</v>
      </c>
      <c r="R2279" s="3" t="e">
        <f>COUNTIF(#REF!,#REF!&amp;"*")</f>
        <v>#REF!</v>
      </c>
      <c r="S2279" s="3" t="e">
        <f>VLOOKUP(#REF!,[2]明细表!$D$1:$P$65536,1,0)</f>
        <v>#REF!</v>
      </c>
    </row>
    <row r="2280" ht="33.75" spans="1:19">
      <c r="A2280" s="13" t="s">
        <v>210</v>
      </c>
      <c r="B2280" s="14" t="s">
        <v>147</v>
      </c>
      <c r="C2280" s="15" t="s">
        <v>2730</v>
      </c>
      <c r="D2280" s="16" t="s">
        <v>19</v>
      </c>
      <c r="E2280" s="15" t="s">
        <v>20</v>
      </c>
      <c r="F2280" s="15">
        <v>3</v>
      </c>
      <c r="G2280" s="15" t="s">
        <v>530</v>
      </c>
      <c r="H2280" s="15">
        <v>250</v>
      </c>
      <c r="I2280" s="15" t="s">
        <v>95</v>
      </c>
      <c r="J2280" s="15"/>
      <c r="K22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80" s="5">
        <f t="shared" si="70"/>
        <v>1</v>
      </c>
      <c r="Q2280" s="6">
        <f t="shared" si="71"/>
        <v>250</v>
      </c>
      <c r="R2280" s="3" t="e">
        <f>COUNTIF(#REF!,#REF!&amp;"*")</f>
        <v>#REF!</v>
      </c>
      <c r="S2280" s="3" t="e">
        <f>VLOOKUP(#REF!,[2]明细表!$D$1:$P$65536,1,0)</f>
        <v>#REF!</v>
      </c>
    </row>
    <row r="2281" ht="33.75" spans="1:19">
      <c r="A2281" s="13" t="s">
        <v>214</v>
      </c>
      <c r="B2281" s="14" t="s">
        <v>147</v>
      </c>
      <c r="C2281" s="15" t="s">
        <v>2731</v>
      </c>
      <c r="D2281" s="16" t="s">
        <v>19</v>
      </c>
      <c r="E2281" s="15" t="s">
        <v>20</v>
      </c>
      <c r="F2281" s="15">
        <v>3</v>
      </c>
      <c r="G2281" s="15" t="s">
        <v>530</v>
      </c>
      <c r="H2281" s="15">
        <v>250</v>
      </c>
      <c r="I2281" s="15" t="s">
        <v>95</v>
      </c>
      <c r="J2281" s="15"/>
      <c r="K22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81" s="5">
        <f t="shared" si="70"/>
        <v>1</v>
      </c>
      <c r="Q2281" s="6">
        <f t="shared" si="71"/>
        <v>250</v>
      </c>
      <c r="R2281" s="3" t="e">
        <f>COUNTIF(#REF!,#REF!&amp;"*")</f>
        <v>#REF!</v>
      </c>
      <c r="S2281" s="3" t="e">
        <f>VLOOKUP(#REF!,[2]明细表!$D$1:$P$65536,1,0)</f>
        <v>#REF!</v>
      </c>
    </row>
    <row r="2282" ht="33.75" spans="1:19">
      <c r="A2282" s="13" t="s">
        <v>218</v>
      </c>
      <c r="B2282" s="14" t="s">
        <v>147</v>
      </c>
      <c r="C2282" s="15" t="s">
        <v>2732</v>
      </c>
      <c r="D2282" s="16" t="s">
        <v>37</v>
      </c>
      <c r="E2282" s="15" t="s">
        <v>20</v>
      </c>
      <c r="F2282" s="15">
        <v>3</v>
      </c>
      <c r="G2282" s="15" t="s">
        <v>530</v>
      </c>
      <c r="H2282" s="15">
        <v>250</v>
      </c>
      <c r="I2282" s="15" t="s">
        <v>95</v>
      </c>
      <c r="J2282" s="15"/>
      <c r="K22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82" s="5">
        <f t="shared" si="70"/>
        <v>1</v>
      </c>
      <c r="Q2282" s="6">
        <f t="shared" si="71"/>
        <v>250</v>
      </c>
      <c r="R2282" s="3" t="e">
        <f>COUNTIF(#REF!,#REF!&amp;"*")</f>
        <v>#REF!</v>
      </c>
      <c r="S2282" s="3" t="e">
        <f>VLOOKUP(#REF!,[2]明细表!$D$1:$P$65536,1,0)</f>
        <v>#REF!</v>
      </c>
    </row>
    <row r="2283" ht="33.75" spans="1:19">
      <c r="A2283" s="13" t="s">
        <v>222</v>
      </c>
      <c r="B2283" s="14" t="s">
        <v>147</v>
      </c>
      <c r="C2283" s="15" t="s">
        <v>2733</v>
      </c>
      <c r="D2283" s="16" t="s">
        <v>37</v>
      </c>
      <c r="E2283" s="15" t="s">
        <v>20</v>
      </c>
      <c r="F2283" s="15">
        <v>3</v>
      </c>
      <c r="G2283" s="15" t="s">
        <v>2557</v>
      </c>
      <c r="H2283" s="15">
        <v>250</v>
      </c>
      <c r="I2283" s="15" t="s">
        <v>95</v>
      </c>
      <c r="J2283" s="15"/>
      <c r="K22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83" s="5">
        <f t="shared" si="70"/>
        <v>1</v>
      </c>
      <c r="Q2283" s="6">
        <f t="shared" si="71"/>
        <v>250</v>
      </c>
      <c r="R2283" s="3" t="e">
        <f>COUNTIF(#REF!,#REF!&amp;"*")</f>
        <v>#REF!</v>
      </c>
      <c r="S2283" s="3" t="e">
        <f>VLOOKUP(#REF!,[2]明细表!$D$1:$P$65536,1,0)</f>
        <v>#REF!</v>
      </c>
    </row>
    <row r="2284" ht="33.75" spans="1:19">
      <c r="A2284" s="13" t="s">
        <v>226</v>
      </c>
      <c r="B2284" s="14" t="s">
        <v>147</v>
      </c>
      <c r="C2284" s="15" t="s">
        <v>2734</v>
      </c>
      <c r="D2284" s="16" t="s">
        <v>37</v>
      </c>
      <c r="E2284" s="15" t="s">
        <v>20</v>
      </c>
      <c r="F2284" s="15">
        <v>3</v>
      </c>
      <c r="G2284" s="15" t="s">
        <v>530</v>
      </c>
      <c r="H2284" s="15">
        <v>250</v>
      </c>
      <c r="I2284" s="15" t="s">
        <v>95</v>
      </c>
      <c r="J2284" s="15"/>
      <c r="K22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84" s="5">
        <f t="shared" si="70"/>
        <v>1</v>
      </c>
      <c r="Q2284" s="6">
        <f t="shared" si="71"/>
        <v>250</v>
      </c>
      <c r="R2284" s="3" t="e">
        <f>COUNTIF(#REF!,#REF!&amp;"*")</f>
        <v>#REF!</v>
      </c>
      <c r="S2284" s="3" t="e">
        <f>VLOOKUP(#REF!,[2]明细表!$D$1:$P$65536,1,0)</f>
        <v>#REF!</v>
      </c>
    </row>
    <row r="2285" ht="33.75" spans="1:19">
      <c r="A2285" s="13" t="s">
        <v>230</v>
      </c>
      <c r="B2285" s="14" t="s">
        <v>147</v>
      </c>
      <c r="C2285" s="15" t="s">
        <v>2735</v>
      </c>
      <c r="D2285" s="16" t="s">
        <v>19</v>
      </c>
      <c r="E2285" s="15" t="s">
        <v>20</v>
      </c>
      <c r="F2285" s="15">
        <v>3</v>
      </c>
      <c r="G2285" s="15" t="s">
        <v>530</v>
      </c>
      <c r="H2285" s="15">
        <v>250</v>
      </c>
      <c r="I2285" s="15" t="s">
        <v>95</v>
      </c>
      <c r="J2285" s="15"/>
      <c r="K22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85" s="5">
        <f t="shared" si="70"/>
        <v>1</v>
      </c>
      <c r="Q2285" s="6">
        <f t="shared" si="71"/>
        <v>250</v>
      </c>
      <c r="R2285" s="3" t="e">
        <f>COUNTIF(#REF!,#REF!&amp;"*")</f>
        <v>#REF!</v>
      </c>
      <c r="S2285" s="3" t="e">
        <f>VLOOKUP(#REF!,[2]明细表!$D$1:$P$65536,1,0)</f>
        <v>#REF!</v>
      </c>
    </row>
    <row r="2286" ht="33.75" spans="1:19">
      <c r="A2286" s="13" t="s">
        <v>234</v>
      </c>
      <c r="B2286" s="14" t="s">
        <v>147</v>
      </c>
      <c r="C2286" s="15" t="s">
        <v>2736</v>
      </c>
      <c r="D2286" s="16" t="s">
        <v>37</v>
      </c>
      <c r="E2286" s="15" t="s">
        <v>20</v>
      </c>
      <c r="F2286" s="15">
        <v>3</v>
      </c>
      <c r="G2286" s="15" t="s">
        <v>530</v>
      </c>
      <c r="H2286" s="15">
        <v>250</v>
      </c>
      <c r="I2286" s="15" t="s">
        <v>95</v>
      </c>
      <c r="J2286" s="15"/>
      <c r="K22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86" s="5">
        <f t="shared" si="70"/>
        <v>1</v>
      </c>
      <c r="Q2286" s="6">
        <f t="shared" si="71"/>
        <v>250</v>
      </c>
      <c r="R2286" s="3" t="e">
        <f>COUNTIF(#REF!,#REF!&amp;"*")</f>
        <v>#REF!</v>
      </c>
      <c r="S2286" s="3" t="e">
        <f>VLOOKUP(#REF!,[2]明细表!$D$1:$P$65536,1,0)</f>
        <v>#REF!</v>
      </c>
    </row>
    <row r="2287" ht="33.75" spans="1:19">
      <c r="A2287" s="13" t="s">
        <v>238</v>
      </c>
      <c r="B2287" s="14" t="s">
        <v>147</v>
      </c>
      <c r="C2287" s="15" t="s">
        <v>2737</v>
      </c>
      <c r="D2287" s="16" t="s">
        <v>37</v>
      </c>
      <c r="E2287" s="15" t="s">
        <v>20</v>
      </c>
      <c r="F2287" s="15">
        <v>3</v>
      </c>
      <c r="G2287" s="15" t="s">
        <v>530</v>
      </c>
      <c r="H2287" s="15">
        <v>250</v>
      </c>
      <c r="I2287" s="15" t="s">
        <v>95</v>
      </c>
      <c r="J2287" s="15"/>
      <c r="K22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87" s="5">
        <f t="shared" si="70"/>
        <v>1</v>
      </c>
      <c r="Q2287" s="6">
        <f t="shared" si="71"/>
        <v>250</v>
      </c>
      <c r="R2287" s="3" t="e">
        <f>COUNTIF(#REF!,#REF!&amp;"*")</f>
        <v>#REF!</v>
      </c>
      <c r="S2287" s="3" t="e">
        <f>VLOOKUP(#REF!,[2]明细表!$D$1:$P$65536,1,0)</f>
        <v>#REF!</v>
      </c>
    </row>
    <row r="2288" ht="33.75" spans="1:19">
      <c r="A2288" s="13" t="s">
        <v>242</v>
      </c>
      <c r="B2288" s="14" t="s">
        <v>147</v>
      </c>
      <c r="C2288" s="15" t="s">
        <v>2738</v>
      </c>
      <c r="D2288" s="16" t="s">
        <v>37</v>
      </c>
      <c r="E2288" s="15" t="s">
        <v>20</v>
      </c>
      <c r="F2288" s="15">
        <v>3</v>
      </c>
      <c r="G2288" s="15" t="s">
        <v>530</v>
      </c>
      <c r="H2288" s="15">
        <v>250</v>
      </c>
      <c r="I2288" s="15" t="s">
        <v>95</v>
      </c>
      <c r="J2288" s="15"/>
      <c r="K22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88" s="5">
        <f t="shared" si="70"/>
        <v>1</v>
      </c>
      <c r="Q2288" s="6">
        <f t="shared" si="71"/>
        <v>250</v>
      </c>
      <c r="R2288" s="3" t="e">
        <f>COUNTIF(#REF!,#REF!&amp;"*")</f>
        <v>#REF!</v>
      </c>
      <c r="S2288" s="3" t="e">
        <f>VLOOKUP(#REF!,[2]明细表!$D$1:$P$65536,1,0)</f>
        <v>#REF!</v>
      </c>
    </row>
    <row r="2289" ht="33.75" spans="1:19">
      <c r="A2289" s="13" t="s">
        <v>308</v>
      </c>
      <c r="B2289" s="14" t="s">
        <v>147</v>
      </c>
      <c r="C2289" s="15" t="s">
        <v>2739</v>
      </c>
      <c r="D2289" s="16" t="s">
        <v>37</v>
      </c>
      <c r="E2289" s="15" t="s">
        <v>20</v>
      </c>
      <c r="F2289" s="15">
        <v>3</v>
      </c>
      <c r="G2289" s="15" t="s">
        <v>530</v>
      </c>
      <c r="H2289" s="15">
        <v>250</v>
      </c>
      <c r="I2289" s="15" t="s">
        <v>95</v>
      </c>
      <c r="J2289" s="15"/>
      <c r="K22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89" s="5">
        <f t="shared" si="70"/>
        <v>1</v>
      </c>
      <c r="Q2289" s="6">
        <f t="shared" si="71"/>
        <v>250</v>
      </c>
      <c r="R2289" s="3" t="e">
        <f>COUNTIF(#REF!,#REF!&amp;"*")</f>
        <v>#REF!</v>
      </c>
      <c r="S2289" s="3" t="e">
        <f>VLOOKUP(#REF!,[2]明细表!$D$1:$P$65536,1,0)</f>
        <v>#REF!</v>
      </c>
    </row>
    <row r="2290" ht="33.75" spans="1:19">
      <c r="A2290" s="13" t="s">
        <v>310</v>
      </c>
      <c r="B2290" s="14" t="s">
        <v>147</v>
      </c>
      <c r="C2290" s="15" t="s">
        <v>2740</v>
      </c>
      <c r="D2290" s="16" t="s">
        <v>19</v>
      </c>
      <c r="E2290" s="15" t="s">
        <v>278</v>
      </c>
      <c r="F2290" s="15">
        <v>5</v>
      </c>
      <c r="G2290" s="15" t="s">
        <v>530</v>
      </c>
      <c r="H2290" s="15">
        <v>312.5</v>
      </c>
      <c r="I2290" s="15" t="s">
        <v>95</v>
      </c>
      <c r="J2290" s="15"/>
      <c r="K22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90" s="5">
        <f t="shared" si="70"/>
        <v>1</v>
      </c>
      <c r="Q2290" s="6">
        <f t="shared" si="71"/>
        <v>312.5</v>
      </c>
      <c r="R2290" s="3" t="e">
        <f>COUNTIF(#REF!,#REF!&amp;"*")</f>
        <v>#REF!</v>
      </c>
      <c r="S2290" s="3" t="e">
        <f>VLOOKUP(#REF!,[2]明细表!$D$1:$P$65536,1,0)</f>
        <v>#REF!</v>
      </c>
    </row>
    <row r="2291" ht="33.75" spans="1:19">
      <c r="A2291" s="13" t="s">
        <v>312</v>
      </c>
      <c r="B2291" s="14" t="s">
        <v>147</v>
      </c>
      <c r="C2291" s="15" t="s">
        <v>2741</v>
      </c>
      <c r="D2291" s="16" t="s">
        <v>37</v>
      </c>
      <c r="E2291" s="15" t="s">
        <v>278</v>
      </c>
      <c r="F2291" s="15">
        <v>7</v>
      </c>
      <c r="G2291" s="15" t="s">
        <v>530</v>
      </c>
      <c r="H2291" s="15">
        <v>312.5</v>
      </c>
      <c r="I2291" s="15" t="s">
        <v>95</v>
      </c>
      <c r="J2291" s="15"/>
      <c r="K22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91" s="5">
        <f t="shared" si="70"/>
        <v>1</v>
      </c>
      <c r="Q2291" s="6">
        <f t="shared" si="71"/>
        <v>312.5</v>
      </c>
      <c r="R2291" s="3" t="e">
        <f>COUNTIF(#REF!,#REF!&amp;"*")</f>
        <v>#REF!</v>
      </c>
      <c r="S2291" s="3" t="e">
        <f>VLOOKUP(#REF!,[2]明细表!$D$1:$P$65536,1,0)</f>
        <v>#REF!</v>
      </c>
    </row>
    <row r="2292" ht="33.75" spans="1:19">
      <c r="A2292" s="13" t="s">
        <v>314</v>
      </c>
      <c r="B2292" s="14" t="s">
        <v>147</v>
      </c>
      <c r="C2292" s="15" t="s">
        <v>2742</v>
      </c>
      <c r="D2292" s="16" t="s">
        <v>37</v>
      </c>
      <c r="E2292" s="15" t="s">
        <v>278</v>
      </c>
      <c r="F2292" s="15">
        <v>7</v>
      </c>
      <c r="G2292" s="15" t="s">
        <v>530</v>
      </c>
      <c r="H2292" s="15">
        <v>312.5</v>
      </c>
      <c r="I2292" s="15" t="s">
        <v>95</v>
      </c>
      <c r="J2292" s="15"/>
      <c r="K22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92" s="5">
        <f t="shared" si="70"/>
        <v>1</v>
      </c>
      <c r="Q2292" s="6">
        <f t="shared" si="71"/>
        <v>312.5</v>
      </c>
      <c r="R2292" s="3" t="e">
        <f>COUNTIF(#REF!,#REF!&amp;"*")</f>
        <v>#REF!</v>
      </c>
      <c r="S2292" s="3" t="e">
        <f>VLOOKUP(#REF!,[2]明细表!$D$1:$P$65536,1,0)</f>
        <v>#REF!</v>
      </c>
    </row>
    <row r="2293" ht="33.75" spans="1:19">
      <c r="A2293" s="13" t="s">
        <v>316</v>
      </c>
      <c r="B2293" s="14" t="s">
        <v>147</v>
      </c>
      <c r="C2293" s="15" t="s">
        <v>2743</v>
      </c>
      <c r="D2293" s="16" t="s">
        <v>37</v>
      </c>
      <c r="E2293" s="15" t="s">
        <v>278</v>
      </c>
      <c r="F2293" s="15">
        <v>7</v>
      </c>
      <c r="G2293" s="15" t="s">
        <v>530</v>
      </c>
      <c r="H2293" s="15">
        <v>312.5</v>
      </c>
      <c r="I2293" s="15" t="s">
        <v>95</v>
      </c>
      <c r="J2293" s="15"/>
      <c r="K22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93" s="5">
        <f t="shared" si="70"/>
        <v>1</v>
      </c>
      <c r="Q2293" s="6">
        <f t="shared" si="71"/>
        <v>312.5</v>
      </c>
      <c r="R2293" s="3" t="e">
        <f>COUNTIF(#REF!,#REF!&amp;"*")</f>
        <v>#REF!</v>
      </c>
      <c r="S2293" s="3" t="e">
        <f>VLOOKUP(#REF!,[2]明细表!$D$1:$P$65536,1,0)</f>
        <v>#REF!</v>
      </c>
    </row>
    <row r="2294" ht="33.75" spans="1:19">
      <c r="A2294" s="13" t="s">
        <v>318</v>
      </c>
      <c r="B2294" s="14" t="s">
        <v>147</v>
      </c>
      <c r="C2294" s="15" t="s">
        <v>2744</v>
      </c>
      <c r="D2294" s="16" t="s">
        <v>37</v>
      </c>
      <c r="E2294" s="15" t="s">
        <v>278</v>
      </c>
      <c r="F2294" s="15">
        <v>7</v>
      </c>
      <c r="G2294" s="15" t="s">
        <v>530</v>
      </c>
      <c r="H2294" s="15">
        <v>312.5</v>
      </c>
      <c r="I2294" s="15" t="s">
        <v>95</v>
      </c>
      <c r="J2294" s="15"/>
      <c r="K22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94" s="5">
        <f t="shared" si="70"/>
        <v>1</v>
      </c>
      <c r="Q2294" s="6">
        <f t="shared" si="71"/>
        <v>312.5</v>
      </c>
      <c r="R2294" s="3" t="e">
        <f>COUNTIF(#REF!,#REF!&amp;"*")</f>
        <v>#REF!</v>
      </c>
      <c r="S2294" s="3" t="e">
        <f>VLOOKUP(#REF!,[2]明细表!$D$1:$P$65536,1,0)</f>
        <v>#REF!</v>
      </c>
    </row>
    <row r="2295" ht="33.75" spans="1:19">
      <c r="A2295" s="13" t="s">
        <v>320</v>
      </c>
      <c r="B2295" s="14" t="s">
        <v>147</v>
      </c>
      <c r="C2295" s="15" t="s">
        <v>2745</v>
      </c>
      <c r="D2295" s="16" t="s">
        <v>19</v>
      </c>
      <c r="E2295" s="15" t="s">
        <v>278</v>
      </c>
      <c r="F2295" s="15">
        <v>7</v>
      </c>
      <c r="G2295" s="15" t="s">
        <v>530</v>
      </c>
      <c r="H2295" s="15">
        <v>312.5</v>
      </c>
      <c r="I2295" s="15" t="s">
        <v>95</v>
      </c>
      <c r="J2295" s="15"/>
      <c r="K22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95" s="5">
        <f t="shared" si="70"/>
        <v>1</v>
      </c>
      <c r="Q2295" s="6">
        <f t="shared" si="71"/>
        <v>312.5</v>
      </c>
      <c r="R2295" s="3" t="e">
        <f>COUNTIF(#REF!,#REF!&amp;"*")</f>
        <v>#REF!</v>
      </c>
      <c r="S2295" s="3" t="e">
        <f>VLOOKUP(#REF!,[2]明细表!$D$1:$P$65536,1,0)</f>
        <v>#REF!</v>
      </c>
    </row>
    <row r="2296" ht="33.75" spans="1:19">
      <c r="A2296" s="13" t="s">
        <v>322</v>
      </c>
      <c r="B2296" s="14" t="s">
        <v>147</v>
      </c>
      <c r="C2296" s="15" t="s">
        <v>2746</v>
      </c>
      <c r="D2296" s="16" t="s">
        <v>37</v>
      </c>
      <c r="E2296" s="15" t="s">
        <v>20</v>
      </c>
      <c r="F2296" s="15">
        <v>7</v>
      </c>
      <c r="G2296" s="15" t="s">
        <v>530</v>
      </c>
      <c r="H2296" s="15">
        <v>250</v>
      </c>
      <c r="I2296" s="15" t="s">
        <v>95</v>
      </c>
      <c r="J2296" s="15"/>
      <c r="K22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96" s="5">
        <f t="shared" si="70"/>
        <v>1</v>
      </c>
      <c r="Q2296" s="6">
        <f t="shared" si="71"/>
        <v>250</v>
      </c>
      <c r="R2296" s="3" t="e">
        <f>COUNTIF(#REF!,#REF!&amp;"*")</f>
        <v>#REF!</v>
      </c>
      <c r="S2296" s="3" t="e">
        <f>VLOOKUP(#REF!,[2]明细表!$D$1:$P$65536,1,0)</f>
        <v>#REF!</v>
      </c>
    </row>
    <row r="2297" ht="33.75" spans="1:19">
      <c r="A2297" s="13" t="s">
        <v>324</v>
      </c>
      <c r="B2297" s="14" t="s">
        <v>147</v>
      </c>
      <c r="C2297" s="15" t="s">
        <v>2747</v>
      </c>
      <c r="D2297" s="16" t="s">
        <v>37</v>
      </c>
      <c r="E2297" s="15" t="s">
        <v>20</v>
      </c>
      <c r="F2297" s="15" t="s">
        <v>55</v>
      </c>
      <c r="G2297" s="15" t="s">
        <v>530</v>
      </c>
      <c r="H2297" s="15">
        <v>250</v>
      </c>
      <c r="I2297" s="15" t="s">
        <v>95</v>
      </c>
      <c r="J2297" s="15"/>
      <c r="K22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97" s="5">
        <f t="shared" si="70"/>
        <v>1</v>
      </c>
      <c r="Q2297" s="6">
        <f t="shared" si="71"/>
        <v>250</v>
      </c>
      <c r="R2297" s="3" t="e">
        <f>COUNTIF(#REF!,#REF!&amp;"*")</f>
        <v>#REF!</v>
      </c>
      <c r="S2297" s="3" t="e">
        <f>VLOOKUP(#REF!,[2]明细表!$D$1:$P$65536,1,0)</f>
        <v>#REF!</v>
      </c>
    </row>
    <row r="2298" ht="33.75" spans="1:19">
      <c r="A2298" s="13" t="s">
        <v>326</v>
      </c>
      <c r="B2298" s="14" t="s">
        <v>147</v>
      </c>
      <c r="C2298" s="15" t="s">
        <v>2748</v>
      </c>
      <c r="D2298" s="16" t="s">
        <v>37</v>
      </c>
      <c r="E2298" s="15" t="s">
        <v>20</v>
      </c>
      <c r="F2298" s="15">
        <v>9</v>
      </c>
      <c r="G2298" s="15" t="s">
        <v>530</v>
      </c>
      <c r="H2298" s="15">
        <v>250</v>
      </c>
      <c r="I2298" s="15" t="s">
        <v>95</v>
      </c>
      <c r="J2298" s="15"/>
      <c r="K22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98" s="5">
        <f t="shared" si="70"/>
        <v>1</v>
      </c>
      <c r="Q2298" s="6">
        <f t="shared" si="71"/>
        <v>250</v>
      </c>
      <c r="R2298" s="3" t="e">
        <f>COUNTIF(#REF!,#REF!&amp;"*")</f>
        <v>#REF!</v>
      </c>
      <c r="S2298" s="3" t="e">
        <f>VLOOKUP(#REF!,[2]明细表!$D$1:$P$65536,1,0)</f>
        <v>#REF!</v>
      </c>
    </row>
    <row r="2299" ht="33.75" spans="1:19">
      <c r="A2299" s="13" t="s">
        <v>328</v>
      </c>
      <c r="B2299" s="14" t="s">
        <v>147</v>
      </c>
      <c r="C2299" s="15" t="s">
        <v>2749</v>
      </c>
      <c r="D2299" s="16" t="s">
        <v>37</v>
      </c>
      <c r="E2299" s="15" t="s">
        <v>20</v>
      </c>
      <c r="F2299" s="15">
        <v>9</v>
      </c>
      <c r="G2299" s="15" t="s">
        <v>530</v>
      </c>
      <c r="H2299" s="15">
        <v>250</v>
      </c>
      <c r="I2299" s="15" t="s">
        <v>95</v>
      </c>
      <c r="J2299" s="15"/>
      <c r="K22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2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299" s="5">
        <f t="shared" si="70"/>
        <v>1</v>
      </c>
      <c r="Q2299" s="6">
        <f t="shared" si="71"/>
        <v>250</v>
      </c>
      <c r="R2299" s="3" t="e">
        <f>COUNTIF(#REF!,#REF!&amp;"*")</f>
        <v>#REF!</v>
      </c>
      <c r="S2299" s="3" t="e">
        <f>VLOOKUP(#REF!,[2]明细表!$D$1:$P$65536,1,0)</f>
        <v>#REF!</v>
      </c>
    </row>
    <row r="2300" ht="33.75" spans="1:19">
      <c r="A2300" s="13" t="s">
        <v>330</v>
      </c>
      <c r="B2300" s="14" t="s">
        <v>147</v>
      </c>
      <c r="C2300" s="15" t="s">
        <v>2750</v>
      </c>
      <c r="D2300" s="16" t="s">
        <v>37</v>
      </c>
      <c r="E2300" s="15" t="s">
        <v>278</v>
      </c>
      <c r="F2300" s="15">
        <v>9</v>
      </c>
      <c r="G2300" s="15" t="s">
        <v>298</v>
      </c>
      <c r="H2300" s="15">
        <v>312.5</v>
      </c>
      <c r="I2300" s="15" t="s">
        <v>95</v>
      </c>
      <c r="J2300" s="15"/>
      <c r="K23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00" s="5">
        <f t="shared" si="70"/>
        <v>1</v>
      </c>
      <c r="Q2300" s="6">
        <f t="shared" si="71"/>
        <v>312.5</v>
      </c>
      <c r="R2300" s="3" t="e">
        <f>COUNTIF(#REF!,#REF!&amp;"*")</f>
        <v>#REF!</v>
      </c>
      <c r="S2300" s="3" t="e">
        <f>VLOOKUP(#REF!,[2]明细表!$D$1:$P$65536,1,0)</f>
        <v>#REF!</v>
      </c>
    </row>
    <row r="2301" ht="33.75" spans="1:19">
      <c r="A2301" s="13" t="s">
        <v>332</v>
      </c>
      <c r="B2301" s="14" t="s">
        <v>147</v>
      </c>
      <c r="C2301" s="15" t="s">
        <v>2751</v>
      </c>
      <c r="D2301" s="16" t="s">
        <v>19</v>
      </c>
      <c r="E2301" s="15" t="s">
        <v>278</v>
      </c>
      <c r="F2301" s="15">
        <v>9</v>
      </c>
      <c r="G2301" s="15" t="s">
        <v>530</v>
      </c>
      <c r="H2301" s="15">
        <v>312.5</v>
      </c>
      <c r="I2301" s="15" t="s">
        <v>95</v>
      </c>
      <c r="J2301" s="15"/>
      <c r="K23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01" s="5">
        <f t="shared" si="70"/>
        <v>1</v>
      </c>
      <c r="Q2301" s="6">
        <f t="shared" si="71"/>
        <v>312.5</v>
      </c>
      <c r="R2301" s="3" t="e">
        <f>COUNTIF(#REF!,#REF!&amp;"*")</f>
        <v>#REF!</v>
      </c>
      <c r="S2301" s="3" t="e">
        <f>VLOOKUP(#REF!,[2]明细表!$D$1:$P$65536,1,0)</f>
        <v>#REF!</v>
      </c>
    </row>
    <row r="2302" ht="33.75" spans="1:19">
      <c r="A2302" s="13" t="s">
        <v>335</v>
      </c>
      <c r="B2302" s="14" t="s">
        <v>147</v>
      </c>
      <c r="C2302" s="15" t="s">
        <v>2752</v>
      </c>
      <c r="D2302" s="16" t="s">
        <v>19</v>
      </c>
      <c r="E2302" s="15" t="s">
        <v>278</v>
      </c>
      <c r="F2302" s="15">
        <v>9</v>
      </c>
      <c r="G2302" s="15" t="s">
        <v>530</v>
      </c>
      <c r="H2302" s="15">
        <v>312.5</v>
      </c>
      <c r="I2302" s="15" t="s">
        <v>95</v>
      </c>
      <c r="J2302" s="15"/>
      <c r="K23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02" s="5">
        <f t="shared" si="70"/>
        <v>1</v>
      </c>
      <c r="Q2302" s="6">
        <f t="shared" si="71"/>
        <v>312.5</v>
      </c>
      <c r="R2302" s="3" t="e">
        <f>COUNTIF(#REF!,#REF!&amp;"*")</f>
        <v>#REF!</v>
      </c>
      <c r="S2302" s="3" t="e">
        <f>VLOOKUP(#REF!,[2]明细表!$D$1:$P$65536,1,0)</f>
        <v>#REF!</v>
      </c>
    </row>
    <row r="2303" ht="33.75" spans="1:19">
      <c r="A2303" s="13" t="s">
        <v>337</v>
      </c>
      <c r="B2303" s="14" t="s">
        <v>147</v>
      </c>
      <c r="C2303" s="15" t="s">
        <v>2753</v>
      </c>
      <c r="D2303" s="16" t="s">
        <v>19</v>
      </c>
      <c r="E2303" s="15" t="s">
        <v>278</v>
      </c>
      <c r="F2303" s="15">
        <v>9</v>
      </c>
      <c r="G2303" s="15" t="s">
        <v>530</v>
      </c>
      <c r="H2303" s="15">
        <v>312.5</v>
      </c>
      <c r="I2303" s="15" t="s">
        <v>95</v>
      </c>
      <c r="J2303" s="15"/>
      <c r="K23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03" s="5">
        <f t="shared" si="70"/>
        <v>1</v>
      </c>
      <c r="Q2303" s="6">
        <f t="shared" si="71"/>
        <v>312.5</v>
      </c>
      <c r="R2303" s="3" t="e">
        <f>COUNTIF(#REF!,#REF!&amp;"*")</f>
        <v>#REF!</v>
      </c>
      <c r="S2303" s="3" t="e">
        <f>VLOOKUP(#REF!,[2]明细表!$D$1:$P$65536,1,0)</f>
        <v>#REF!</v>
      </c>
    </row>
    <row r="2304" ht="33.75" spans="1:19">
      <c r="A2304" s="13" t="s">
        <v>339</v>
      </c>
      <c r="B2304" s="14" t="s">
        <v>147</v>
      </c>
      <c r="C2304" s="15" t="s">
        <v>2754</v>
      </c>
      <c r="D2304" s="16" t="s">
        <v>19</v>
      </c>
      <c r="E2304" s="15" t="s">
        <v>20</v>
      </c>
      <c r="F2304" s="15">
        <v>9</v>
      </c>
      <c r="G2304" s="15" t="s">
        <v>530</v>
      </c>
      <c r="H2304" s="15">
        <v>250</v>
      </c>
      <c r="I2304" s="15" t="s">
        <v>95</v>
      </c>
      <c r="J2304" s="15"/>
      <c r="K23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04" s="5">
        <f t="shared" si="70"/>
        <v>1</v>
      </c>
      <c r="Q2304" s="6">
        <f t="shared" si="71"/>
        <v>250</v>
      </c>
      <c r="R2304" s="3" t="e">
        <f>COUNTIF(#REF!,#REF!&amp;"*")</f>
        <v>#REF!</v>
      </c>
      <c r="S2304" s="3" t="e">
        <f>VLOOKUP(#REF!,[2]明细表!$D$1:$P$65536,1,0)</f>
        <v>#REF!</v>
      </c>
    </row>
    <row r="2305" ht="33.75" spans="1:19">
      <c r="A2305" s="13" t="s">
        <v>341</v>
      </c>
      <c r="B2305" s="14" t="s">
        <v>147</v>
      </c>
      <c r="C2305" s="15" t="s">
        <v>2755</v>
      </c>
      <c r="D2305" s="16" t="s">
        <v>19</v>
      </c>
      <c r="E2305" s="15" t="s">
        <v>20</v>
      </c>
      <c r="F2305" s="15">
        <v>9</v>
      </c>
      <c r="G2305" s="15" t="s">
        <v>530</v>
      </c>
      <c r="H2305" s="15">
        <v>250</v>
      </c>
      <c r="I2305" s="15" t="s">
        <v>95</v>
      </c>
      <c r="J2305" s="15"/>
      <c r="K23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05" s="5">
        <f t="shared" si="70"/>
        <v>1</v>
      </c>
      <c r="Q2305" s="6">
        <f t="shared" si="71"/>
        <v>250</v>
      </c>
      <c r="R2305" s="3" t="e">
        <f>COUNTIF(#REF!,#REF!&amp;"*")</f>
        <v>#REF!</v>
      </c>
      <c r="S2305" s="3" t="e">
        <f>VLOOKUP(#REF!,[2]明细表!$D$1:$P$65536,1,0)</f>
        <v>#REF!</v>
      </c>
    </row>
    <row r="2306" ht="33.75" spans="1:19">
      <c r="A2306" s="13" t="s">
        <v>343</v>
      </c>
      <c r="B2306" s="14" t="s">
        <v>147</v>
      </c>
      <c r="C2306" s="15" t="s">
        <v>2756</v>
      </c>
      <c r="D2306" s="16" t="s">
        <v>37</v>
      </c>
      <c r="E2306" s="15" t="s">
        <v>278</v>
      </c>
      <c r="F2306" s="15" t="s">
        <v>46</v>
      </c>
      <c r="G2306" s="15" t="s">
        <v>530</v>
      </c>
      <c r="H2306" s="15">
        <v>312.5</v>
      </c>
      <c r="I2306" s="15" t="s">
        <v>95</v>
      </c>
      <c r="J2306" s="15"/>
      <c r="K23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06" s="5">
        <f t="shared" si="70"/>
        <v>1</v>
      </c>
      <c r="Q2306" s="6">
        <f t="shared" si="71"/>
        <v>312.5</v>
      </c>
      <c r="R2306" s="3" t="e">
        <f>COUNTIF(#REF!,#REF!&amp;"*")</f>
        <v>#REF!</v>
      </c>
      <c r="S2306" s="3" t="e">
        <f>VLOOKUP(#REF!,[2]明细表!$D$1:$P$65536,1,0)</f>
        <v>#REF!</v>
      </c>
    </row>
    <row r="2307" ht="33.75" spans="1:19">
      <c r="A2307" s="13" t="s">
        <v>345</v>
      </c>
      <c r="B2307" s="14" t="s">
        <v>147</v>
      </c>
      <c r="C2307" s="15" t="s">
        <v>2757</v>
      </c>
      <c r="D2307" s="16" t="s">
        <v>37</v>
      </c>
      <c r="E2307" s="15" t="s">
        <v>20</v>
      </c>
      <c r="F2307" s="15" t="s">
        <v>55</v>
      </c>
      <c r="G2307" s="15" t="s">
        <v>530</v>
      </c>
      <c r="H2307" s="15">
        <v>250</v>
      </c>
      <c r="I2307" s="15" t="s">
        <v>95</v>
      </c>
      <c r="J2307" s="15"/>
      <c r="K23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07" s="5">
        <f t="shared" si="70"/>
        <v>1</v>
      </c>
      <c r="Q2307" s="6">
        <f t="shared" si="71"/>
        <v>250</v>
      </c>
      <c r="R2307" s="3" t="e">
        <f>COUNTIF(#REF!,#REF!&amp;"*")</f>
        <v>#REF!</v>
      </c>
      <c r="S2307" s="3" t="e">
        <f>VLOOKUP(#REF!,[2]明细表!$D$1:$P$65536,1,0)</f>
        <v>#REF!</v>
      </c>
    </row>
    <row r="2308" ht="33.75" spans="1:19">
      <c r="A2308" s="13" t="s">
        <v>16</v>
      </c>
      <c r="B2308" s="14" t="s">
        <v>151</v>
      </c>
      <c r="C2308" s="15" t="s">
        <v>2758</v>
      </c>
      <c r="D2308" s="16" t="s">
        <v>19</v>
      </c>
      <c r="E2308" s="15" t="s">
        <v>278</v>
      </c>
      <c r="F2308" s="15" t="s">
        <v>16</v>
      </c>
      <c r="G2308" s="15" t="s">
        <v>298</v>
      </c>
      <c r="H2308" s="15">
        <v>312.5</v>
      </c>
      <c r="I2308" s="15" t="s">
        <v>22</v>
      </c>
      <c r="J2308" s="15"/>
      <c r="K23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08" s="5">
        <f t="shared" ref="P2308:P2371" si="72">IF(C2308&gt;0,1,"")</f>
        <v>1</v>
      </c>
      <c r="Q2308" s="6">
        <f t="shared" ref="Q2308:Q2371" si="73">IF(H2308&gt;0,VALUE(H2308),0)</f>
        <v>312.5</v>
      </c>
      <c r="R2308" s="3" t="e">
        <f>COUNTIF(#REF!,#REF!&amp;"*")</f>
        <v>#REF!</v>
      </c>
      <c r="S2308" s="3" t="e">
        <f>VLOOKUP(#REF!,[2]明细表!$D$1:$P$65536,1,0)</f>
        <v>#REF!</v>
      </c>
    </row>
    <row r="2309" ht="33.75" spans="1:19">
      <c r="A2309" s="13" t="s">
        <v>23</v>
      </c>
      <c r="B2309" s="14" t="s">
        <v>151</v>
      </c>
      <c r="C2309" s="15" t="s">
        <v>2759</v>
      </c>
      <c r="D2309" s="16" t="s">
        <v>37</v>
      </c>
      <c r="E2309" s="15" t="s">
        <v>278</v>
      </c>
      <c r="F2309" s="15" t="s">
        <v>16</v>
      </c>
      <c r="G2309" s="15" t="s">
        <v>298</v>
      </c>
      <c r="H2309" s="15">
        <v>312.5</v>
      </c>
      <c r="I2309" s="15" t="s">
        <v>22</v>
      </c>
      <c r="J2309" s="15"/>
      <c r="K23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09" s="5">
        <f t="shared" si="72"/>
        <v>1</v>
      </c>
      <c r="Q2309" s="6">
        <f t="shared" si="73"/>
        <v>312.5</v>
      </c>
      <c r="R2309" s="3" t="e">
        <f>COUNTIF(#REF!,#REF!&amp;"*")</f>
        <v>#REF!</v>
      </c>
      <c r="S2309" s="3" t="e">
        <f>VLOOKUP(#REF!,[2]明细表!$D$1:$P$65536,1,0)</f>
        <v>#REF!</v>
      </c>
    </row>
    <row r="2310" ht="33.75" spans="1:19">
      <c r="A2310" s="13" t="s">
        <v>26</v>
      </c>
      <c r="B2310" s="14" t="s">
        <v>151</v>
      </c>
      <c r="C2310" s="15" t="s">
        <v>2760</v>
      </c>
      <c r="D2310" s="16" t="s">
        <v>37</v>
      </c>
      <c r="E2310" s="15" t="s">
        <v>278</v>
      </c>
      <c r="F2310" s="15" t="s">
        <v>16</v>
      </c>
      <c r="G2310" s="15" t="s">
        <v>298</v>
      </c>
      <c r="H2310" s="15">
        <v>312.5</v>
      </c>
      <c r="I2310" s="15" t="s">
        <v>22</v>
      </c>
      <c r="J2310" s="15"/>
      <c r="K23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10" s="5">
        <f t="shared" si="72"/>
        <v>1</v>
      </c>
      <c r="Q2310" s="6">
        <f t="shared" si="73"/>
        <v>312.5</v>
      </c>
      <c r="R2310" s="3" t="e">
        <f>COUNTIF(#REF!,#REF!&amp;"*")</f>
        <v>#REF!</v>
      </c>
      <c r="S2310" s="3" t="e">
        <f>VLOOKUP(#REF!,[2]明细表!$D$1:$P$65536,1,0)</f>
        <v>#REF!</v>
      </c>
    </row>
    <row r="2311" ht="33.75" spans="1:19">
      <c r="A2311" s="13" t="s">
        <v>31</v>
      </c>
      <c r="B2311" s="14" t="s">
        <v>151</v>
      </c>
      <c r="C2311" s="15" t="s">
        <v>2761</v>
      </c>
      <c r="D2311" s="16" t="s">
        <v>19</v>
      </c>
      <c r="E2311" s="15" t="s">
        <v>278</v>
      </c>
      <c r="F2311" s="15" t="s">
        <v>16</v>
      </c>
      <c r="G2311" s="15" t="s">
        <v>298</v>
      </c>
      <c r="H2311" s="15">
        <v>312.5</v>
      </c>
      <c r="I2311" s="15" t="s">
        <v>22</v>
      </c>
      <c r="J2311" s="15"/>
      <c r="K23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11" s="5">
        <f t="shared" si="72"/>
        <v>1</v>
      </c>
      <c r="Q2311" s="6">
        <f t="shared" si="73"/>
        <v>312.5</v>
      </c>
      <c r="R2311" s="3" t="e">
        <f>COUNTIF(#REF!,#REF!&amp;"*")</f>
        <v>#REF!</v>
      </c>
      <c r="S2311" s="3" t="e">
        <f>VLOOKUP(#REF!,[2]明细表!$D$1:$P$65536,1,0)</f>
        <v>#REF!</v>
      </c>
    </row>
    <row r="2312" ht="33.75" spans="1:19">
      <c r="A2312" s="13" t="s">
        <v>35</v>
      </c>
      <c r="B2312" s="14" t="s">
        <v>151</v>
      </c>
      <c r="C2312" s="15" t="s">
        <v>2762</v>
      </c>
      <c r="D2312" s="16" t="s">
        <v>19</v>
      </c>
      <c r="E2312" s="15" t="s">
        <v>278</v>
      </c>
      <c r="F2312" s="15" t="s">
        <v>16</v>
      </c>
      <c r="G2312" s="15" t="s">
        <v>298</v>
      </c>
      <c r="H2312" s="15">
        <v>312.5</v>
      </c>
      <c r="I2312" s="15" t="s">
        <v>22</v>
      </c>
      <c r="J2312" s="15"/>
      <c r="K23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12" s="5">
        <f t="shared" si="72"/>
        <v>1</v>
      </c>
      <c r="Q2312" s="6">
        <f t="shared" si="73"/>
        <v>312.5</v>
      </c>
      <c r="R2312" s="3" t="e">
        <f>COUNTIF(#REF!,#REF!&amp;"*")</f>
        <v>#REF!</v>
      </c>
      <c r="S2312" s="3" t="e">
        <f>VLOOKUP(#REF!,[2]明细表!$D$1:$P$65536,1,0)</f>
        <v>#REF!</v>
      </c>
    </row>
    <row r="2313" ht="33.75" spans="1:19">
      <c r="A2313" s="13" t="s">
        <v>41</v>
      </c>
      <c r="B2313" s="14" t="s">
        <v>151</v>
      </c>
      <c r="C2313" s="15" t="s">
        <v>2763</v>
      </c>
      <c r="D2313" s="16" t="s">
        <v>37</v>
      </c>
      <c r="E2313" s="15" t="s">
        <v>278</v>
      </c>
      <c r="F2313" s="15" t="s">
        <v>16</v>
      </c>
      <c r="G2313" s="15" t="s">
        <v>298</v>
      </c>
      <c r="H2313" s="15">
        <v>312.5</v>
      </c>
      <c r="I2313" s="15" t="s">
        <v>22</v>
      </c>
      <c r="J2313" s="15"/>
      <c r="K23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13" s="5">
        <f t="shared" si="72"/>
        <v>1</v>
      </c>
      <c r="Q2313" s="6">
        <f t="shared" si="73"/>
        <v>312.5</v>
      </c>
      <c r="R2313" s="3" t="e">
        <f>COUNTIF(#REF!,#REF!&amp;"*")</f>
        <v>#REF!</v>
      </c>
      <c r="S2313" s="3" t="e">
        <f>VLOOKUP(#REF!,[2]明细表!$D$1:$P$65536,1,0)</f>
        <v>#REF!</v>
      </c>
    </row>
    <row r="2314" ht="33.75" spans="1:19">
      <c r="A2314" s="13" t="s">
        <v>46</v>
      </c>
      <c r="B2314" s="14" t="s">
        <v>151</v>
      </c>
      <c r="C2314" s="15" t="s">
        <v>2764</v>
      </c>
      <c r="D2314" s="16" t="s">
        <v>19</v>
      </c>
      <c r="E2314" s="15" t="s">
        <v>278</v>
      </c>
      <c r="F2314" s="15" t="s">
        <v>16</v>
      </c>
      <c r="G2314" s="15" t="s">
        <v>298</v>
      </c>
      <c r="H2314" s="15">
        <v>312.5</v>
      </c>
      <c r="I2314" s="15" t="s">
        <v>22</v>
      </c>
      <c r="J2314" s="15"/>
      <c r="K23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14" s="5">
        <f t="shared" si="72"/>
        <v>1</v>
      </c>
      <c r="Q2314" s="6">
        <f t="shared" si="73"/>
        <v>312.5</v>
      </c>
      <c r="R2314" s="3" t="e">
        <f>COUNTIF(#REF!,#REF!&amp;"*")</f>
        <v>#REF!</v>
      </c>
      <c r="S2314" s="3" t="e">
        <f>VLOOKUP(#REF!,[2]明细表!$D$1:$P$65536,1,0)</f>
        <v>#REF!</v>
      </c>
    </row>
    <row r="2315" ht="33.75" spans="1:19">
      <c r="A2315" s="13" t="s">
        <v>51</v>
      </c>
      <c r="B2315" s="14" t="s">
        <v>151</v>
      </c>
      <c r="C2315" s="15" t="s">
        <v>2765</v>
      </c>
      <c r="D2315" s="16" t="s">
        <v>37</v>
      </c>
      <c r="E2315" s="15" t="s">
        <v>20</v>
      </c>
      <c r="F2315" s="15" t="s">
        <v>16</v>
      </c>
      <c r="G2315" s="15" t="s">
        <v>298</v>
      </c>
      <c r="H2315" s="15">
        <v>250</v>
      </c>
      <c r="I2315" s="15" t="s">
        <v>22</v>
      </c>
      <c r="J2315" s="15"/>
      <c r="K23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15" s="5">
        <f t="shared" si="72"/>
        <v>1</v>
      </c>
      <c r="Q2315" s="6">
        <f t="shared" si="73"/>
        <v>250</v>
      </c>
      <c r="R2315" s="3" t="e">
        <f>COUNTIF(#REF!,#REF!&amp;"*")</f>
        <v>#REF!</v>
      </c>
      <c r="S2315" s="3" t="e">
        <f>VLOOKUP(#REF!,[2]明细表!$D$1:$P$65536,1,0)</f>
        <v>#REF!</v>
      </c>
    </row>
    <row r="2316" ht="33.75" spans="1:19">
      <c r="A2316" s="13" t="s">
        <v>55</v>
      </c>
      <c r="B2316" s="14" t="s">
        <v>151</v>
      </c>
      <c r="C2316" s="15" t="s">
        <v>2766</v>
      </c>
      <c r="D2316" s="16" t="s">
        <v>19</v>
      </c>
      <c r="E2316" s="15" t="s">
        <v>20</v>
      </c>
      <c r="F2316" s="15" t="s">
        <v>16</v>
      </c>
      <c r="G2316" s="15" t="s">
        <v>298</v>
      </c>
      <c r="H2316" s="15">
        <v>250</v>
      </c>
      <c r="I2316" s="15" t="s">
        <v>22</v>
      </c>
      <c r="J2316" s="15"/>
      <c r="K23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16" s="5">
        <f t="shared" si="72"/>
        <v>1</v>
      </c>
      <c r="Q2316" s="6">
        <f t="shared" si="73"/>
        <v>250</v>
      </c>
      <c r="R2316" s="3" t="e">
        <f>COUNTIF(#REF!,#REF!&amp;"*")</f>
        <v>#REF!</v>
      </c>
      <c r="S2316" s="3" t="e">
        <f>VLOOKUP(#REF!,[2]明细表!$D$1:$P$65536,1,0)</f>
        <v>#REF!</v>
      </c>
    </row>
    <row r="2317" ht="33.75" spans="1:19">
      <c r="A2317" s="13" t="s">
        <v>60</v>
      </c>
      <c r="B2317" s="14" t="s">
        <v>151</v>
      </c>
      <c r="C2317" s="15" t="s">
        <v>2767</v>
      </c>
      <c r="D2317" s="16" t="s">
        <v>19</v>
      </c>
      <c r="E2317" s="15" t="s">
        <v>20</v>
      </c>
      <c r="F2317" s="15" t="s">
        <v>16</v>
      </c>
      <c r="G2317" s="15" t="s">
        <v>298</v>
      </c>
      <c r="H2317" s="15">
        <v>250</v>
      </c>
      <c r="I2317" s="15" t="s">
        <v>22</v>
      </c>
      <c r="J2317" s="15"/>
      <c r="K23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17" s="5">
        <f t="shared" si="72"/>
        <v>1</v>
      </c>
      <c r="Q2317" s="6">
        <f t="shared" si="73"/>
        <v>250</v>
      </c>
      <c r="R2317" s="3" t="e">
        <f>COUNTIF(#REF!,#REF!&amp;"*")</f>
        <v>#REF!</v>
      </c>
      <c r="S2317" s="3" t="e">
        <f>VLOOKUP(#REF!,[2]明细表!$D$1:$P$65536,1,0)</f>
        <v>#REF!</v>
      </c>
    </row>
    <row r="2318" ht="33.75" spans="1:19">
      <c r="A2318" s="13" t="s">
        <v>65</v>
      </c>
      <c r="B2318" s="14" t="s">
        <v>151</v>
      </c>
      <c r="C2318" s="15" t="s">
        <v>2768</v>
      </c>
      <c r="D2318" s="16" t="s">
        <v>19</v>
      </c>
      <c r="E2318" s="15" t="s">
        <v>20</v>
      </c>
      <c r="F2318" s="15" t="s">
        <v>16</v>
      </c>
      <c r="G2318" s="15" t="s">
        <v>298</v>
      </c>
      <c r="H2318" s="15">
        <v>250</v>
      </c>
      <c r="I2318" s="15" t="s">
        <v>22</v>
      </c>
      <c r="J2318" s="15"/>
      <c r="K23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18" s="5">
        <f t="shared" si="72"/>
        <v>1</v>
      </c>
      <c r="Q2318" s="6">
        <f t="shared" si="73"/>
        <v>250</v>
      </c>
      <c r="R2318" s="3" t="e">
        <f>COUNTIF(#REF!,#REF!&amp;"*")</f>
        <v>#REF!</v>
      </c>
      <c r="S2318" s="3" t="e">
        <f>VLOOKUP(#REF!,[2]明细表!$D$1:$P$65536,1,0)</f>
        <v>#REF!</v>
      </c>
    </row>
    <row r="2319" ht="33.75" spans="1:19">
      <c r="A2319" s="13" t="s">
        <v>69</v>
      </c>
      <c r="B2319" s="14" t="s">
        <v>151</v>
      </c>
      <c r="C2319" s="15" t="s">
        <v>2769</v>
      </c>
      <c r="D2319" s="16" t="s">
        <v>37</v>
      </c>
      <c r="E2319" s="15" t="s">
        <v>20</v>
      </c>
      <c r="F2319" s="15" t="s">
        <v>16</v>
      </c>
      <c r="G2319" s="15" t="s">
        <v>298</v>
      </c>
      <c r="H2319" s="15">
        <v>250</v>
      </c>
      <c r="I2319" s="15" t="s">
        <v>22</v>
      </c>
      <c r="J2319" s="15"/>
      <c r="K23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19" s="5">
        <f t="shared" si="72"/>
        <v>1</v>
      </c>
      <c r="Q2319" s="6">
        <f t="shared" si="73"/>
        <v>250</v>
      </c>
      <c r="R2319" s="3" t="e">
        <f>COUNTIF(#REF!,#REF!&amp;"*")</f>
        <v>#REF!</v>
      </c>
      <c r="S2319" s="3" t="e">
        <f>VLOOKUP(#REF!,[2]明细表!$D$1:$P$65536,1,0)</f>
        <v>#REF!</v>
      </c>
    </row>
    <row r="2320" ht="33.75" spans="1:19">
      <c r="A2320" s="13" t="s">
        <v>73</v>
      </c>
      <c r="B2320" s="14" t="s">
        <v>151</v>
      </c>
      <c r="C2320" s="15" t="s">
        <v>2770</v>
      </c>
      <c r="D2320" s="16" t="s">
        <v>37</v>
      </c>
      <c r="E2320" s="15" t="s">
        <v>20</v>
      </c>
      <c r="F2320" s="15" t="s">
        <v>16</v>
      </c>
      <c r="G2320" s="15" t="s">
        <v>298</v>
      </c>
      <c r="H2320" s="15">
        <v>250</v>
      </c>
      <c r="I2320" s="15" t="s">
        <v>22</v>
      </c>
      <c r="J2320" s="15"/>
      <c r="K23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20" s="5">
        <f t="shared" si="72"/>
        <v>1</v>
      </c>
      <c r="Q2320" s="6">
        <f t="shared" si="73"/>
        <v>250</v>
      </c>
      <c r="R2320" s="3" t="e">
        <f>COUNTIF(#REF!,#REF!&amp;"*")</f>
        <v>#REF!</v>
      </c>
      <c r="S2320" s="3" t="e">
        <f>VLOOKUP(#REF!,[2]明细表!$D$1:$P$65536,1,0)</f>
        <v>#REF!</v>
      </c>
    </row>
    <row r="2321" ht="33.75" spans="1:19">
      <c r="A2321" s="13" t="s">
        <v>78</v>
      </c>
      <c r="B2321" s="14" t="s">
        <v>151</v>
      </c>
      <c r="C2321" s="15" t="s">
        <v>2771</v>
      </c>
      <c r="D2321" s="16" t="s">
        <v>37</v>
      </c>
      <c r="E2321" s="15" t="s">
        <v>278</v>
      </c>
      <c r="F2321" s="15">
        <v>3</v>
      </c>
      <c r="G2321" s="15" t="s">
        <v>298</v>
      </c>
      <c r="H2321" s="15">
        <v>312.5</v>
      </c>
      <c r="I2321" s="15" t="s">
        <v>95</v>
      </c>
      <c r="J2321" s="15"/>
      <c r="K23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21" s="5">
        <f t="shared" si="72"/>
        <v>1</v>
      </c>
      <c r="Q2321" s="6">
        <f t="shared" si="73"/>
        <v>312.5</v>
      </c>
      <c r="R2321" s="3" t="e">
        <f>COUNTIF(#REF!,#REF!&amp;"*")</f>
        <v>#REF!</v>
      </c>
      <c r="S2321" s="3" t="e">
        <f>VLOOKUP(#REF!,[2]明细表!$D$1:$P$65536,1,0)</f>
        <v>#REF!</v>
      </c>
    </row>
    <row r="2322" ht="33.75" spans="1:19">
      <c r="A2322" s="13" t="s">
        <v>82</v>
      </c>
      <c r="B2322" s="14" t="s">
        <v>151</v>
      </c>
      <c r="C2322" s="15" t="s">
        <v>2772</v>
      </c>
      <c r="D2322" s="16" t="s">
        <v>19</v>
      </c>
      <c r="E2322" s="15" t="s">
        <v>278</v>
      </c>
      <c r="F2322" s="15">
        <v>3</v>
      </c>
      <c r="G2322" s="15" t="s">
        <v>530</v>
      </c>
      <c r="H2322" s="15">
        <v>312.5</v>
      </c>
      <c r="I2322" s="15" t="s">
        <v>95</v>
      </c>
      <c r="J2322" s="15"/>
      <c r="K23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22" s="5">
        <f t="shared" si="72"/>
        <v>1</v>
      </c>
      <c r="Q2322" s="6">
        <f t="shared" si="73"/>
        <v>312.5</v>
      </c>
      <c r="R2322" s="3" t="e">
        <f>COUNTIF(#REF!,#REF!&amp;"*")</f>
        <v>#REF!</v>
      </c>
      <c r="S2322" s="3" t="e">
        <f>VLOOKUP(#REF!,[2]明细表!$D$1:$P$65536,1,0)</f>
        <v>#REF!</v>
      </c>
    </row>
    <row r="2323" ht="33.75" spans="1:19">
      <c r="A2323" s="13" t="s">
        <v>88</v>
      </c>
      <c r="B2323" s="14" t="s">
        <v>151</v>
      </c>
      <c r="C2323" s="15" t="s">
        <v>2773</v>
      </c>
      <c r="D2323" s="16" t="s">
        <v>37</v>
      </c>
      <c r="E2323" s="15" t="s">
        <v>278</v>
      </c>
      <c r="F2323" s="15">
        <v>7</v>
      </c>
      <c r="G2323" s="15" t="s">
        <v>2774</v>
      </c>
      <c r="H2323" s="15">
        <v>312.5</v>
      </c>
      <c r="I2323" s="15" t="s">
        <v>95</v>
      </c>
      <c r="J2323" s="15"/>
      <c r="K23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23" s="5">
        <f t="shared" si="72"/>
        <v>1</v>
      </c>
      <c r="Q2323" s="6">
        <f t="shared" si="73"/>
        <v>312.5</v>
      </c>
      <c r="R2323" s="3" t="e">
        <f>COUNTIF(#REF!,#REF!&amp;"*")</f>
        <v>#REF!</v>
      </c>
      <c r="S2323" s="3" t="e">
        <f>VLOOKUP(#REF!,[2]明细表!$D$1:$P$65536,1,0)</f>
        <v>#REF!</v>
      </c>
    </row>
    <row r="2324" ht="33.75" spans="1:19">
      <c r="A2324" s="13" t="s">
        <v>93</v>
      </c>
      <c r="B2324" s="14" t="s">
        <v>151</v>
      </c>
      <c r="C2324" s="15" t="s">
        <v>2775</v>
      </c>
      <c r="D2324" s="16" t="s">
        <v>19</v>
      </c>
      <c r="E2324" s="15" t="s">
        <v>278</v>
      </c>
      <c r="F2324" s="15">
        <v>3</v>
      </c>
      <c r="G2324" s="15" t="s">
        <v>298</v>
      </c>
      <c r="H2324" s="15">
        <v>312.5</v>
      </c>
      <c r="I2324" s="15" t="s">
        <v>95</v>
      </c>
      <c r="J2324" s="15"/>
      <c r="K23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24" s="5">
        <f t="shared" si="72"/>
        <v>1</v>
      </c>
      <c r="Q2324" s="6">
        <f t="shared" si="73"/>
        <v>312.5</v>
      </c>
      <c r="R2324" s="3" t="e">
        <f>COUNTIF(#REF!,#REF!&amp;"*")</f>
        <v>#REF!</v>
      </c>
      <c r="S2324" s="3" t="e">
        <f>VLOOKUP(#REF!,[2]明细表!$D$1:$P$65536,1,0)</f>
        <v>#REF!</v>
      </c>
    </row>
    <row r="2325" ht="33.75" spans="1:19">
      <c r="A2325" s="13" t="s">
        <v>98</v>
      </c>
      <c r="B2325" s="14" t="s">
        <v>151</v>
      </c>
      <c r="C2325" s="15" t="s">
        <v>2776</v>
      </c>
      <c r="D2325" s="16" t="s">
        <v>37</v>
      </c>
      <c r="E2325" s="15" t="s">
        <v>278</v>
      </c>
      <c r="F2325" s="15">
        <v>3</v>
      </c>
      <c r="G2325" s="15" t="s">
        <v>298</v>
      </c>
      <c r="H2325" s="15">
        <v>312.5</v>
      </c>
      <c r="I2325" s="15" t="s">
        <v>95</v>
      </c>
      <c r="J2325" s="15"/>
      <c r="K23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25" s="5">
        <f t="shared" si="72"/>
        <v>1</v>
      </c>
      <c r="Q2325" s="6">
        <f t="shared" si="73"/>
        <v>312.5</v>
      </c>
      <c r="R2325" s="3" t="e">
        <f>COUNTIF(#REF!,#REF!&amp;"*")</f>
        <v>#REF!</v>
      </c>
      <c r="S2325" s="3" t="e">
        <f>VLOOKUP(#REF!,[2]明细表!$D$1:$P$65536,1,0)</f>
        <v>#REF!</v>
      </c>
    </row>
    <row r="2326" ht="33.75" spans="1:19">
      <c r="A2326" s="13" t="s">
        <v>103</v>
      </c>
      <c r="B2326" s="14" t="s">
        <v>151</v>
      </c>
      <c r="C2326" s="15" t="s">
        <v>2777</v>
      </c>
      <c r="D2326" s="16" t="s">
        <v>19</v>
      </c>
      <c r="E2326" s="15" t="s">
        <v>278</v>
      </c>
      <c r="F2326" s="15">
        <v>3</v>
      </c>
      <c r="G2326" s="15" t="s">
        <v>298</v>
      </c>
      <c r="H2326" s="15">
        <v>312.5</v>
      </c>
      <c r="I2326" s="15" t="s">
        <v>95</v>
      </c>
      <c r="J2326" s="15"/>
      <c r="K23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26" s="5">
        <f t="shared" si="72"/>
        <v>1</v>
      </c>
      <c r="Q2326" s="6">
        <f t="shared" si="73"/>
        <v>312.5</v>
      </c>
      <c r="R2326" s="3" t="e">
        <f>COUNTIF(#REF!,#REF!&amp;"*")</f>
        <v>#REF!</v>
      </c>
      <c r="S2326" s="3" t="e">
        <f>VLOOKUP(#REF!,[2]明细表!$D$1:$P$65536,1,0)</f>
        <v>#REF!</v>
      </c>
    </row>
    <row r="2327" ht="33.75" spans="1:19">
      <c r="A2327" s="13" t="s">
        <v>107</v>
      </c>
      <c r="B2327" s="14" t="s">
        <v>151</v>
      </c>
      <c r="C2327" s="15" t="s">
        <v>2778</v>
      </c>
      <c r="D2327" s="16" t="s">
        <v>19</v>
      </c>
      <c r="E2327" s="15" t="s">
        <v>20</v>
      </c>
      <c r="F2327" s="15">
        <v>3</v>
      </c>
      <c r="G2327" s="15" t="s">
        <v>298</v>
      </c>
      <c r="H2327" s="15">
        <v>250</v>
      </c>
      <c r="I2327" s="15" t="s">
        <v>95</v>
      </c>
      <c r="J2327" s="15"/>
      <c r="K23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27" s="5">
        <f t="shared" si="72"/>
        <v>1</v>
      </c>
      <c r="Q2327" s="6">
        <f t="shared" si="73"/>
        <v>250</v>
      </c>
      <c r="R2327" s="3" t="e">
        <f>COUNTIF(#REF!,#REF!&amp;"*")</f>
        <v>#REF!</v>
      </c>
      <c r="S2327" s="3" t="e">
        <f>VLOOKUP(#REF!,[2]明细表!$D$1:$P$65536,1,0)</f>
        <v>#REF!</v>
      </c>
    </row>
    <row r="2328" ht="33.75" spans="1:19">
      <c r="A2328" s="13" t="s">
        <v>111</v>
      </c>
      <c r="B2328" s="14" t="s">
        <v>151</v>
      </c>
      <c r="C2328" s="15" t="s">
        <v>2779</v>
      </c>
      <c r="D2328" s="16" t="s">
        <v>19</v>
      </c>
      <c r="E2328" s="15" t="s">
        <v>20</v>
      </c>
      <c r="F2328" s="15">
        <v>3</v>
      </c>
      <c r="G2328" s="15" t="s">
        <v>298</v>
      </c>
      <c r="H2328" s="15">
        <v>250</v>
      </c>
      <c r="I2328" s="15" t="s">
        <v>95</v>
      </c>
      <c r="J2328" s="15"/>
      <c r="K23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28" s="5">
        <f t="shared" si="72"/>
        <v>1</v>
      </c>
      <c r="Q2328" s="6">
        <f t="shared" si="73"/>
        <v>250</v>
      </c>
      <c r="R2328" s="3" t="e">
        <f>COUNTIF(#REF!,#REF!&amp;"*")</f>
        <v>#REF!</v>
      </c>
      <c r="S2328" s="3" t="e">
        <f>VLOOKUP(#REF!,[2]明细表!$D$1:$P$65536,1,0)</f>
        <v>#REF!</v>
      </c>
    </row>
    <row r="2329" ht="33.75" spans="1:19">
      <c r="A2329" s="13" t="s">
        <v>115</v>
      </c>
      <c r="B2329" s="14" t="s">
        <v>151</v>
      </c>
      <c r="C2329" s="15" t="s">
        <v>2780</v>
      </c>
      <c r="D2329" s="16" t="s">
        <v>37</v>
      </c>
      <c r="E2329" s="15" t="s">
        <v>20</v>
      </c>
      <c r="F2329" s="15">
        <v>3</v>
      </c>
      <c r="G2329" s="15" t="s">
        <v>530</v>
      </c>
      <c r="H2329" s="15">
        <v>250</v>
      </c>
      <c r="I2329" s="15" t="s">
        <v>95</v>
      </c>
      <c r="J2329" s="15"/>
      <c r="K23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29" s="5">
        <f t="shared" si="72"/>
        <v>1</v>
      </c>
      <c r="Q2329" s="6">
        <f t="shared" si="73"/>
        <v>250</v>
      </c>
      <c r="R2329" s="3" t="e">
        <f>COUNTIF(#REF!,#REF!&amp;"*")</f>
        <v>#REF!</v>
      </c>
      <c r="S2329" s="3" t="e">
        <f>VLOOKUP(#REF!,[2]明细表!$D$1:$P$65536,1,0)</f>
        <v>#REF!</v>
      </c>
    </row>
    <row r="2330" ht="33.75" spans="1:19">
      <c r="A2330" s="13" t="s">
        <v>120</v>
      </c>
      <c r="B2330" s="14" t="s">
        <v>151</v>
      </c>
      <c r="C2330" s="15" t="s">
        <v>2781</v>
      </c>
      <c r="D2330" s="16" t="s">
        <v>19</v>
      </c>
      <c r="E2330" s="15" t="s">
        <v>20</v>
      </c>
      <c r="F2330" s="15">
        <v>3</v>
      </c>
      <c r="G2330" s="15" t="s">
        <v>298</v>
      </c>
      <c r="H2330" s="15">
        <v>250</v>
      </c>
      <c r="I2330" s="15" t="s">
        <v>95</v>
      </c>
      <c r="J2330" s="15"/>
      <c r="K23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30" s="5">
        <f t="shared" si="72"/>
        <v>1</v>
      </c>
      <c r="Q2330" s="6">
        <f t="shared" si="73"/>
        <v>250</v>
      </c>
      <c r="R2330" s="3" t="e">
        <f>COUNTIF(#REF!,#REF!&amp;"*")</f>
        <v>#REF!</v>
      </c>
      <c r="S2330" s="3" t="e">
        <f>VLOOKUP(#REF!,[2]明细表!$D$1:$P$65536,1,0)</f>
        <v>#REF!</v>
      </c>
    </row>
    <row r="2331" ht="33.75" spans="1:19">
      <c r="A2331" s="13" t="s">
        <v>124</v>
      </c>
      <c r="B2331" s="14" t="s">
        <v>151</v>
      </c>
      <c r="C2331" s="15" t="s">
        <v>2782</v>
      </c>
      <c r="D2331" s="16" t="s">
        <v>37</v>
      </c>
      <c r="E2331" s="15" t="s">
        <v>20</v>
      </c>
      <c r="F2331" s="15">
        <v>3</v>
      </c>
      <c r="G2331" s="15" t="s">
        <v>298</v>
      </c>
      <c r="H2331" s="15">
        <v>250</v>
      </c>
      <c r="I2331" s="15" t="s">
        <v>95</v>
      </c>
      <c r="J2331" s="15"/>
      <c r="K23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31" s="5">
        <f t="shared" si="72"/>
        <v>1</v>
      </c>
      <c r="Q2331" s="6">
        <f t="shared" si="73"/>
        <v>250</v>
      </c>
      <c r="R2331" s="3" t="e">
        <f>COUNTIF(#REF!,#REF!&amp;"*")</f>
        <v>#REF!</v>
      </c>
      <c r="S2331" s="3" t="e">
        <f>VLOOKUP(#REF!,[2]明细表!$D$1:$P$65536,1,0)</f>
        <v>#REF!</v>
      </c>
    </row>
    <row r="2332" ht="33.75" spans="1:19">
      <c r="A2332" s="13" t="s">
        <v>128</v>
      </c>
      <c r="B2332" s="14" t="s">
        <v>151</v>
      </c>
      <c r="C2332" s="15" t="s">
        <v>2783</v>
      </c>
      <c r="D2332" s="16" t="s">
        <v>19</v>
      </c>
      <c r="E2332" s="15" t="s">
        <v>20</v>
      </c>
      <c r="F2332" s="15">
        <v>3</v>
      </c>
      <c r="G2332" s="15" t="s">
        <v>298</v>
      </c>
      <c r="H2332" s="15">
        <v>250</v>
      </c>
      <c r="I2332" s="15" t="s">
        <v>95</v>
      </c>
      <c r="J2332" s="15"/>
      <c r="K23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32" s="5">
        <f t="shared" si="72"/>
        <v>1</v>
      </c>
      <c r="Q2332" s="6">
        <f t="shared" si="73"/>
        <v>250</v>
      </c>
      <c r="R2332" s="3" t="e">
        <f>COUNTIF(#REF!,#REF!&amp;"*")</f>
        <v>#REF!</v>
      </c>
      <c r="S2332" s="3" t="e">
        <f>VLOOKUP(#REF!,[2]明细表!$D$1:$P$65536,1,0)</f>
        <v>#REF!</v>
      </c>
    </row>
    <row r="2333" ht="33.75" spans="1:19">
      <c r="A2333" s="13" t="s">
        <v>132</v>
      </c>
      <c r="B2333" s="14" t="s">
        <v>151</v>
      </c>
      <c r="C2333" s="15" t="s">
        <v>2784</v>
      </c>
      <c r="D2333" s="16" t="s">
        <v>37</v>
      </c>
      <c r="E2333" s="15" t="s">
        <v>20</v>
      </c>
      <c r="F2333" s="15">
        <v>3</v>
      </c>
      <c r="G2333" s="15" t="s">
        <v>298</v>
      </c>
      <c r="H2333" s="15">
        <v>250</v>
      </c>
      <c r="I2333" s="15" t="s">
        <v>95</v>
      </c>
      <c r="J2333" s="15"/>
      <c r="K23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33" s="5">
        <f t="shared" si="72"/>
        <v>1</v>
      </c>
      <c r="Q2333" s="6">
        <f t="shared" si="73"/>
        <v>250</v>
      </c>
      <c r="R2333" s="3" t="e">
        <f>COUNTIF(#REF!,#REF!&amp;"*")</f>
        <v>#REF!</v>
      </c>
      <c r="S2333" s="3" t="e">
        <f>VLOOKUP(#REF!,[2]明细表!$D$1:$P$65536,1,0)</f>
        <v>#REF!</v>
      </c>
    </row>
    <row r="2334" ht="33.75" spans="1:19">
      <c r="A2334" s="13" t="s">
        <v>136</v>
      </c>
      <c r="B2334" s="14" t="s">
        <v>151</v>
      </c>
      <c r="C2334" s="15" t="s">
        <v>2785</v>
      </c>
      <c r="D2334" s="16" t="s">
        <v>37</v>
      </c>
      <c r="E2334" s="15" t="s">
        <v>278</v>
      </c>
      <c r="F2334" s="15">
        <v>3</v>
      </c>
      <c r="G2334" s="15" t="s">
        <v>298</v>
      </c>
      <c r="H2334" s="15">
        <v>312.5</v>
      </c>
      <c r="I2334" s="15" t="s">
        <v>95</v>
      </c>
      <c r="J2334" s="15"/>
      <c r="K23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34" s="5">
        <f t="shared" si="72"/>
        <v>1</v>
      </c>
      <c r="Q2334" s="6">
        <f t="shared" si="73"/>
        <v>312.5</v>
      </c>
      <c r="R2334" s="3" t="e">
        <f>COUNTIF(#REF!,#REF!&amp;"*")</f>
        <v>#REF!</v>
      </c>
      <c r="S2334" s="3" t="e">
        <f>VLOOKUP(#REF!,[2]明细表!$D$1:$P$65536,1,0)</f>
        <v>#REF!</v>
      </c>
    </row>
    <row r="2335" ht="33.75" spans="1:19">
      <c r="A2335" s="13" t="s">
        <v>140</v>
      </c>
      <c r="B2335" s="14" t="s">
        <v>151</v>
      </c>
      <c r="C2335" s="15" t="s">
        <v>2786</v>
      </c>
      <c r="D2335" s="16" t="s">
        <v>19</v>
      </c>
      <c r="E2335" s="15" t="s">
        <v>20</v>
      </c>
      <c r="F2335" s="15">
        <v>3</v>
      </c>
      <c r="G2335" s="15" t="s">
        <v>298</v>
      </c>
      <c r="H2335" s="15">
        <v>250</v>
      </c>
      <c r="I2335" s="15" t="s">
        <v>95</v>
      </c>
      <c r="J2335" s="15"/>
      <c r="K23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35" s="5">
        <f t="shared" si="72"/>
        <v>1</v>
      </c>
      <c r="Q2335" s="6">
        <f t="shared" si="73"/>
        <v>250</v>
      </c>
      <c r="R2335" s="3" t="e">
        <f>COUNTIF(#REF!,#REF!&amp;"*")</f>
        <v>#REF!</v>
      </c>
      <c r="S2335" s="3" t="e">
        <f>VLOOKUP(#REF!,[2]明细表!$D$1:$P$65536,1,0)</f>
        <v>#REF!</v>
      </c>
    </row>
    <row r="2336" ht="33.75" spans="1:19">
      <c r="A2336" s="13" t="s">
        <v>144</v>
      </c>
      <c r="B2336" s="14" t="s">
        <v>151</v>
      </c>
      <c r="C2336" s="15" t="s">
        <v>2787</v>
      </c>
      <c r="D2336" s="16" t="s">
        <v>37</v>
      </c>
      <c r="E2336" s="15" t="s">
        <v>278</v>
      </c>
      <c r="F2336" s="15">
        <v>3</v>
      </c>
      <c r="G2336" s="15" t="s">
        <v>298</v>
      </c>
      <c r="H2336" s="15">
        <v>312.5</v>
      </c>
      <c r="I2336" s="15" t="s">
        <v>95</v>
      </c>
      <c r="J2336" s="15"/>
      <c r="K23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36" s="5">
        <f t="shared" si="72"/>
        <v>1</v>
      </c>
      <c r="Q2336" s="6">
        <f t="shared" si="73"/>
        <v>312.5</v>
      </c>
      <c r="R2336" s="3" t="e">
        <f>COUNTIF(#REF!,#REF!&amp;"*")</f>
        <v>#REF!</v>
      </c>
      <c r="S2336" s="3" t="e">
        <f>VLOOKUP(#REF!,[2]明细表!$D$1:$P$65536,1,0)</f>
        <v>#REF!</v>
      </c>
    </row>
    <row r="2337" ht="33.75" spans="1:19">
      <c r="A2337" s="13" t="s">
        <v>148</v>
      </c>
      <c r="B2337" s="14" t="s">
        <v>151</v>
      </c>
      <c r="C2337" s="15" t="s">
        <v>2788</v>
      </c>
      <c r="D2337" s="16" t="s">
        <v>37</v>
      </c>
      <c r="E2337" s="15" t="s">
        <v>20</v>
      </c>
      <c r="F2337" s="15">
        <v>7</v>
      </c>
      <c r="G2337" s="15" t="s">
        <v>298</v>
      </c>
      <c r="H2337" s="15">
        <v>250</v>
      </c>
      <c r="I2337" s="15" t="s">
        <v>95</v>
      </c>
      <c r="J2337" s="15"/>
      <c r="K23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37" s="5">
        <f t="shared" si="72"/>
        <v>1</v>
      </c>
      <c r="Q2337" s="6">
        <f t="shared" si="73"/>
        <v>250</v>
      </c>
      <c r="R2337" s="3" t="e">
        <f>COUNTIF(#REF!,#REF!&amp;"*")</f>
        <v>#REF!</v>
      </c>
      <c r="S2337" s="3" t="e">
        <f>VLOOKUP(#REF!,[2]明细表!$D$1:$P$65536,1,0)</f>
        <v>#REF!</v>
      </c>
    </row>
    <row r="2338" ht="33.75" spans="1:19">
      <c r="A2338" s="13" t="s">
        <v>152</v>
      </c>
      <c r="B2338" s="14" t="s">
        <v>151</v>
      </c>
      <c r="C2338" s="15" t="s">
        <v>2789</v>
      </c>
      <c r="D2338" s="16" t="s">
        <v>37</v>
      </c>
      <c r="E2338" s="15" t="s">
        <v>20</v>
      </c>
      <c r="F2338" s="15">
        <v>3</v>
      </c>
      <c r="G2338" s="15" t="s">
        <v>298</v>
      </c>
      <c r="H2338" s="15">
        <v>250</v>
      </c>
      <c r="I2338" s="15" t="s">
        <v>95</v>
      </c>
      <c r="J2338" s="15"/>
      <c r="K23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38" s="5">
        <f t="shared" si="72"/>
        <v>1</v>
      </c>
      <c r="Q2338" s="6">
        <f t="shared" si="73"/>
        <v>250</v>
      </c>
      <c r="R2338" s="3" t="e">
        <f>COUNTIF(#REF!,#REF!&amp;"*")</f>
        <v>#REF!</v>
      </c>
      <c r="S2338" s="3" t="e">
        <f>VLOOKUP(#REF!,[2]明细表!$D$1:$P$65536,1,0)</f>
        <v>#REF!</v>
      </c>
    </row>
    <row r="2339" ht="33.75" spans="1:19">
      <c r="A2339" s="13" t="s">
        <v>156</v>
      </c>
      <c r="B2339" s="14" t="s">
        <v>151</v>
      </c>
      <c r="C2339" s="15" t="s">
        <v>2790</v>
      </c>
      <c r="D2339" s="16" t="s">
        <v>37</v>
      </c>
      <c r="E2339" s="15" t="s">
        <v>20</v>
      </c>
      <c r="F2339" s="15">
        <v>3</v>
      </c>
      <c r="G2339" s="15" t="s">
        <v>298</v>
      </c>
      <c r="H2339" s="15">
        <v>250</v>
      </c>
      <c r="I2339" s="15" t="s">
        <v>95</v>
      </c>
      <c r="J2339" s="15"/>
      <c r="K23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39" s="5">
        <f t="shared" si="72"/>
        <v>1</v>
      </c>
      <c r="Q2339" s="6">
        <f t="shared" si="73"/>
        <v>250</v>
      </c>
      <c r="R2339" s="3" t="e">
        <f>COUNTIF(#REF!,#REF!&amp;"*")</f>
        <v>#REF!</v>
      </c>
      <c r="S2339" s="3" t="e">
        <f>VLOOKUP(#REF!,[2]明细表!$D$1:$P$65536,1,0)</f>
        <v>#REF!</v>
      </c>
    </row>
    <row r="2340" ht="33.75" spans="1:19">
      <c r="A2340" s="13" t="s">
        <v>160</v>
      </c>
      <c r="B2340" s="14" t="s">
        <v>151</v>
      </c>
      <c r="C2340" s="15" t="s">
        <v>2791</v>
      </c>
      <c r="D2340" s="16" t="s">
        <v>19</v>
      </c>
      <c r="E2340" s="15" t="s">
        <v>20</v>
      </c>
      <c r="F2340" s="15" t="s">
        <v>55</v>
      </c>
      <c r="G2340" s="15" t="s">
        <v>298</v>
      </c>
      <c r="H2340" s="15">
        <v>250</v>
      </c>
      <c r="I2340" s="15" t="s">
        <v>95</v>
      </c>
      <c r="J2340" s="15"/>
      <c r="K23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40" s="5">
        <f t="shared" si="72"/>
        <v>1</v>
      </c>
      <c r="Q2340" s="6">
        <f t="shared" si="73"/>
        <v>250</v>
      </c>
      <c r="R2340" s="3" t="e">
        <f>COUNTIF(#REF!,#REF!&amp;"*")</f>
        <v>#REF!</v>
      </c>
      <c r="S2340" s="3" t="e">
        <f>VLOOKUP(#REF!,[2]明细表!$D$1:$P$65536,1,0)</f>
        <v>#REF!</v>
      </c>
    </row>
    <row r="2341" ht="33.75" spans="1:19">
      <c r="A2341" s="13" t="s">
        <v>164</v>
      </c>
      <c r="B2341" s="14" t="s">
        <v>151</v>
      </c>
      <c r="C2341" s="15" t="s">
        <v>2792</v>
      </c>
      <c r="D2341" s="16" t="s">
        <v>19</v>
      </c>
      <c r="E2341" s="15" t="s">
        <v>20</v>
      </c>
      <c r="F2341" s="15" t="s">
        <v>55</v>
      </c>
      <c r="G2341" s="15" t="s">
        <v>298</v>
      </c>
      <c r="H2341" s="15">
        <v>250</v>
      </c>
      <c r="I2341" s="15" t="s">
        <v>95</v>
      </c>
      <c r="J2341" s="15"/>
      <c r="K23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41" s="5">
        <f t="shared" si="72"/>
        <v>1</v>
      </c>
      <c r="Q2341" s="6">
        <f t="shared" si="73"/>
        <v>250</v>
      </c>
      <c r="R2341" s="3" t="e">
        <f>COUNTIF(#REF!,#REF!&amp;"*")</f>
        <v>#REF!</v>
      </c>
      <c r="S2341" s="3" t="e">
        <f>VLOOKUP(#REF!,[2]明细表!$D$1:$P$65536,1,0)</f>
        <v>#REF!</v>
      </c>
    </row>
    <row r="2342" ht="33.75" spans="1:19">
      <c r="A2342" s="13" t="s">
        <v>168</v>
      </c>
      <c r="B2342" s="14" t="s">
        <v>151</v>
      </c>
      <c r="C2342" s="15" t="s">
        <v>2793</v>
      </c>
      <c r="D2342" s="16" t="s">
        <v>37</v>
      </c>
      <c r="E2342" s="15" t="s">
        <v>20</v>
      </c>
      <c r="F2342" s="15" t="s">
        <v>55</v>
      </c>
      <c r="G2342" s="15" t="s">
        <v>298</v>
      </c>
      <c r="H2342" s="15">
        <v>250</v>
      </c>
      <c r="I2342" s="15" t="s">
        <v>95</v>
      </c>
      <c r="J2342" s="15"/>
      <c r="K23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42" s="5">
        <f t="shared" si="72"/>
        <v>1</v>
      </c>
      <c r="Q2342" s="6">
        <f t="shared" si="73"/>
        <v>250</v>
      </c>
      <c r="R2342" s="3" t="e">
        <f>COUNTIF(#REF!,#REF!&amp;"*")</f>
        <v>#REF!</v>
      </c>
      <c r="S2342" s="3" t="e">
        <f>VLOOKUP(#REF!,[2]明细表!$D$1:$P$65536,1,0)</f>
        <v>#REF!</v>
      </c>
    </row>
    <row r="2343" ht="33.75" spans="1:19">
      <c r="A2343" s="13" t="s">
        <v>172</v>
      </c>
      <c r="B2343" s="14" t="s">
        <v>151</v>
      </c>
      <c r="C2343" s="15" t="s">
        <v>2794</v>
      </c>
      <c r="D2343" s="16" t="s">
        <v>37</v>
      </c>
      <c r="E2343" s="15" t="s">
        <v>278</v>
      </c>
      <c r="F2343" s="15" t="s">
        <v>55</v>
      </c>
      <c r="G2343" s="15" t="s">
        <v>298</v>
      </c>
      <c r="H2343" s="15">
        <v>312.5</v>
      </c>
      <c r="I2343" s="15" t="s">
        <v>95</v>
      </c>
      <c r="J2343" s="15"/>
      <c r="K23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43" s="5">
        <f t="shared" si="72"/>
        <v>1</v>
      </c>
      <c r="Q2343" s="6">
        <f t="shared" si="73"/>
        <v>312.5</v>
      </c>
      <c r="R2343" s="3" t="e">
        <f>COUNTIF(#REF!,#REF!&amp;"*")</f>
        <v>#REF!</v>
      </c>
      <c r="S2343" s="3" t="e">
        <f>VLOOKUP(#REF!,[2]明细表!$D$1:$P$65536,1,0)</f>
        <v>#REF!</v>
      </c>
    </row>
    <row r="2344" ht="33.75" spans="1:19">
      <c r="A2344" s="13" t="s">
        <v>176</v>
      </c>
      <c r="B2344" s="14" t="s">
        <v>151</v>
      </c>
      <c r="C2344" s="15" t="s">
        <v>2795</v>
      </c>
      <c r="D2344" s="16" t="s">
        <v>19</v>
      </c>
      <c r="E2344" s="15" t="s">
        <v>278</v>
      </c>
      <c r="F2344" s="15" t="s">
        <v>55</v>
      </c>
      <c r="G2344" s="15" t="s">
        <v>298</v>
      </c>
      <c r="H2344" s="15">
        <v>312.5</v>
      </c>
      <c r="I2344" s="15" t="s">
        <v>95</v>
      </c>
      <c r="J2344" s="15"/>
      <c r="K23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44" s="5">
        <f t="shared" si="72"/>
        <v>1</v>
      </c>
      <c r="Q2344" s="6">
        <f t="shared" si="73"/>
        <v>312.5</v>
      </c>
      <c r="R2344" s="3" t="e">
        <f>COUNTIF(#REF!,#REF!&amp;"*")</f>
        <v>#REF!</v>
      </c>
      <c r="S2344" s="3" t="e">
        <f>VLOOKUP(#REF!,[2]明细表!$D$1:$P$65536,1,0)</f>
        <v>#REF!</v>
      </c>
    </row>
    <row r="2345" ht="33.75" spans="1:19">
      <c r="A2345" s="13" t="s">
        <v>2796</v>
      </c>
      <c r="B2345" s="14" t="s">
        <v>155</v>
      </c>
      <c r="C2345" s="15" t="s">
        <v>2797</v>
      </c>
      <c r="D2345" s="16" t="s">
        <v>37</v>
      </c>
      <c r="E2345" s="15" t="s">
        <v>20</v>
      </c>
      <c r="F2345" s="15">
        <v>7</v>
      </c>
      <c r="G2345" s="15" t="s">
        <v>117</v>
      </c>
      <c r="H2345" s="15">
        <v>250</v>
      </c>
      <c r="I2345" s="15" t="s">
        <v>95</v>
      </c>
      <c r="J2345" s="15"/>
      <c r="K23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45" s="5">
        <f t="shared" si="72"/>
        <v>1</v>
      </c>
      <c r="Q2345" s="6">
        <f t="shared" si="73"/>
        <v>250</v>
      </c>
      <c r="R2345" s="3" t="e">
        <f>COUNTIF(#REF!,#REF!&amp;"*")</f>
        <v>#REF!</v>
      </c>
      <c r="S2345" s="3" t="e">
        <f>VLOOKUP(#REF!,[2]明细表!$D$1:$P$65536,1,0)</f>
        <v>#REF!</v>
      </c>
    </row>
    <row r="2346" ht="33.75" spans="1:19">
      <c r="A2346" s="13" t="s">
        <v>2798</v>
      </c>
      <c r="B2346" s="14" t="s">
        <v>155</v>
      </c>
      <c r="C2346" s="15" t="s">
        <v>2799</v>
      </c>
      <c r="D2346" s="16" t="s">
        <v>19</v>
      </c>
      <c r="E2346" s="15" t="s">
        <v>278</v>
      </c>
      <c r="F2346" s="15">
        <v>7</v>
      </c>
      <c r="G2346" s="15" t="s">
        <v>117</v>
      </c>
      <c r="H2346" s="15">
        <v>312.5</v>
      </c>
      <c r="I2346" s="15" t="s">
        <v>95</v>
      </c>
      <c r="J2346" s="15"/>
      <c r="K23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46" s="5">
        <f t="shared" si="72"/>
        <v>1</v>
      </c>
      <c r="Q2346" s="6">
        <f t="shared" si="73"/>
        <v>312.5</v>
      </c>
      <c r="R2346" s="3" t="e">
        <f>COUNTIF(#REF!,#REF!&amp;"*")</f>
        <v>#REF!</v>
      </c>
      <c r="S2346" s="3" t="e">
        <f>VLOOKUP(#REF!,[2]明细表!$D$1:$P$65536,1,0)</f>
        <v>#REF!</v>
      </c>
    </row>
    <row r="2347" ht="33.75" spans="1:19">
      <c r="A2347" s="13" t="s">
        <v>2800</v>
      </c>
      <c r="B2347" s="14" t="s">
        <v>155</v>
      </c>
      <c r="C2347" s="15" t="s">
        <v>2801</v>
      </c>
      <c r="D2347" s="16" t="s">
        <v>37</v>
      </c>
      <c r="E2347" s="15" t="s">
        <v>20</v>
      </c>
      <c r="F2347" s="15">
        <v>3</v>
      </c>
      <c r="G2347" s="15" t="s">
        <v>117</v>
      </c>
      <c r="H2347" s="15">
        <v>250</v>
      </c>
      <c r="I2347" s="15" t="s">
        <v>95</v>
      </c>
      <c r="J2347" s="15"/>
      <c r="K23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47" s="5">
        <f t="shared" si="72"/>
        <v>1</v>
      </c>
      <c r="Q2347" s="6">
        <f t="shared" si="73"/>
        <v>250</v>
      </c>
      <c r="R2347" s="3" t="e">
        <f>COUNTIF(#REF!,#REF!&amp;"*")</f>
        <v>#REF!</v>
      </c>
      <c r="S2347" s="3" t="e">
        <f>VLOOKUP(#REF!,[2]明细表!$D$1:$P$65536,1,0)</f>
        <v>#REF!</v>
      </c>
    </row>
    <row r="2348" ht="33.75" spans="1:19">
      <c r="A2348" s="13" t="s">
        <v>2802</v>
      </c>
      <c r="B2348" s="14" t="s">
        <v>155</v>
      </c>
      <c r="C2348" s="15" t="s">
        <v>2803</v>
      </c>
      <c r="D2348" s="16" t="s">
        <v>19</v>
      </c>
      <c r="E2348" s="15" t="s">
        <v>278</v>
      </c>
      <c r="F2348" s="15">
        <v>3</v>
      </c>
      <c r="G2348" s="15" t="s">
        <v>117</v>
      </c>
      <c r="H2348" s="15">
        <v>312.5</v>
      </c>
      <c r="I2348" s="15" t="s">
        <v>95</v>
      </c>
      <c r="J2348" s="15"/>
      <c r="K23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48" s="5">
        <f t="shared" si="72"/>
        <v>1</v>
      </c>
      <c r="Q2348" s="6">
        <f t="shared" si="73"/>
        <v>312.5</v>
      </c>
      <c r="R2348" s="3" t="e">
        <f>COUNTIF(#REF!,#REF!&amp;"*")</f>
        <v>#REF!</v>
      </c>
      <c r="S2348" s="3" t="e">
        <f>VLOOKUP(#REF!,[2]明细表!$D$1:$P$65536,1,0)</f>
        <v>#REF!</v>
      </c>
    </row>
    <row r="2349" ht="33.75" spans="1:19">
      <c r="A2349" s="13" t="s">
        <v>2804</v>
      </c>
      <c r="B2349" s="14" t="s">
        <v>155</v>
      </c>
      <c r="C2349" s="15" t="s">
        <v>2805</v>
      </c>
      <c r="D2349" s="16" t="s">
        <v>37</v>
      </c>
      <c r="E2349" s="15" t="s">
        <v>278</v>
      </c>
      <c r="F2349" s="15">
        <v>3</v>
      </c>
      <c r="G2349" s="15" t="s">
        <v>117</v>
      </c>
      <c r="H2349" s="15">
        <v>312.5</v>
      </c>
      <c r="I2349" s="15" t="s">
        <v>95</v>
      </c>
      <c r="J2349" s="15"/>
      <c r="K23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49" s="5">
        <f t="shared" si="72"/>
        <v>1</v>
      </c>
      <c r="Q2349" s="6">
        <f t="shared" si="73"/>
        <v>312.5</v>
      </c>
      <c r="R2349" s="3" t="e">
        <f>COUNTIF(#REF!,#REF!&amp;"*")</f>
        <v>#REF!</v>
      </c>
      <c r="S2349" s="3" t="e">
        <f>VLOOKUP(#REF!,[2]明细表!$D$1:$P$65536,1,0)</f>
        <v>#REF!</v>
      </c>
    </row>
    <row r="2350" ht="33.75" spans="1:19">
      <c r="A2350" s="13" t="s">
        <v>2806</v>
      </c>
      <c r="B2350" s="14" t="s">
        <v>155</v>
      </c>
      <c r="C2350" s="15" t="s">
        <v>2807</v>
      </c>
      <c r="D2350" s="16" t="s">
        <v>37</v>
      </c>
      <c r="E2350" s="15" t="s">
        <v>278</v>
      </c>
      <c r="F2350" s="15">
        <v>3</v>
      </c>
      <c r="G2350" s="15" t="s">
        <v>28</v>
      </c>
      <c r="H2350" s="15">
        <v>312.5</v>
      </c>
      <c r="I2350" s="15" t="s">
        <v>95</v>
      </c>
      <c r="J2350" s="15"/>
      <c r="K23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50" s="5">
        <f t="shared" si="72"/>
        <v>1</v>
      </c>
      <c r="Q2350" s="6">
        <f t="shared" si="73"/>
        <v>312.5</v>
      </c>
      <c r="R2350" s="3" t="e">
        <f>COUNTIF(#REF!,#REF!&amp;"*")</f>
        <v>#REF!</v>
      </c>
      <c r="S2350" s="3" t="e">
        <f>VLOOKUP(#REF!,[2]明细表!$D$1:$P$65536,1,0)</f>
        <v>#REF!</v>
      </c>
    </row>
    <row r="2351" ht="33.75" spans="1:19">
      <c r="A2351" s="13" t="s">
        <v>2808</v>
      </c>
      <c r="B2351" s="14" t="s">
        <v>155</v>
      </c>
      <c r="C2351" s="15" t="s">
        <v>2809</v>
      </c>
      <c r="D2351" s="16" t="s">
        <v>37</v>
      </c>
      <c r="E2351" s="15" t="s">
        <v>278</v>
      </c>
      <c r="F2351" s="15">
        <v>3</v>
      </c>
      <c r="G2351" s="15" t="s">
        <v>117</v>
      </c>
      <c r="H2351" s="15">
        <v>312.5</v>
      </c>
      <c r="I2351" s="15" t="s">
        <v>95</v>
      </c>
      <c r="J2351" s="15"/>
      <c r="K23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51" s="5">
        <f t="shared" si="72"/>
        <v>1</v>
      </c>
      <c r="Q2351" s="6">
        <f t="shared" si="73"/>
        <v>312.5</v>
      </c>
      <c r="R2351" s="3" t="e">
        <f>COUNTIF(#REF!,#REF!&amp;"*")</f>
        <v>#REF!</v>
      </c>
      <c r="S2351" s="3" t="e">
        <f>VLOOKUP(#REF!,[2]明细表!$D$1:$P$65536,1,0)</f>
        <v>#REF!</v>
      </c>
    </row>
    <row r="2352" ht="33.75" spans="1:19">
      <c r="A2352" s="13" t="s">
        <v>2810</v>
      </c>
      <c r="B2352" s="14" t="s">
        <v>155</v>
      </c>
      <c r="C2352" s="15" t="s">
        <v>2811</v>
      </c>
      <c r="D2352" s="16" t="s">
        <v>19</v>
      </c>
      <c r="E2352" s="15" t="s">
        <v>278</v>
      </c>
      <c r="F2352" s="15">
        <v>3</v>
      </c>
      <c r="G2352" s="15" t="s">
        <v>117</v>
      </c>
      <c r="H2352" s="15">
        <v>312.5</v>
      </c>
      <c r="I2352" s="15" t="s">
        <v>95</v>
      </c>
      <c r="J2352" s="15"/>
      <c r="K23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52" s="5">
        <f t="shared" si="72"/>
        <v>1</v>
      </c>
      <c r="Q2352" s="6">
        <f t="shared" si="73"/>
        <v>312.5</v>
      </c>
      <c r="R2352" s="3" t="e">
        <f>COUNTIF(#REF!,#REF!&amp;"*")</f>
        <v>#REF!</v>
      </c>
      <c r="S2352" s="3" t="e">
        <f>VLOOKUP(#REF!,[2]明细表!$D$1:$P$65536,1,0)</f>
        <v>#REF!</v>
      </c>
    </row>
    <row r="2353" ht="33.75" spans="1:19">
      <c r="A2353" s="13" t="s">
        <v>2812</v>
      </c>
      <c r="B2353" s="14" t="s">
        <v>155</v>
      </c>
      <c r="C2353" s="15" t="s">
        <v>2813</v>
      </c>
      <c r="D2353" s="16" t="s">
        <v>37</v>
      </c>
      <c r="E2353" s="15" t="s">
        <v>278</v>
      </c>
      <c r="F2353" s="15">
        <v>3</v>
      </c>
      <c r="G2353" s="15" t="s">
        <v>117</v>
      </c>
      <c r="H2353" s="15">
        <v>312.5</v>
      </c>
      <c r="I2353" s="15" t="s">
        <v>95</v>
      </c>
      <c r="J2353" s="15"/>
      <c r="K23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53" s="5">
        <f t="shared" si="72"/>
        <v>1</v>
      </c>
      <c r="Q2353" s="6">
        <f t="shared" si="73"/>
        <v>312.5</v>
      </c>
      <c r="R2353" s="3" t="e">
        <f>COUNTIF(#REF!,#REF!&amp;"*")</f>
        <v>#REF!</v>
      </c>
      <c r="S2353" s="3" t="e">
        <f>VLOOKUP(#REF!,[2]明细表!$D$1:$P$65536,1,0)</f>
        <v>#REF!</v>
      </c>
    </row>
    <row r="2354" ht="33.75" spans="1:19">
      <c r="A2354" s="13" t="s">
        <v>2814</v>
      </c>
      <c r="B2354" s="14" t="s">
        <v>155</v>
      </c>
      <c r="C2354" s="15" t="s">
        <v>2815</v>
      </c>
      <c r="D2354" s="16" t="s">
        <v>37</v>
      </c>
      <c r="E2354" s="15" t="s">
        <v>278</v>
      </c>
      <c r="F2354" s="15">
        <v>3</v>
      </c>
      <c r="G2354" s="15" t="s">
        <v>117</v>
      </c>
      <c r="H2354" s="15">
        <v>312.5</v>
      </c>
      <c r="I2354" s="15" t="s">
        <v>95</v>
      </c>
      <c r="J2354" s="15"/>
      <c r="K23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54" s="5">
        <f t="shared" si="72"/>
        <v>1</v>
      </c>
      <c r="Q2354" s="6">
        <f t="shared" si="73"/>
        <v>312.5</v>
      </c>
      <c r="R2354" s="3" t="e">
        <f>COUNTIF(#REF!,#REF!&amp;"*")</f>
        <v>#REF!</v>
      </c>
      <c r="S2354" s="3" t="e">
        <f>VLOOKUP(#REF!,[2]明细表!$D$1:$P$65536,1,0)</f>
        <v>#REF!</v>
      </c>
    </row>
    <row r="2355" ht="33.75" spans="1:19">
      <c r="A2355" s="13" t="s">
        <v>2816</v>
      </c>
      <c r="B2355" s="14" t="s">
        <v>155</v>
      </c>
      <c r="C2355" s="15" t="s">
        <v>2817</v>
      </c>
      <c r="D2355" s="16" t="s">
        <v>19</v>
      </c>
      <c r="E2355" s="15" t="s">
        <v>278</v>
      </c>
      <c r="F2355" s="15">
        <v>3</v>
      </c>
      <c r="G2355" s="15" t="s">
        <v>117</v>
      </c>
      <c r="H2355" s="15">
        <v>312.5</v>
      </c>
      <c r="I2355" s="15" t="s">
        <v>95</v>
      </c>
      <c r="J2355" s="15"/>
      <c r="K23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55" s="5">
        <f t="shared" si="72"/>
        <v>1</v>
      </c>
      <c r="Q2355" s="6">
        <f t="shared" si="73"/>
        <v>312.5</v>
      </c>
      <c r="R2355" s="3" t="e">
        <f>COUNTIF(#REF!,#REF!&amp;"*")</f>
        <v>#REF!</v>
      </c>
      <c r="S2355" s="3" t="e">
        <f>VLOOKUP(#REF!,[2]明细表!$D$1:$P$65536,1,0)</f>
        <v>#REF!</v>
      </c>
    </row>
    <row r="2356" ht="33.75" spans="1:19">
      <c r="A2356" s="13" t="s">
        <v>2818</v>
      </c>
      <c r="B2356" s="14" t="s">
        <v>155</v>
      </c>
      <c r="C2356" s="15" t="s">
        <v>529</v>
      </c>
      <c r="D2356" s="16" t="s">
        <v>19</v>
      </c>
      <c r="E2356" s="15" t="s">
        <v>278</v>
      </c>
      <c r="F2356" s="15">
        <v>3</v>
      </c>
      <c r="G2356" s="15" t="s">
        <v>117</v>
      </c>
      <c r="H2356" s="15">
        <v>312.5</v>
      </c>
      <c r="I2356" s="15" t="s">
        <v>95</v>
      </c>
      <c r="J2356" s="15"/>
      <c r="K23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56" s="5">
        <f t="shared" si="72"/>
        <v>1</v>
      </c>
      <c r="Q2356" s="6">
        <f t="shared" si="73"/>
        <v>312.5</v>
      </c>
      <c r="R2356" s="3" t="e">
        <f>COUNTIF(#REF!,#REF!&amp;"*")</f>
        <v>#REF!</v>
      </c>
      <c r="S2356" s="3" t="e">
        <f>VLOOKUP(#REF!,[2]明细表!$D$1:$P$65536,1,0)</f>
        <v>#REF!</v>
      </c>
    </row>
    <row r="2357" ht="33.75" spans="1:19">
      <c r="A2357" s="13" t="s">
        <v>2819</v>
      </c>
      <c r="B2357" s="14" t="s">
        <v>155</v>
      </c>
      <c r="C2357" s="15" t="s">
        <v>2820</v>
      </c>
      <c r="D2357" s="16" t="s">
        <v>19</v>
      </c>
      <c r="E2357" s="15" t="s">
        <v>278</v>
      </c>
      <c r="F2357" s="15">
        <v>3</v>
      </c>
      <c r="G2357" s="15" t="s">
        <v>117</v>
      </c>
      <c r="H2357" s="15">
        <v>312.5</v>
      </c>
      <c r="I2357" s="15" t="s">
        <v>95</v>
      </c>
      <c r="J2357" s="15"/>
      <c r="K23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57" s="5">
        <f t="shared" si="72"/>
        <v>1</v>
      </c>
      <c r="Q2357" s="6">
        <f t="shared" si="73"/>
        <v>312.5</v>
      </c>
      <c r="R2357" s="3" t="e">
        <f>COUNTIF(#REF!,#REF!&amp;"*")</f>
        <v>#REF!</v>
      </c>
      <c r="S2357" s="3" t="e">
        <f>VLOOKUP(#REF!,[2]明细表!$D$1:$P$65536,1,0)</f>
        <v>#REF!</v>
      </c>
    </row>
    <row r="2358" ht="33.75" spans="1:19">
      <c r="A2358" s="13" t="s">
        <v>2821</v>
      </c>
      <c r="B2358" s="14" t="s">
        <v>155</v>
      </c>
      <c r="C2358" s="15" t="s">
        <v>2822</v>
      </c>
      <c r="D2358" s="16" t="s">
        <v>37</v>
      </c>
      <c r="E2358" s="15" t="s">
        <v>278</v>
      </c>
      <c r="F2358" s="15">
        <v>3</v>
      </c>
      <c r="G2358" s="15" t="s">
        <v>117</v>
      </c>
      <c r="H2358" s="15">
        <v>312.5</v>
      </c>
      <c r="I2358" s="15" t="s">
        <v>22</v>
      </c>
      <c r="J2358" s="15"/>
      <c r="K23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58" s="5">
        <f t="shared" si="72"/>
        <v>1</v>
      </c>
      <c r="Q2358" s="6">
        <f t="shared" si="73"/>
        <v>312.5</v>
      </c>
      <c r="R2358" s="3" t="e">
        <f>COUNTIF(#REF!,#REF!&amp;"*")</f>
        <v>#REF!</v>
      </c>
      <c r="S2358" s="3" t="e">
        <f>VLOOKUP(#REF!,[2]明细表!$D$1:$P$65536,1,0)</f>
        <v>#REF!</v>
      </c>
    </row>
    <row r="2359" ht="33.75" spans="1:19">
      <c r="A2359" s="13" t="s">
        <v>2823</v>
      </c>
      <c r="B2359" s="14" t="s">
        <v>155</v>
      </c>
      <c r="C2359" s="15" t="s">
        <v>2824</v>
      </c>
      <c r="D2359" s="16" t="s">
        <v>19</v>
      </c>
      <c r="E2359" s="15" t="s">
        <v>278</v>
      </c>
      <c r="F2359" s="15">
        <v>3</v>
      </c>
      <c r="G2359" s="15" t="s">
        <v>117</v>
      </c>
      <c r="H2359" s="15">
        <v>312.5</v>
      </c>
      <c r="I2359" s="15" t="s">
        <v>95</v>
      </c>
      <c r="J2359" s="15"/>
      <c r="K23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59" s="5">
        <f t="shared" si="72"/>
        <v>1</v>
      </c>
      <c r="Q2359" s="6">
        <f t="shared" si="73"/>
        <v>312.5</v>
      </c>
      <c r="R2359" s="3" t="e">
        <f>COUNTIF(#REF!,#REF!&amp;"*")</f>
        <v>#REF!</v>
      </c>
      <c r="S2359" s="3" t="e">
        <f>VLOOKUP(#REF!,[2]明细表!$D$1:$P$65536,1,0)</f>
        <v>#REF!</v>
      </c>
    </row>
    <row r="2360" ht="33.75" spans="1:19">
      <c r="A2360" s="13" t="s">
        <v>2825</v>
      </c>
      <c r="B2360" s="14" t="s">
        <v>155</v>
      </c>
      <c r="C2360" s="15" t="s">
        <v>2826</v>
      </c>
      <c r="D2360" s="16" t="s">
        <v>19</v>
      </c>
      <c r="E2360" s="15" t="s">
        <v>278</v>
      </c>
      <c r="F2360" s="15">
        <v>3</v>
      </c>
      <c r="G2360" s="15" t="s">
        <v>117</v>
      </c>
      <c r="H2360" s="15">
        <v>312.5</v>
      </c>
      <c r="I2360" s="15" t="s">
        <v>95</v>
      </c>
      <c r="J2360" s="15"/>
      <c r="K23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60" s="5">
        <f t="shared" si="72"/>
        <v>1</v>
      </c>
      <c r="Q2360" s="6">
        <f t="shared" si="73"/>
        <v>312.5</v>
      </c>
      <c r="R2360" s="3" t="e">
        <f>COUNTIF(#REF!,#REF!&amp;"*")</f>
        <v>#REF!</v>
      </c>
      <c r="S2360" s="3" t="e">
        <f>VLOOKUP(#REF!,[2]明细表!$D$1:$P$65536,1,0)</f>
        <v>#REF!</v>
      </c>
    </row>
    <row r="2361" ht="33.75" spans="1:19">
      <c r="A2361" s="13" t="s">
        <v>2827</v>
      </c>
      <c r="B2361" s="14" t="s">
        <v>155</v>
      </c>
      <c r="C2361" s="15" t="s">
        <v>2828</v>
      </c>
      <c r="D2361" s="16" t="s">
        <v>37</v>
      </c>
      <c r="E2361" s="15" t="s">
        <v>278</v>
      </c>
      <c r="F2361" s="15">
        <v>3</v>
      </c>
      <c r="G2361" s="15" t="s">
        <v>117</v>
      </c>
      <c r="H2361" s="15">
        <v>312.5</v>
      </c>
      <c r="I2361" s="15" t="s">
        <v>95</v>
      </c>
      <c r="J2361" s="15"/>
      <c r="K23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61" s="5">
        <f t="shared" si="72"/>
        <v>1</v>
      </c>
      <c r="Q2361" s="6">
        <f t="shared" si="73"/>
        <v>312.5</v>
      </c>
      <c r="R2361" s="3" t="e">
        <f>COUNTIF(#REF!,#REF!&amp;"*")</f>
        <v>#REF!</v>
      </c>
      <c r="S2361" s="3" t="e">
        <f>VLOOKUP(#REF!,[2]明细表!$D$1:$P$65536,1,0)</f>
        <v>#REF!</v>
      </c>
    </row>
    <row r="2362" ht="33.75" spans="1:19">
      <c r="A2362" s="13" t="s">
        <v>2829</v>
      </c>
      <c r="B2362" s="14" t="s">
        <v>155</v>
      </c>
      <c r="C2362" s="15" t="s">
        <v>2830</v>
      </c>
      <c r="D2362" s="16" t="s">
        <v>19</v>
      </c>
      <c r="E2362" s="15" t="s">
        <v>20</v>
      </c>
      <c r="F2362" s="15">
        <v>3</v>
      </c>
      <c r="G2362" s="15" t="s">
        <v>117</v>
      </c>
      <c r="H2362" s="15">
        <v>250</v>
      </c>
      <c r="I2362" s="15" t="s">
        <v>95</v>
      </c>
      <c r="J2362" s="15"/>
      <c r="K23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62" s="5">
        <f t="shared" si="72"/>
        <v>1</v>
      </c>
      <c r="Q2362" s="6">
        <f t="shared" si="73"/>
        <v>250</v>
      </c>
      <c r="R2362" s="3" t="e">
        <f>COUNTIF(#REF!,#REF!&amp;"*")</f>
        <v>#REF!</v>
      </c>
      <c r="S2362" s="3" t="e">
        <f>VLOOKUP(#REF!,[2]明细表!$D$1:$P$65536,1,0)</f>
        <v>#REF!</v>
      </c>
    </row>
    <row r="2363" ht="33.75" spans="1:19">
      <c r="A2363" s="13" t="s">
        <v>2831</v>
      </c>
      <c r="B2363" s="14" t="s">
        <v>155</v>
      </c>
      <c r="C2363" s="15" t="s">
        <v>2832</v>
      </c>
      <c r="D2363" s="16" t="s">
        <v>19</v>
      </c>
      <c r="E2363" s="15" t="s">
        <v>20</v>
      </c>
      <c r="F2363" s="15">
        <v>3</v>
      </c>
      <c r="G2363" s="15" t="s">
        <v>117</v>
      </c>
      <c r="H2363" s="15">
        <v>250</v>
      </c>
      <c r="I2363" s="15" t="s">
        <v>95</v>
      </c>
      <c r="J2363" s="15"/>
      <c r="K23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63" s="5">
        <f t="shared" si="72"/>
        <v>1</v>
      </c>
      <c r="Q2363" s="6">
        <f t="shared" si="73"/>
        <v>250</v>
      </c>
      <c r="R2363" s="3" t="e">
        <f>COUNTIF(#REF!,#REF!&amp;"*")</f>
        <v>#REF!</v>
      </c>
      <c r="S2363" s="3" t="e">
        <f>VLOOKUP(#REF!,[2]明细表!$D$1:$P$65536,1,0)</f>
        <v>#REF!</v>
      </c>
    </row>
    <row r="2364" ht="33.75" spans="1:19">
      <c r="A2364" s="13" t="s">
        <v>2833</v>
      </c>
      <c r="B2364" s="14" t="s">
        <v>155</v>
      </c>
      <c r="C2364" s="15" t="s">
        <v>2834</v>
      </c>
      <c r="D2364" s="16" t="s">
        <v>19</v>
      </c>
      <c r="E2364" s="15" t="s">
        <v>20</v>
      </c>
      <c r="F2364" s="15">
        <v>3</v>
      </c>
      <c r="G2364" s="15" t="s">
        <v>117</v>
      </c>
      <c r="H2364" s="15">
        <v>250</v>
      </c>
      <c r="I2364" s="15" t="s">
        <v>95</v>
      </c>
      <c r="J2364" s="15"/>
      <c r="K23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64" s="5">
        <f t="shared" si="72"/>
        <v>1</v>
      </c>
      <c r="Q2364" s="6">
        <f t="shared" si="73"/>
        <v>250</v>
      </c>
      <c r="R2364" s="3" t="e">
        <f>COUNTIF(#REF!,#REF!&amp;"*")</f>
        <v>#REF!</v>
      </c>
      <c r="S2364" s="3" t="e">
        <f>VLOOKUP(#REF!,[2]明细表!$D$1:$P$65536,1,0)</f>
        <v>#REF!</v>
      </c>
    </row>
    <row r="2365" ht="33.75" spans="1:19">
      <c r="A2365" s="13" t="s">
        <v>2835</v>
      </c>
      <c r="B2365" s="14" t="s">
        <v>155</v>
      </c>
      <c r="C2365" s="15" t="s">
        <v>2836</v>
      </c>
      <c r="D2365" s="16" t="s">
        <v>19</v>
      </c>
      <c r="E2365" s="15" t="s">
        <v>20</v>
      </c>
      <c r="F2365" s="15">
        <v>3</v>
      </c>
      <c r="G2365" s="15" t="s">
        <v>117</v>
      </c>
      <c r="H2365" s="15">
        <v>250</v>
      </c>
      <c r="I2365" s="15" t="s">
        <v>95</v>
      </c>
      <c r="J2365" s="15"/>
      <c r="K23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65" s="5">
        <f t="shared" si="72"/>
        <v>1</v>
      </c>
      <c r="Q2365" s="6">
        <f t="shared" si="73"/>
        <v>250</v>
      </c>
      <c r="R2365" s="3" t="e">
        <f>COUNTIF(#REF!,#REF!&amp;"*")</f>
        <v>#REF!</v>
      </c>
      <c r="S2365" s="3" t="e">
        <f>VLOOKUP(#REF!,[2]明细表!$D$1:$P$65536,1,0)</f>
        <v>#REF!</v>
      </c>
    </row>
    <row r="2366" ht="33.75" spans="1:19">
      <c r="A2366" s="13" t="s">
        <v>2837</v>
      </c>
      <c r="B2366" s="14" t="s">
        <v>155</v>
      </c>
      <c r="C2366" s="15" t="s">
        <v>2838</v>
      </c>
      <c r="D2366" s="16" t="s">
        <v>37</v>
      </c>
      <c r="E2366" s="15" t="s">
        <v>20</v>
      </c>
      <c r="F2366" s="15">
        <v>3</v>
      </c>
      <c r="G2366" s="15" t="s">
        <v>117</v>
      </c>
      <c r="H2366" s="15">
        <v>250</v>
      </c>
      <c r="I2366" s="15" t="s">
        <v>95</v>
      </c>
      <c r="J2366" s="15"/>
      <c r="K23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66" s="5">
        <f t="shared" si="72"/>
        <v>1</v>
      </c>
      <c r="Q2366" s="6">
        <f t="shared" si="73"/>
        <v>250</v>
      </c>
      <c r="R2366" s="3" t="e">
        <f>COUNTIF(#REF!,#REF!&amp;"*")</f>
        <v>#REF!</v>
      </c>
      <c r="S2366" s="3" t="e">
        <f>VLOOKUP(#REF!,[2]明细表!$D$1:$P$65536,1,0)</f>
        <v>#REF!</v>
      </c>
    </row>
    <row r="2367" ht="33.75" spans="1:19">
      <c r="A2367" s="13" t="s">
        <v>2839</v>
      </c>
      <c r="B2367" s="14" t="s">
        <v>155</v>
      </c>
      <c r="C2367" s="15" t="s">
        <v>2840</v>
      </c>
      <c r="D2367" s="16" t="s">
        <v>37</v>
      </c>
      <c r="E2367" s="15" t="s">
        <v>20</v>
      </c>
      <c r="F2367" s="15">
        <v>3</v>
      </c>
      <c r="G2367" s="15" t="s">
        <v>117</v>
      </c>
      <c r="H2367" s="15">
        <v>250</v>
      </c>
      <c r="I2367" s="15" t="s">
        <v>95</v>
      </c>
      <c r="J2367" s="15"/>
      <c r="K23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67" s="5">
        <f t="shared" si="72"/>
        <v>1</v>
      </c>
      <c r="Q2367" s="6">
        <f t="shared" si="73"/>
        <v>250</v>
      </c>
      <c r="R2367" s="3" t="e">
        <f>COUNTIF(#REF!,#REF!&amp;"*")</f>
        <v>#REF!</v>
      </c>
      <c r="S2367" s="3" t="e">
        <f>VLOOKUP(#REF!,[2]明细表!$D$1:$P$65536,1,0)</f>
        <v>#REF!</v>
      </c>
    </row>
    <row r="2368" ht="33.75" spans="1:19">
      <c r="A2368" s="13" t="s">
        <v>2841</v>
      </c>
      <c r="B2368" s="14" t="s">
        <v>155</v>
      </c>
      <c r="C2368" s="15" t="s">
        <v>2842</v>
      </c>
      <c r="D2368" s="16" t="s">
        <v>37</v>
      </c>
      <c r="E2368" s="15" t="s">
        <v>20</v>
      </c>
      <c r="F2368" s="15">
        <v>3</v>
      </c>
      <c r="G2368" s="15" t="s">
        <v>117</v>
      </c>
      <c r="H2368" s="15">
        <v>250</v>
      </c>
      <c r="I2368" s="15" t="s">
        <v>95</v>
      </c>
      <c r="J2368" s="15"/>
      <c r="K23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68" s="5">
        <f t="shared" si="72"/>
        <v>1</v>
      </c>
      <c r="Q2368" s="6">
        <f t="shared" si="73"/>
        <v>250</v>
      </c>
      <c r="R2368" s="3" t="e">
        <f>COUNTIF(#REF!,#REF!&amp;"*")</f>
        <v>#REF!</v>
      </c>
      <c r="S2368" s="3" t="e">
        <f>VLOOKUP(#REF!,[2]明细表!$D$1:$P$65536,1,0)</f>
        <v>#REF!</v>
      </c>
    </row>
    <row r="2369" ht="33.75" spans="1:19">
      <c r="A2369" s="13" t="s">
        <v>2843</v>
      </c>
      <c r="B2369" s="14" t="s">
        <v>155</v>
      </c>
      <c r="C2369" s="15" t="s">
        <v>2844</v>
      </c>
      <c r="D2369" s="16" t="s">
        <v>37</v>
      </c>
      <c r="E2369" s="15" t="s">
        <v>20</v>
      </c>
      <c r="F2369" s="15">
        <v>3</v>
      </c>
      <c r="G2369" s="15" t="s">
        <v>43</v>
      </c>
      <c r="H2369" s="15">
        <v>250</v>
      </c>
      <c r="I2369" s="15" t="s">
        <v>95</v>
      </c>
      <c r="J2369" s="15"/>
      <c r="K23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69" s="5">
        <f t="shared" si="72"/>
        <v>1</v>
      </c>
      <c r="Q2369" s="6">
        <f t="shared" si="73"/>
        <v>250</v>
      </c>
      <c r="R2369" s="3" t="e">
        <f>COUNTIF(#REF!,#REF!&amp;"*")</f>
        <v>#REF!</v>
      </c>
      <c r="S2369" s="3" t="e">
        <f>VLOOKUP(#REF!,[2]明细表!$D$1:$P$65536,1,0)</f>
        <v>#REF!</v>
      </c>
    </row>
    <row r="2370" ht="33.75" spans="1:19">
      <c r="A2370" s="13" t="s">
        <v>2845</v>
      </c>
      <c r="B2370" s="14" t="s">
        <v>155</v>
      </c>
      <c r="C2370" s="15" t="s">
        <v>2846</v>
      </c>
      <c r="D2370" s="16" t="s">
        <v>37</v>
      </c>
      <c r="E2370" s="15" t="s">
        <v>20</v>
      </c>
      <c r="F2370" s="15">
        <v>3</v>
      </c>
      <c r="G2370" s="15" t="s">
        <v>117</v>
      </c>
      <c r="H2370" s="15">
        <v>250</v>
      </c>
      <c r="I2370" s="15" t="s">
        <v>95</v>
      </c>
      <c r="J2370" s="15"/>
      <c r="K23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70" s="5">
        <f t="shared" si="72"/>
        <v>1</v>
      </c>
      <c r="Q2370" s="6">
        <f t="shared" si="73"/>
        <v>250</v>
      </c>
      <c r="R2370" s="3" t="e">
        <f>COUNTIF(#REF!,#REF!&amp;"*")</f>
        <v>#REF!</v>
      </c>
      <c r="S2370" s="3" t="e">
        <f>VLOOKUP(#REF!,[2]明细表!$D$1:$P$65536,1,0)</f>
        <v>#REF!</v>
      </c>
    </row>
    <row r="2371" ht="33.75" spans="1:19">
      <c r="A2371" s="13" t="s">
        <v>2847</v>
      </c>
      <c r="B2371" s="14" t="s">
        <v>155</v>
      </c>
      <c r="C2371" s="15" t="s">
        <v>2848</v>
      </c>
      <c r="D2371" s="16" t="s">
        <v>37</v>
      </c>
      <c r="E2371" s="15" t="s">
        <v>20</v>
      </c>
      <c r="F2371" s="15">
        <v>3</v>
      </c>
      <c r="G2371" s="15" t="s">
        <v>117</v>
      </c>
      <c r="H2371" s="15">
        <v>250</v>
      </c>
      <c r="I2371" s="15" t="s">
        <v>95</v>
      </c>
      <c r="J2371" s="15"/>
      <c r="K23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71" s="5">
        <f t="shared" si="72"/>
        <v>1</v>
      </c>
      <c r="Q2371" s="6">
        <f t="shared" si="73"/>
        <v>250</v>
      </c>
      <c r="R2371" s="3" t="e">
        <f>COUNTIF(#REF!,#REF!&amp;"*")</f>
        <v>#REF!</v>
      </c>
      <c r="S2371" s="3" t="e">
        <f>VLOOKUP(#REF!,[2]明细表!$D$1:$P$65536,1,0)</f>
        <v>#REF!</v>
      </c>
    </row>
    <row r="2372" ht="33.75" spans="1:19">
      <c r="A2372" s="13" t="s">
        <v>2849</v>
      </c>
      <c r="B2372" s="14" t="s">
        <v>155</v>
      </c>
      <c r="C2372" s="15" t="s">
        <v>2850</v>
      </c>
      <c r="D2372" s="16" t="s">
        <v>37</v>
      </c>
      <c r="E2372" s="15" t="s">
        <v>20</v>
      </c>
      <c r="F2372" s="15">
        <v>3</v>
      </c>
      <c r="G2372" s="15" t="s">
        <v>117</v>
      </c>
      <c r="H2372" s="15">
        <v>250</v>
      </c>
      <c r="I2372" s="15" t="s">
        <v>95</v>
      </c>
      <c r="J2372" s="15"/>
      <c r="K23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72" s="5">
        <f t="shared" ref="P2372:P2435" si="74">IF(C2372&gt;0,1,"")</f>
        <v>1</v>
      </c>
      <c r="Q2372" s="6">
        <f t="shared" ref="Q2372:Q2435" si="75">IF(H2372&gt;0,VALUE(H2372),0)</f>
        <v>250</v>
      </c>
      <c r="R2372" s="3" t="e">
        <f>COUNTIF(#REF!,#REF!&amp;"*")</f>
        <v>#REF!</v>
      </c>
      <c r="S2372" s="3" t="e">
        <f>VLOOKUP(#REF!,[2]明细表!$D$1:$P$65536,1,0)</f>
        <v>#REF!</v>
      </c>
    </row>
    <row r="2373" ht="33.75" spans="1:19">
      <c r="A2373" s="13" t="s">
        <v>2851</v>
      </c>
      <c r="B2373" s="14" t="s">
        <v>155</v>
      </c>
      <c r="C2373" s="15" t="s">
        <v>2852</v>
      </c>
      <c r="D2373" s="16" t="s">
        <v>37</v>
      </c>
      <c r="E2373" s="15" t="s">
        <v>20</v>
      </c>
      <c r="F2373" s="15">
        <v>3</v>
      </c>
      <c r="G2373" s="15" t="s">
        <v>117</v>
      </c>
      <c r="H2373" s="15">
        <v>250</v>
      </c>
      <c r="I2373" s="15" t="s">
        <v>95</v>
      </c>
      <c r="J2373" s="15"/>
      <c r="K23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73" s="5">
        <f t="shared" si="74"/>
        <v>1</v>
      </c>
      <c r="Q2373" s="6">
        <f t="shared" si="75"/>
        <v>250</v>
      </c>
      <c r="R2373" s="3" t="e">
        <f>COUNTIF(#REF!,#REF!&amp;"*")</f>
        <v>#REF!</v>
      </c>
      <c r="S2373" s="3" t="e">
        <f>VLOOKUP(#REF!,[2]明细表!$D$1:$P$65536,1,0)</f>
        <v>#REF!</v>
      </c>
    </row>
    <row r="2374" ht="33.75" spans="1:19">
      <c r="A2374" s="13" t="s">
        <v>2853</v>
      </c>
      <c r="B2374" s="14" t="s">
        <v>155</v>
      </c>
      <c r="C2374" s="15" t="s">
        <v>934</v>
      </c>
      <c r="D2374" s="16" t="s">
        <v>19</v>
      </c>
      <c r="E2374" s="15" t="s">
        <v>20</v>
      </c>
      <c r="F2374" s="15">
        <v>3</v>
      </c>
      <c r="G2374" s="15" t="s">
        <v>117</v>
      </c>
      <c r="H2374" s="15">
        <v>250</v>
      </c>
      <c r="I2374" s="15" t="s">
        <v>95</v>
      </c>
      <c r="J2374" s="15"/>
      <c r="K23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74" s="5">
        <f t="shared" si="74"/>
        <v>1</v>
      </c>
      <c r="Q2374" s="6">
        <f t="shared" si="75"/>
        <v>250</v>
      </c>
      <c r="R2374" s="3" t="e">
        <f>COUNTIF(#REF!,#REF!&amp;"*")</f>
        <v>#REF!</v>
      </c>
      <c r="S2374" s="3" t="e">
        <f>VLOOKUP(#REF!,[2]明细表!$D$1:$P$65536,1,0)</f>
        <v>#REF!</v>
      </c>
    </row>
    <row r="2375" ht="33.75" spans="1:19">
      <c r="A2375" s="13" t="s">
        <v>2854</v>
      </c>
      <c r="B2375" s="14" t="s">
        <v>155</v>
      </c>
      <c r="C2375" s="15" t="s">
        <v>2855</v>
      </c>
      <c r="D2375" s="16" t="s">
        <v>37</v>
      </c>
      <c r="E2375" s="15" t="s">
        <v>20</v>
      </c>
      <c r="F2375" s="15">
        <v>3</v>
      </c>
      <c r="G2375" s="15" t="s">
        <v>117</v>
      </c>
      <c r="H2375" s="15">
        <v>250</v>
      </c>
      <c r="I2375" s="15" t="s">
        <v>95</v>
      </c>
      <c r="J2375" s="15"/>
      <c r="K23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75" s="5">
        <f t="shared" si="74"/>
        <v>1</v>
      </c>
      <c r="Q2375" s="6">
        <f t="shared" si="75"/>
        <v>250</v>
      </c>
      <c r="R2375" s="3" t="e">
        <f>COUNTIF(#REF!,#REF!&amp;"*")</f>
        <v>#REF!</v>
      </c>
      <c r="S2375" s="3" t="e">
        <f>VLOOKUP(#REF!,[2]明细表!$D$1:$P$65536,1,0)</f>
        <v>#REF!</v>
      </c>
    </row>
    <row r="2376" ht="33.75" spans="1:19">
      <c r="A2376" s="13" t="s">
        <v>2856</v>
      </c>
      <c r="B2376" s="14" t="s">
        <v>155</v>
      </c>
      <c r="C2376" s="15" t="s">
        <v>2857</v>
      </c>
      <c r="D2376" s="16" t="s">
        <v>19</v>
      </c>
      <c r="E2376" s="15" t="s">
        <v>20</v>
      </c>
      <c r="F2376" s="15">
        <v>3</v>
      </c>
      <c r="G2376" s="15" t="s">
        <v>117</v>
      </c>
      <c r="H2376" s="15">
        <v>250</v>
      </c>
      <c r="I2376" s="15" t="s">
        <v>95</v>
      </c>
      <c r="J2376" s="15"/>
      <c r="K23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76" s="5">
        <f t="shared" si="74"/>
        <v>1</v>
      </c>
      <c r="Q2376" s="6">
        <f t="shared" si="75"/>
        <v>250</v>
      </c>
      <c r="R2376" s="3" t="e">
        <f>COUNTIF(#REF!,#REF!&amp;"*")</f>
        <v>#REF!</v>
      </c>
      <c r="S2376" s="3" t="e">
        <f>VLOOKUP(#REF!,[2]明细表!$D$1:$P$65536,1,0)</f>
        <v>#REF!</v>
      </c>
    </row>
    <row r="2377" ht="33.75" spans="1:19">
      <c r="A2377" s="13" t="s">
        <v>2858</v>
      </c>
      <c r="B2377" s="14" t="s">
        <v>155</v>
      </c>
      <c r="C2377" s="15" t="s">
        <v>2859</v>
      </c>
      <c r="D2377" s="16" t="s">
        <v>37</v>
      </c>
      <c r="E2377" s="15" t="s">
        <v>20</v>
      </c>
      <c r="F2377" s="15">
        <v>3</v>
      </c>
      <c r="G2377" s="15" t="s">
        <v>117</v>
      </c>
      <c r="H2377" s="15">
        <v>250</v>
      </c>
      <c r="I2377" s="15" t="s">
        <v>95</v>
      </c>
      <c r="J2377" s="15"/>
      <c r="K23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77" s="5">
        <f t="shared" si="74"/>
        <v>1</v>
      </c>
      <c r="Q2377" s="6">
        <f t="shared" si="75"/>
        <v>250</v>
      </c>
      <c r="R2377" s="3" t="e">
        <f>COUNTIF(#REF!,#REF!&amp;"*")</f>
        <v>#REF!</v>
      </c>
      <c r="S2377" s="3" t="e">
        <f>VLOOKUP(#REF!,[2]明细表!$D$1:$P$65536,1,0)</f>
        <v>#REF!</v>
      </c>
    </row>
    <row r="2378" ht="33.75" spans="1:19">
      <c r="A2378" s="13" t="s">
        <v>2860</v>
      </c>
      <c r="B2378" s="14" t="s">
        <v>155</v>
      </c>
      <c r="C2378" s="15" t="s">
        <v>2861</v>
      </c>
      <c r="D2378" s="16" t="s">
        <v>37</v>
      </c>
      <c r="E2378" s="15" t="s">
        <v>20</v>
      </c>
      <c r="F2378" s="15">
        <v>3</v>
      </c>
      <c r="G2378" s="15" t="s">
        <v>117</v>
      </c>
      <c r="H2378" s="15">
        <v>250</v>
      </c>
      <c r="I2378" s="15" t="s">
        <v>95</v>
      </c>
      <c r="J2378" s="15"/>
      <c r="K23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78" s="5">
        <f t="shared" si="74"/>
        <v>1</v>
      </c>
      <c r="Q2378" s="6">
        <f t="shared" si="75"/>
        <v>250</v>
      </c>
      <c r="R2378" s="3" t="e">
        <f>COUNTIF(#REF!,#REF!&amp;"*")</f>
        <v>#REF!</v>
      </c>
      <c r="S2378" s="3" t="e">
        <f>VLOOKUP(#REF!,[2]明细表!$D$1:$P$65536,1,0)</f>
        <v>#REF!</v>
      </c>
    </row>
    <row r="2379" ht="33.75" spans="1:19">
      <c r="A2379" s="13" t="s">
        <v>2862</v>
      </c>
      <c r="B2379" s="14" t="s">
        <v>155</v>
      </c>
      <c r="C2379" s="15" t="s">
        <v>2863</v>
      </c>
      <c r="D2379" s="16" t="s">
        <v>37</v>
      </c>
      <c r="E2379" s="15" t="s">
        <v>20</v>
      </c>
      <c r="F2379" s="15">
        <v>3</v>
      </c>
      <c r="G2379" s="15" t="s">
        <v>117</v>
      </c>
      <c r="H2379" s="15">
        <v>250</v>
      </c>
      <c r="I2379" s="15" t="s">
        <v>95</v>
      </c>
      <c r="J2379" s="15"/>
      <c r="K23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79" s="5">
        <f t="shared" si="74"/>
        <v>1</v>
      </c>
      <c r="Q2379" s="6">
        <f t="shared" si="75"/>
        <v>250</v>
      </c>
      <c r="R2379" s="3" t="e">
        <f>COUNTIF(#REF!,#REF!&amp;"*")</f>
        <v>#REF!</v>
      </c>
      <c r="S2379" s="3" t="e">
        <f>VLOOKUP(#REF!,[2]明细表!$D$1:$P$65536,1,0)</f>
        <v>#REF!</v>
      </c>
    </row>
    <row r="2380" ht="33.75" spans="1:19">
      <c r="A2380" s="13" t="s">
        <v>2864</v>
      </c>
      <c r="B2380" s="14" t="s">
        <v>155</v>
      </c>
      <c r="C2380" s="15" t="s">
        <v>2865</v>
      </c>
      <c r="D2380" s="16" t="s">
        <v>37</v>
      </c>
      <c r="E2380" s="15" t="s">
        <v>20</v>
      </c>
      <c r="F2380" s="15">
        <v>3</v>
      </c>
      <c r="G2380" s="15" t="s">
        <v>28</v>
      </c>
      <c r="H2380" s="15">
        <v>250</v>
      </c>
      <c r="I2380" s="15" t="s">
        <v>95</v>
      </c>
      <c r="J2380" s="15"/>
      <c r="K23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80" s="5">
        <f t="shared" si="74"/>
        <v>1</v>
      </c>
      <c r="Q2380" s="6">
        <f t="shared" si="75"/>
        <v>250</v>
      </c>
      <c r="R2380" s="3" t="e">
        <f>COUNTIF(#REF!,#REF!&amp;"*")</f>
        <v>#REF!</v>
      </c>
      <c r="S2380" s="3" t="e">
        <f>VLOOKUP(#REF!,[2]明细表!$D$1:$P$65536,1,0)</f>
        <v>#REF!</v>
      </c>
    </row>
    <row r="2381" ht="33.75" spans="1:19">
      <c r="A2381" s="13" t="s">
        <v>2866</v>
      </c>
      <c r="B2381" s="14" t="s">
        <v>155</v>
      </c>
      <c r="C2381" s="15" t="s">
        <v>2867</v>
      </c>
      <c r="D2381" s="16" t="s">
        <v>19</v>
      </c>
      <c r="E2381" s="15" t="s">
        <v>20</v>
      </c>
      <c r="F2381" s="15">
        <v>3</v>
      </c>
      <c r="G2381" s="15" t="s">
        <v>117</v>
      </c>
      <c r="H2381" s="15">
        <v>250</v>
      </c>
      <c r="I2381" s="15" t="s">
        <v>95</v>
      </c>
      <c r="J2381" s="15"/>
      <c r="K23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81" s="5">
        <f t="shared" si="74"/>
        <v>1</v>
      </c>
      <c r="Q2381" s="6">
        <f t="shared" si="75"/>
        <v>250</v>
      </c>
      <c r="R2381" s="3" t="e">
        <f>COUNTIF(#REF!,#REF!&amp;"*")</f>
        <v>#REF!</v>
      </c>
      <c r="S2381" s="3" t="e">
        <f>VLOOKUP(#REF!,[2]明细表!$D$1:$P$65536,1,0)</f>
        <v>#REF!</v>
      </c>
    </row>
    <row r="2382" ht="33.75" spans="1:19">
      <c r="A2382" s="13" t="s">
        <v>2868</v>
      </c>
      <c r="B2382" s="14" t="s">
        <v>155</v>
      </c>
      <c r="C2382" s="15" t="s">
        <v>2869</v>
      </c>
      <c r="D2382" s="16" t="s">
        <v>37</v>
      </c>
      <c r="E2382" s="15" t="s">
        <v>20</v>
      </c>
      <c r="F2382" s="15">
        <v>3</v>
      </c>
      <c r="G2382" s="15" t="s">
        <v>117</v>
      </c>
      <c r="H2382" s="15">
        <v>250</v>
      </c>
      <c r="I2382" s="15" t="s">
        <v>95</v>
      </c>
      <c r="J2382" s="15"/>
      <c r="K23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82" s="5">
        <f t="shared" si="74"/>
        <v>1</v>
      </c>
      <c r="Q2382" s="6">
        <f t="shared" si="75"/>
        <v>250</v>
      </c>
      <c r="R2382" s="3" t="e">
        <f>COUNTIF(#REF!,#REF!&amp;"*")</f>
        <v>#REF!</v>
      </c>
      <c r="S2382" s="3" t="e">
        <f>VLOOKUP(#REF!,[2]明细表!$D$1:$P$65536,1,0)</f>
        <v>#REF!</v>
      </c>
    </row>
    <row r="2383" ht="33.75" spans="1:19">
      <c r="A2383" s="13" t="s">
        <v>2870</v>
      </c>
      <c r="B2383" s="14" t="s">
        <v>155</v>
      </c>
      <c r="C2383" s="15" t="s">
        <v>2871</v>
      </c>
      <c r="D2383" s="16" t="s">
        <v>37</v>
      </c>
      <c r="E2383" s="15" t="s">
        <v>20</v>
      </c>
      <c r="F2383" s="15">
        <v>3</v>
      </c>
      <c r="G2383" s="15" t="s">
        <v>117</v>
      </c>
      <c r="H2383" s="15">
        <v>250</v>
      </c>
      <c r="I2383" s="15" t="s">
        <v>95</v>
      </c>
      <c r="J2383" s="15"/>
      <c r="K23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83" s="5">
        <f t="shared" si="74"/>
        <v>1</v>
      </c>
      <c r="Q2383" s="6">
        <f t="shared" si="75"/>
        <v>250</v>
      </c>
      <c r="R2383" s="3" t="e">
        <f>COUNTIF(#REF!,#REF!&amp;"*")</f>
        <v>#REF!</v>
      </c>
      <c r="S2383" s="3" t="e">
        <f>VLOOKUP(#REF!,[2]明细表!$D$1:$P$65536,1,0)</f>
        <v>#REF!</v>
      </c>
    </row>
    <row r="2384" ht="33.75" spans="1:19">
      <c r="A2384" s="13" t="s">
        <v>2872</v>
      </c>
      <c r="B2384" s="14" t="s">
        <v>155</v>
      </c>
      <c r="C2384" s="15" t="s">
        <v>2873</v>
      </c>
      <c r="D2384" s="16" t="s">
        <v>19</v>
      </c>
      <c r="E2384" s="15" t="s">
        <v>20</v>
      </c>
      <c r="F2384" s="15">
        <v>3</v>
      </c>
      <c r="G2384" s="15" t="s">
        <v>117</v>
      </c>
      <c r="H2384" s="15">
        <v>250</v>
      </c>
      <c r="I2384" s="15" t="s">
        <v>95</v>
      </c>
      <c r="J2384" s="15"/>
      <c r="K23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84" s="5">
        <f t="shared" si="74"/>
        <v>1</v>
      </c>
      <c r="Q2384" s="6">
        <f t="shared" si="75"/>
        <v>250</v>
      </c>
      <c r="R2384" s="3" t="e">
        <f>COUNTIF(#REF!,#REF!&amp;"*")</f>
        <v>#REF!</v>
      </c>
      <c r="S2384" s="3" t="e">
        <f>VLOOKUP(#REF!,[2]明细表!$D$1:$P$65536,1,0)</f>
        <v>#REF!</v>
      </c>
    </row>
    <row r="2385" ht="33.75" spans="1:19">
      <c r="A2385" s="13" t="s">
        <v>2874</v>
      </c>
      <c r="B2385" s="14" t="s">
        <v>155</v>
      </c>
      <c r="C2385" s="15" t="s">
        <v>2875</v>
      </c>
      <c r="D2385" s="16" t="s">
        <v>37</v>
      </c>
      <c r="E2385" s="15" t="s">
        <v>20</v>
      </c>
      <c r="F2385" s="15">
        <v>3</v>
      </c>
      <c r="G2385" s="15" t="s">
        <v>117</v>
      </c>
      <c r="H2385" s="15">
        <v>250</v>
      </c>
      <c r="I2385" s="15" t="s">
        <v>95</v>
      </c>
      <c r="J2385" s="15"/>
      <c r="K23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85" s="5">
        <f t="shared" si="74"/>
        <v>1</v>
      </c>
      <c r="Q2385" s="6">
        <f t="shared" si="75"/>
        <v>250</v>
      </c>
      <c r="R2385" s="3" t="e">
        <f>COUNTIF(#REF!,#REF!&amp;"*")</f>
        <v>#REF!</v>
      </c>
      <c r="S2385" s="3" t="e">
        <f>VLOOKUP(#REF!,[2]明细表!$D$1:$P$65536,1,0)</f>
        <v>#REF!</v>
      </c>
    </row>
    <row r="2386" ht="33.75" spans="1:19">
      <c r="A2386" s="13" t="s">
        <v>2876</v>
      </c>
      <c r="B2386" s="14" t="s">
        <v>155</v>
      </c>
      <c r="C2386" s="15" t="s">
        <v>2877</v>
      </c>
      <c r="D2386" s="16" t="s">
        <v>19</v>
      </c>
      <c r="E2386" s="15" t="s">
        <v>20</v>
      </c>
      <c r="F2386" s="15">
        <v>3</v>
      </c>
      <c r="G2386" s="15" t="s">
        <v>117</v>
      </c>
      <c r="H2386" s="15">
        <v>250</v>
      </c>
      <c r="I2386" s="15" t="s">
        <v>95</v>
      </c>
      <c r="J2386" s="15"/>
      <c r="K23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86" s="5">
        <f t="shared" si="74"/>
        <v>1</v>
      </c>
      <c r="Q2386" s="6">
        <f t="shared" si="75"/>
        <v>250</v>
      </c>
      <c r="R2386" s="3" t="e">
        <f>COUNTIF(#REF!,#REF!&amp;"*")</f>
        <v>#REF!</v>
      </c>
      <c r="S2386" s="3" t="e">
        <f>VLOOKUP(#REF!,[2]明细表!$D$1:$P$65536,1,0)</f>
        <v>#REF!</v>
      </c>
    </row>
    <row r="2387" ht="33.75" spans="1:19">
      <c r="A2387" s="13" t="s">
        <v>2878</v>
      </c>
      <c r="B2387" s="14" t="s">
        <v>155</v>
      </c>
      <c r="C2387" s="15" t="s">
        <v>2879</v>
      </c>
      <c r="D2387" s="16" t="s">
        <v>37</v>
      </c>
      <c r="E2387" s="15" t="s">
        <v>20</v>
      </c>
      <c r="F2387" s="15">
        <v>3</v>
      </c>
      <c r="G2387" s="15" t="s">
        <v>117</v>
      </c>
      <c r="H2387" s="15">
        <v>250</v>
      </c>
      <c r="I2387" s="15" t="s">
        <v>95</v>
      </c>
      <c r="J2387" s="15"/>
      <c r="K23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87" s="5">
        <f t="shared" si="74"/>
        <v>1</v>
      </c>
      <c r="Q2387" s="6">
        <f t="shared" si="75"/>
        <v>250</v>
      </c>
      <c r="R2387" s="3" t="e">
        <f>COUNTIF(#REF!,#REF!&amp;"*")</f>
        <v>#REF!</v>
      </c>
      <c r="S2387" s="3" t="e">
        <f>VLOOKUP(#REF!,[2]明细表!$D$1:$P$65536,1,0)</f>
        <v>#REF!</v>
      </c>
    </row>
    <row r="2388" ht="33.75" spans="1:19">
      <c r="A2388" s="13" t="s">
        <v>2880</v>
      </c>
      <c r="B2388" s="14" t="s">
        <v>155</v>
      </c>
      <c r="C2388" s="15" t="s">
        <v>2881</v>
      </c>
      <c r="D2388" s="16" t="s">
        <v>37</v>
      </c>
      <c r="E2388" s="15" t="s">
        <v>20</v>
      </c>
      <c r="F2388" s="15" t="s">
        <v>26</v>
      </c>
      <c r="G2388" s="15" t="s">
        <v>117</v>
      </c>
      <c r="H2388" s="15">
        <v>250</v>
      </c>
      <c r="I2388" s="15" t="s">
        <v>95</v>
      </c>
      <c r="J2388" s="15"/>
      <c r="K23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88" s="5">
        <f t="shared" si="74"/>
        <v>1</v>
      </c>
      <c r="Q2388" s="6">
        <f t="shared" si="75"/>
        <v>250</v>
      </c>
      <c r="R2388" s="3" t="e">
        <f>COUNTIF(#REF!,#REF!&amp;"*")</f>
        <v>#REF!</v>
      </c>
      <c r="S2388" s="3" t="e">
        <f>VLOOKUP(#REF!,[2]明细表!$D$1:$P$65536,1,0)</f>
        <v>#REF!</v>
      </c>
    </row>
    <row r="2389" ht="33.75" spans="1:19">
      <c r="A2389" s="13" t="s">
        <v>2882</v>
      </c>
      <c r="B2389" s="14" t="s">
        <v>155</v>
      </c>
      <c r="C2389" s="15" t="s">
        <v>2883</v>
      </c>
      <c r="D2389" s="16" t="s">
        <v>37</v>
      </c>
      <c r="E2389" s="15" t="s">
        <v>278</v>
      </c>
      <c r="F2389" s="15">
        <v>1</v>
      </c>
      <c r="G2389" s="15" t="s">
        <v>117</v>
      </c>
      <c r="H2389" s="15">
        <v>312.5</v>
      </c>
      <c r="I2389" s="15" t="s">
        <v>95</v>
      </c>
      <c r="J2389" s="15"/>
      <c r="K23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89" s="5">
        <f t="shared" si="74"/>
        <v>1</v>
      </c>
      <c r="Q2389" s="6">
        <f t="shared" si="75"/>
        <v>312.5</v>
      </c>
      <c r="R2389" s="3" t="e">
        <f>COUNTIF(#REF!,#REF!&amp;"*")</f>
        <v>#REF!</v>
      </c>
      <c r="S2389" s="3" t="e">
        <f>VLOOKUP(#REF!,[2]明细表!$D$1:$P$65536,1,0)</f>
        <v>#REF!</v>
      </c>
    </row>
    <row r="2390" ht="33.75" spans="1:19">
      <c r="A2390" s="13" t="s">
        <v>2884</v>
      </c>
      <c r="B2390" s="14" t="s">
        <v>155</v>
      </c>
      <c r="C2390" s="15" t="s">
        <v>2885</v>
      </c>
      <c r="D2390" s="16" t="s">
        <v>19</v>
      </c>
      <c r="E2390" s="15" t="s">
        <v>278</v>
      </c>
      <c r="F2390" s="15">
        <v>1</v>
      </c>
      <c r="G2390" s="15" t="s">
        <v>117</v>
      </c>
      <c r="H2390" s="15">
        <v>312.5</v>
      </c>
      <c r="I2390" s="15" t="s">
        <v>95</v>
      </c>
      <c r="J2390" s="15"/>
      <c r="K23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90" s="5">
        <f t="shared" si="74"/>
        <v>1</v>
      </c>
      <c r="Q2390" s="6">
        <f t="shared" si="75"/>
        <v>312.5</v>
      </c>
      <c r="R2390" s="3" t="e">
        <f>COUNTIF(#REF!,#REF!&amp;"*")</f>
        <v>#REF!</v>
      </c>
      <c r="S2390" s="3" t="e">
        <f>VLOOKUP(#REF!,[2]明细表!$D$1:$P$65536,1,0)</f>
        <v>#REF!</v>
      </c>
    </row>
    <row r="2391" ht="33.75" spans="1:19">
      <c r="A2391" s="13" t="s">
        <v>2886</v>
      </c>
      <c r="B2391" s="14" t="s">
        <v>155</v>
      </c>
      <c r="C2391" s="15" t="s">
        <v>2887</v>
      </c>
      <c r="D2391" s="16" t="s">
        <v>19</v>
      </c>
      <c r="E2391" s="15" t="s">
        <v>20</v>
      </c>
      <c r="F2391" s="15">
        <v>1</v>
      </c>
      <c r="G2391" s="15" t="s">
        <v>117</v>
      </c>
      <c r="H2391" s="15">
        <v>250</v>
      </c>
      <c r="I2391" s="15" t="s">
        <v>95</v>
      </c>
      <c r="J2391" s="15"/>
      <c r="K23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91" s="5">
        <f t="shared" si="74"/>
        <v>1</v>
      </c>
      <c r="Q2391" s="6">
        <f t="shared" si="75"/>
        <v>250</v>
      </c>
      <c r="R2391" s="3" t="e">
        <f>COUNTIF(#REF!,#REF!&amp;"*")</f>
        <v>#REF!</v>
      </c>
      <c r="S2391" s="3" t="e">
        <f>VLOOKUP(#REF!,[2]明细表!$D$1:$P$65536,1,0)</f>
        <v>#REF!</v>
      </c>
    </row>
    <row r="2392" ht="33.75" spans="1:19">
      <c r="A2392" s="13" t="s">
        <v>2888</v>
      </c>
      <c r="B2392" s="14" t="s">
        <v>155</v>
      </c>
      <c r="C2392" s="15" t="s">
        <v>2889</v>
      </c>
      <c r="D2392" s="16" t="s">
        <v>19</v>
      </c>
      <c r="E2392" s="15" t="s">
        <v>278</v>
      </c>
      <c r="F2392" s="15">
        <v>1</v>
      </c>
      <c r="G2392" s="15" t="s">
        <v>117</v>
      </c>
      <c r="H2392" s="15">
        <v>312.5</v>
      </c>
      <c r="I2392" s="15" t="s">
        <v>95</v>
      </c>
      <c r="J2392" s="15"/>
      <c r="K23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92" s="5">
        <f t="shared" si="74"/>
        <v>1</v>
      </c>
      <c r="Q2392" s="6">
        <f t="shared" si="75"/>
        <v>312.5</v>
      </c>
      <c r="R2392" s="3" t="e">
        <f>COUNTIF(#REF!,#REF!&amp;"*")</f>
        <v>#REF!</v>
      </c>
      <c r="S2392" s="3" t="e">
        <f>VLOOKUP(#REF!,[2]明细表!$D$1:$P$65536,1,0)</f>
        <v>#REF!</v>
      </c>
    </row>
    <row r="2393" ht="33.75" spans="1:19">
      <c r="A2393" s="13" t="s">
        <v>2890</v>
      </c>
      <c r="B2393" s="14" t="s">
        <v>155</v>
      </c>
      <c r="C2393" s="15" t="s">
        <v>2891</v>
      </c>
      <c r="D2393" s="16" t="s">
        <v>19</v>
      </c>
      <c r="E2393" s="15" t="s">
        <v>278</v>
      </c>
      <c r="F2393" s="15">
        <v>1</v>
      </c>
      <c r="G2393" s="15" t="s">
        <v>117</v>
      </c>
      <c r="H2393" s="15">
        <v>312.5</v>
      </c>
      <c r="I2393" s="15" t="s">
        <v>22</v>
      </c>
      <c r="J2393" s="15"/>
      <c r="K23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93" s="5">
        <f t="shared" si="74"/>
        <v>1</v>
      </c>
      <c r="Q2393" s="6">
        <f t="shared" si="75"/>
        <v>312.5</v>
      </c>
      <c r="R2393" s="3" t="e">
        <f>COUNTIF(#REF!,#REF!&amp;"*")</f>
        <v>#REF!</v>
      </c>
      <c r="S2393" s="3" t="e">
        <f>VLOOKUP(#REF!,[2]明细表!$D$1:$P$65536,1,0)</f>
        <v>#REF!</v>
      </c>
    </row>
    <row r="2394" ht="33.75" spans="1:19">
      <c r="A2394" s="13" t="s">
        <v>2892</v>
      </c>
      <c r="B2394" s="14" t="s">
        <v>155</v>
      </c>
      <c r="C2394" s="15" t="s">
        <v>2893</v>
      </c>
      <c r="D2394" s="16" t="s">
        <v>37</v>
      </c>
      <c r="E2394" s="15" t="s">
        <v>278</v>
      </c>
      <c r="F2394" s="15">
        <v>1</v>
      </c>
      <c r="G2394" s="15" t="s">
        <v>117</v>
      </c>
      <c r="H2394" s="15">
        <v>312.5</v>
      </c>
      <c r="I2394" s="15" t="s">
        <v>22</v>
      </c>
      <c r="J2394" s="15"/>
      <c r="K23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94" s="5">
        <f t="shared" si="74"/>
        <v>1</v>
      </c>
      <c r="Q2394" s="6">
        <f t="shared" si="75"/>
        <v>312.5</v>
      </c>
      <c r="R2394" s="3" t="e">
        <f>COUNTIF(#REF!,#REF!&amp;"*")</f>
        <v>#REF!</v>
      </c>
      <c r="S2394" s="3" t="e">
        <f>VLOOKUP(#REF!,[2]明细表!$D$1:$P$65536,1,0)</f>
        <v>#REF!</v>
      </c>
    </row>
    <row r="2395" ht="33.75" spans="1:19">
      <c r="A2395" s="13" t="s">
        <v>2894</v>
      </c>
      <c r="B2395" s="14" t="s">
        <v>155</v>
      </c>
      <c r="C2395" s="15" t="s">
        <v>2895</v>
      </c>
      <c r="D2395" s="16" t="s">
        <v>37</v>
      </c>
      <c r="E2395" s="15" t="s">
        <v>278</v>
      </c>
      <c r="F2395" s="15">
        <v>1</v>
      </c>
      <c r="G2395" s="15" t="s">
        <v>117</v>
      </c>
      <c r="H2395" s="15">
        <v>312.5</v>
      </c>
      <c r="I2395" s="15" t="s">
        <v>22</v>
      </c>
      <c r="J2395" s="15"/>
      <c r="K23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95" s="5">
        <f t="shared" si="74"/>
        <v>1</v>
      </c>
      <c r="Q2395" s="6">
        <f t="shared" si="75"/>
        <v>312.5</v>
      </c>
      <c r="R2395" s="3" t="e">
        <f>COUNTIF(#REF!,#REF!&amp;"*")</f>
        <v>#REF!</v>
      </c>
      <c r="S2395" s="3" t="e">
        <f>VLOOKUP(#REF!,[2]明细表!$D$1:$P$65536,1,0)</f>
        <v>#REF!</v>
      </c>
    </row>
    <row r="2396" ht="33.75" spans="1:19">
      <c r="A2396" s="13" t="s">
        <v>2896</v>
      </c>
      <c r="B2396" s="14" t="s">
        <v>155</v>
      </c>
      <c r="C2396" s="15" t="s">
        <v>2897</v>
      </c>
      <c r="D2396" s="16" t="s">
        <v>19</v>
      </c>
      <c r="E2396" s="15" t="s">
        <v>278</v>
      </c>
      <c r="F2396" s="15">
        <v>1</v>
      </c>
      <c r="G2396" s="15" t="s">
        <v>117</v>
      </c>
      <c r="H2396" s="15">
        <v>312.5</v>
      </c>
      <c r="I2396" s="15" t="s">
        <v>22</v>
      </c>
      <c r="J2396" s="15"/>
      <c r="K23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96" s="5">
        <f t="shared" si="74"/>
        <v>1</v>
      </c>
      <c r="Q2396" s="6">
        <f t="shared" si="75"/>
        <v>312.5</v>
      </c>
      <c r="R2396" s="3" t="e">
        <f>COUNTIF(#REF!,#REF!&amp;"*")</f>
        <v>#REF!</v>
      </c>
      <c r="S2396" s="3" t="e">
        <f>VLOOKUP(#REF!,[2]明细表!$D$1:$P$65536,1,0)</f>
        <v>#REF!</v>
      </c>
    </row>
    <row r="2397" ht="33.75" spans="1:19">
      <c r="A2397" s="13" t="s">
        <v>2898</v>
      </c>
      <c r="B2397" s="14" t="s">
        <v>155</v>
      </c>
      <c r="C2397" s="15" t="s">
        <v>2899</v>
      </c>
      <c r="D2397" s="16" t="s">
        <v>19</v>
      </c>
      <c r="E2397" s="15" t="s">
        <v>278</v>
      </c>
      <c r="F2397" s="15">
        <v>1</v>
      </c>
      <c r="G2397" s="15" t="s">
        <v>117</v>
      </c>
      <c r="H2397" s="15">
        <v>312.5</v>
      </c>
      <c r="I2397" s="15" t="s">
        <v>22</v>
      </c>
      <c r="J2397" s="15"/>
      <c r="K23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97" s="5">
        <f t="shared" si="74"/>
        <v>1</v>
      </c>
      <c r="Q2397" s="6">
        <f t="shared" si="75"/>
        <v>312.5</v>
      </c>
      <c r="R2397" s="3" t="e">
        <f>COUNTIF(#REF!,#REF!&amp;"*")</f>
        <v>#REF!</v>
      </c>
      <c r="S2397" s="3" t="e">
        <f>VLOOKUP(#REF!,[2]明细表!$D$1:$P$65536,1,0)</f>
        <v>#REF!</v>
      </c>
    </row>
    <row r="2398" ht="33.75" spans="1:19">
      <c r="A2398" s="13" t="s">
        <v>2900</v>
      </c>
      <c r="B2398" s="14" t="s">
        <v>155</v>
      </c>
      <c r="C2398" s="15" t="s">
        <v>2901</v>
      </c>
      <c r="D2398" s="16" t="s">
        <v>37</v>
      </c>
      <c r="E2398" s="15" t="s">
        <v>278</v>
      </c>
      <c r="F2398" s="15">
        <v>1</v>
      </c>
      <c r="G2398" s="15" t="s">
        <v>117</v>
      </c>
      <c r="H2398" s="15">
        <v>312.5</v>
      </c>
      <c r="I2398" s="15" t="s">
        <v>22</v>
      </c>
      <c r="J2398" s="15"/>
      <c r="K23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98" s="5">
        <f t="shared" si="74"/>
        <v>1</v>
      </c>
      <c r="Q2398" s="6">
        <f t="shared" si="75"/>
        <v>312.5</v>
      </c>
      <c r="R2398" s="3" t="e">
        <f>COUNTIF(#REF!,#REF!&amp;"*")</f>
        <v>#REF!</v>
      </c>
      <c r="S2398" s="3" t="e">
        <f>VLOOKUP(#REF!,[2]明细表!$D$1:$P$65536,1,0)</f>
        <v>#REF!</v>
      </c>
    </row>
    <row r="2399" ht="33.75" spans="1:19">
      <c r="A2399" s="13" t="s">
        <v>2902</v>
      </c>
      <c r="B2399" s="14" t="s">
        <v>155</v>
      </c>
      <c r="C2399" s="15" t="s">
        <v>2903</v>
      </c>
      <c r="D2399" s="16" t="s">
        <v>37</v>
      </c>
      <c r="E2399" s="15" t="s">
        <v>278</v>
      </c>
      <c r="F2399" s="15">
        <v>1</v>
      </c>
      <c r="G2399" s="15" t="s">
        <v>117</v>
      </c>
      <c r="H2399" s="15">
        <v>312.5</v>
      </c>
      <c r="I2399" s="15" t="s">
        <v>22</v>
      </c>
      <c r="J2399" s="15"/>
      <c r="K23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3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399" s="5">
        <f t="shared" si="74"/>
        <v>1</v>
      </c>
      <c r="Q2399" s="6">
        <f t="shared" si="75"/>
        <v>312.5</v>
      </c>
      <c r="R2399" s="3" t="e">
        <f>COUNTIF(#REF!,#REF!&amp;"*")</f>
        <v>#REF!</v>
      </c>
      <c r="S2399" s="3" t="e">
        <f>VLOOKUP(#REF!,[2]明细表!$D$1:$P$65536,1,0)</f>
        <v>#REF!</v>
      </c>
    </row>
    <row r="2400" ht="33.75" spans="1:19">
      <c r="A2400" s="13" t="s">
        <v>2904</v>
      </c>
      <c r="B2400" s="14" t="s">
        <v>155</v>
      </c>
      <c r="C2400" s="15" t="s">
        <v>2905</v>
      </c>
      <c r="D2400" s="16" t="s">
        <v>37</v>
      </c>
      <c r="E2400" s="15" t="s">
        <v>278</v>
      </c>
      <c r="F2400" s="15">
        <v>1</v>
      </c>
      <c r="G2400" s="15" t="s">
        <v>117</v>
      </c>
      <c r="H2400" s="15">
        <v>312.5</v>
      </c>
      <c r="I2400" s="15" t="s">
        <v>22</v>
      </c>
      <c r="J2400" s="15"/>
      <c r="K24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00" s="5">
        <f t="shared" si="74"/>
        <v>1</v>
      </c>
      <c r="Q2400" s="6">
        <f t="shared" si="75"/>
        <v>312.5</v>
      </c>
      <c r="R2400" s="3" t="e">
        <f>COUNTIF(#REF!,#REF!&amp;"*")</f>
        <v>#REF!</v>
      </c>
      <c r="S2400" s="3" t="e">
        <f>VLOOKUP(#REF!,[2]明细表!$D$1:$P$65536,1,0)</f>
        <v>#REF!</v>
      </c>
    </row>
    <row r="2401" ht="33.75" spans="1:19">
      <c r="A2401" s="13" t="s">
        <v>2906</v>
      </c>
      <c r="B2401" s="14" t="s">
        <v>155</v>
      </c>
      <c r="C2401" s="15" t="s">
        <v>2907</v>
      </c>
      <c r="D2401" s="16" t="s">
        <v>37</v>
      </c>
      <c r="E2401" s="15" t="s">
        <v>20</v>
      </c>
      <c r="F2401" s="15">
        <v>1</v>
      </c>
      <c r="G2401" s="15" t="s">
        <v>117</v>
      </c>
      <c r="H2401" s="15">
        <v>250</v>
      </c>
      <c r="I2401" s="15" t="s">
        <v>22</v>
      </c>
      <c r="J2401" s="15"/>
      <c r="K24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01" s="5">
        <f t="shared" si="74"/>
        <v>1</v>
      </c>
      <c r="Q2401" s="6">
        <f t="shared" si="75"/>
        <v>250</v>
      </c>
      <c r="R2401" s="3" t="e">
        <f>COUNTIF(#REF!,#REF!&amp;"*")</f>
        <v>#REF!</v>
      </c>
      <c r="S2401" s="3" t="e">
        <f>VLOOKUP(#REF!,[2]明细表!$D$1:$P$65536,1,0)</f>
        <v>#REF!</v>
      </c>
    </row>
    <row r="2402" ht="33.75" spans="1:19">
      <c r="A2402" s="13" t="s">
        <v>2908</v>
      </c>
      <c r="B2402" s="14" t="s">
        <v>155</v>
      </c>
      <c r="C2402" s="15" t="s">
        <v>2909</v>
      </c>
      <c r="D2402" s="16" t="s">
        <v>37</v>
      </c>
      <c r="E2402" s="15" t="s">
        <v>20</v>
      </c>
      <c r="F2402" s="15">
        <v>1</v>
      </c>
      <c r="G2402" s="15" t="s">
        <v>117</v>
      </c>
      <c r="H2402" s="15">
        <v>250</v>
      </c>
      <c r="I2402" s="15" t="s">
        <v>22</v>
      </c>
      <c r="J2402" s="15"/>
      <c r="K24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02" s="5">
        <f t="shared" si="74"/>
        <v>1</v>
      </c>
      <c r="Q2402" s="6">
        <f t="shared" si="75"/>
        <v>250</v>
      </c>
      <c r="R2402" s="3" t="e">
        <f>COUNTIF(#REF!,#REF!&amp;"*")</f>
        <v>#REF!</v>
      </c>
      <c r="S2402" s="3" t="e">
        <f>VLOOKUP(#REF!,[2]明细表!$D$1:$P$65536,1,0)</f>
        <v>#REF!</v>
      </c>
    </row>
    <row r="2403" ht="33.75" spans="1:19">
      <c r="A2403" s="13" t="s">
        <v>2910</v>
      </c>
      <c r="B2403" s="14" t="s">
        <v>155</v>
      </c>
      <c r="C2403" s="15" t="s">
        <v>2911</v>
      </c>
      <c r="D2403" s="16" t="s">
        <v>37</v>
      </c>
      <c r="E2403" s="15" t="s">
        <v>20</v>
      </c>
      <c r="F2403" s="15">
        <v>1</v>
      </c>
      <c r="G2403" s="15" t="s">
        <v>117</v>
      </c>
      <c r="H2403" s="15">
        <v>250</v>
      </c>
      <c r="I2403" s="15" t="s">
        <v>22</v>
      </c>
      <c r="J2403" s="15"/>
      <c r="K24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03" s="5">
        <f t="shared" si="74"/>
        <v>1</v>
      </c>
      <c r="Q2403" s="6">
        <f t="shared" si="75"/>
        <v>250</v>
      </c>
      <c r="R2403" s="3" t="e">
        <f>COUNTIF(#REF!,#REF!&amp;"*")</f>
        <v>#REF!</v>
      </c>
      <c r="S2403" s="3" t="e">
        <f>VLOOKUP(#REF!,[2]明细表!$D$1:$P$65536,1,0)</f>
        <v>#REF!</v>
      </c>
    </row>
    <row r="2404" ht="33.75" spans="1:19">
      <c r="A2404" s="13" t="s">
        <v>2912</v>
      </c>
      <c r="B2404" s="14" t="s">
        <v>155</v>
      </c>
      <c r="C2404" s="15" t="s">
        <v>2913</v>
      </c>
      <c r="D2404" s="16" t="s">
        <v>37</v>
      </c>
      <c r="E2404" s="15" t="s">
        <v>20</v>
      </c>
      <c r="F2404" s="15">
        <v>1</v>
      </c>
      <c r="G2404" s="15" t="s">
        <v>117</v>
      </c>
      <c r="H2404" s="15">
        <v>250</v>
      </c>
      <c r="I2404" s="15" t="s">
        <v>22</v>
      </c>
      <c r="J2404" s="15"/>
      <c r="K24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04" s="5">
        <f t="shared" si="74"/>
        <v>1</v>
      </c>
      <c r="Q2404" s="6">
        <f t="shared" si="75"/>
        <v>250</v>
      </c>
      <c r="R2404" s="3" t="e">
        <f>COUNTIF(#REF!,#REF!&amp;"*")</f>
        <v>#REF!</v>
      </c>
      <c r="S2404" s="3" t="e">
        <f>VLOOKUP(#REF!,[2]明细表!$D$1:$P$65536,1,0)</f>
        <v>#REF!</v>
      </c>
    </row>
    <row r="2405" ht="33.75" spans="1:19">
      <c r="A2405" s="13" t="s">
        <v>2914</v>
      </c>
      <c r="B2405" s="14" t="s">
        <v>155</v>
      </c>
      <c r="C2405" s="15" t="s">
        <v>2915</v>
      </c>
      <c r="D2405" s="16" t="s">
        <v>19</v>
      </c>
      <c r="E2405" s="15" t="s">
        <v>20</v>
      </c>
      <c r="F2405" s="15">
        <v>1</v>
      </c>
      <c r="G2405" s="15" t="s">
        <v>117</v>
      </c>
      <c r="H2405" s="15">
        <v>250</v>
      </c>
      <c r="I2405" s="15" t="s">
        <v>22</v>
      </c>
      <c r="J2405" s="15"/>
      <c r="K24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05" s="5">
        <f t="shared" si="74"/>
        <v>1</v>
      </c>
      <c r="Q2405" s="6">
        <f t="shared" si="75"/>
        <v>250</v>
      </c>
      <c r="R2405" s="3" t="e">
        <f>COUNTIF(#REF!,#REF!&amp;"*")</f>
        <v>#REF!</v>
      </c>
      <c r="S2405" s="3" t="e">
        <f>VLOOKUP(#REF!,[2]明细表!$D$1:$P$65536,1,0)</f>
        <v>#REF!</v>
      </c>
    </row>
    <row r="2406" ht="33.75" spans="1:19">
      <c r="A2406" s="13" t="s">
        <v>2916</v>
      </c>
      <c r="B2406" s="14" t="s">
        <v>155</v>
      </c>
      <c r="C2406" s="15" t="s">
        <v>2917</v>
      </c>
      <c r="D2406" s="16" t="s">
        <v>37</v>
      </c>
      <c r="E2406" s="15" t="s">
        <v>20</v>
      </c>
      <c r="F2406" s="15">
        <v>1</v>
      </c>
      <c r="G2406" s="15" t="s">
        <v>117</v>
      </c>
      <c r="H2406" s="15">
        <v>250</v>
      </c>
      <c r="I2406" s="15" t="s">
        <v>22</v>
      </c>
      <c r="J2406" s="15"/>
      <c r="K24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06" s="5">
        <f t="shared" si="74"/>
        <v>1</v>
      </c>
      <c r="Q2406" s="6">
        <f t="shared" si="75"/>
        <v>250</v>
      </c>
      <c r="R2406" s="3" t="e">
        <f>COUNTIF(#REF!,#REF!&amp;"*")</f>
        <v>#REF!</v>
      </c>
      <c r="S2406" s="3" t="e">
        <f>VLOOKUP(#REF!,[2]明细表!$D$1:$P$65536,1,0)</f>
        <v>#REF!</v>
      </c>
    </row>
    <row r="2407" ht="33.75" spans="1:19">
      <c r="A2407" s="13" t="s">
        <v>2918</v>
      </c>
      <c r="B2407" s="14" t="s">
        <v>155</v>
      </c>
      <c r="C2407" s="15" t="s">
        <v>2919</v>
      </c>
      <c r="D2407" s="16" t="s">
        <v>19</v>
      </c>
      <c r="E2407" s="15" t="s">
        <v>20</v>
      </c>
      <c r="F2407" s="15">
        <v>1</v>
      </c>
      <c r="G2407" s="15" t="s">
        <v>117</v>
      </c>
      <c r="H2407" s="15">
        <v>250</v>
      </c>
      <c r="I2407" s="15" t="s">
        <v>22</v>
      </c>
      <c r="J2407" s="15"/>
      <c r="K24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07" s="5">
        <f t="shared" si="74"/>
        <v>1</v>
      </c>
      <c r="Q2407" s="6">
        <f t="shared" si="75"/>
        <v>250</v>
      </c>
      <c r="R2407" s="3" t="e">
        <f>COUNTIF(#REF!,#REF!&amp;"*")</f>
        <v>#REF!</v>
      </c>
      <c r="S2407" s="3" t="e">
        <f>VLOOKUP(#REF!,[2]明细表!$D$1:$P$65536,1,0)</f>
        <v>#REF!</v>
      </c>
    </row>
    <row r="2408" ht="33.75" spans="1:19">
      <c r="A2408" s="13" t="s">
        <v>2920</v>
      </c>
      <c r="B2408" s="14" t="s">
        <v>155</v>
      </c>
      <c r="C2408" s="15" t="s">
        <v>2921</v>
      </c>
      <c r="D2408" s="16" t="s">
        <v>19</v>
      </c>
      <c r="E2408" s="15" t="s">
        <v>20</v>
      </c>
      <c r="F2408" s="15">
        <v>1</v>
      </c>
      <c r="G2408" s="15" t="s">
        <v>117</v>
      </c>
      <c r="H2408" s="15">
        <v>250</v>
      </c>
      <c r="I2408" s="15" t="s">
        <v>22</v>
      </c>
      <c r="J2408" s="15"/>
      <c r="K24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08" s="5">
        <f t="shared" si="74"/>
        <v>1</v>
      </c>
      <c r="Q2408" s="6">
        <f t="shared" si="75"/>
        <v>250</v>
      </c>
      <c r="R2408" s="3" t="e">
        <f>COUNTIF(#REF!,#REF!&amp;"*")</f>
        <v>#REF!</v>
      </c>
      <c r="S2408" s="3" t="e">
        <f>VLOOKUP(#REF!,[2]明细表!$D$1:$P$65536,1,0)</f>
        <v>#REF!</v>
      </c>
    </row>
    <row r="2409" ht="33.75" spans="1:19">
      <c r="A2409" s="13" t="s">
        <v>2922</v>
      </c>
      <c r="B2409" s="14" t="s">
        <v>155</v>
      </c>
      <c r="C2409" s="15" t="s">
        <v>2923</v>
      </c>
      <c r="D2409" s="16" t="s">
        <v>19</v>
      </c>
      <c r="E2409" s="15" t="s">
        <v>20</v>
      </c>
      <c r="F2409" s="15">
        <v>1</v>
      </c>
      <c r="G2409" s="15" t="s">
        <v>117</v>
      </c>
      <c r="H2409" s="15">
        <v>250</v>
      </c>
      <c r="I2409" s="15" t="s">
        <v>22</v>
      </c>
      <c r="J2409" s="15"/>
      <c r="K24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09" s="5">
        <f t="shared" si="74"/>
        <v>1</v>
      </c>
      <c r="Q2409" s="6">
        <f t="shared" si="75"/>
        <v>250</v>
      </c>
      <c r="R2409" s="3" t="e">
        <f>COUNTIF(#REF!,#REF!&amp;"*")</f>
        <v>#REF!</v>
      </c>
      <c r="S2409" s="3" t="e">
        <f>VLOOKUP(#REF!,[2]明细表!$D$1:$P$65536,1,0)</f>
        <v>#REF!</v>
      </c>
    </row>
    <row r="2410" ht="33.75" spans="1:19">
      <c r="A2410" s="13" t="s">
        <v>2924</v>
      </c>
      <c r="B2410" s="14" t="s">
        <v>155</v>
      </c>
      <c r="C2410" s="15" t="s">
        <v>2925</v>
      </c>
      <c r="D2410" s="16" t="s">
        <v>19</v>
      </c>
      <c r="E2410" s="15" t="s">
        <v>20</v>
      </c>
      <c r="F2410" s="15">
        <v>1</v>
      </c>
      <c r="G2410" s="15" t="s">
        <v>117</v>
      </c>
      <c r="H2410" s="15">
        <v>250</v>
      </c>
      <c r="I2410" s="15" t="s">
        <v>22</v>
      </c>
      <c r="J2410" s="15"/>
      <c r="K24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10" s="5">
        <f t="shared" si="74"/>
        <v>1</v>
      </c>
      <c r="Q2410" s="6">
        <f t="shared" si="75"/>
        <v>250</v>
      </c>
      <c r="R2410" s="3" t="e">
        <f>COUNTIF(#REF!,#REF!&amp;"*")</f>
        <v>#REF!</v>
      </c>
      <c r="S2410" s="3" t="e">
        <f>VLOOKUP(#REF!,[2]明细表!$D$1:$P$65536,1,0)</f>
        <v>#REF!</v>
      </c>
    </row>
    <row r="2411" ht="33.75" spans="1:19">
      <c r="A2411" s="13" t="s">
        <v>2926</v>
      </c>
      <c r="B2411" s="14" t="s">
        <v>155</v>
      </c>
      <c r="C2411" s="15" t="s">
        <v>2927</v>
      </c>
      <c r="D2411" s="16" t="s">
        <v>37</v>
      </c>
      <c r="E2411" s="15" t="s">
        <v>20</v>
      </c>
      <c r="F2411" s="15" t="s">
        <v>46</v>
      </c>
      <c r="G2411" s="15" t="s">
        <v>117</v>
      </c>
      <c r="H2411" s="15">
        <v>250</v>
      </c>
      <c r="I2411" s="15" t="s">
        <v>95</v>
      </c>
      <c r="J2411" s="15"/>
      <c r="K24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11" s="5">
        <f t="shared" si="74"/>
        <v>1</v>
      </c>
      <c r="Q2411" s="6">
        <f t="shared" si="75"/>
        <v>250</v>
      </c>
      <c r="R2411" s="3" t="e">
        <f>COUNTIF(#REF!,#REF!&amp;"*")</f>
        <v>#REF!</v>
      </c>
      <c r="S2411" s="3" t="e">
        <f>VLOOKUP(#REF!,[2]明细表!$D$1:$P$65536,1,0)</f>
        <v>#REF!</v>
      </c>
    </row>
    <row r="2412" ht="33.75" spans="1:19">
      <c r="A2412" s="13" t="s">
        <v>2928</v>
      </c>
      <c r="B2412" s="14" t="s">
        <v>155</v>
      </c>
      <c r="C2412" s="15" t="s">
        <v>2929</v>
      </c>
      <c r="D2412" s="16" t="s">
        <v>19</v>
      </c>
      <c r="E2412" s="15" t="s">
        <v>278</v>
      </c>
      <c r="F2412" s="15" t="s">
        <v>46</v>
      </c>
      <c r="G2412" s="15" t="s">
        <v>117</v>
      </c>
      <c r="H2412" s="15">
        <v>312.5</v>
      </c>
      <c r="I2412" s="15" t="s">
        <v>95</v>
      </c>
      <c r="J2412" s="15"/>
      <c r="K24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12" s="5">
        <f t="shared" si="74"/>
        <v>1</v>
      </c>
      <c r="Q2412" s="6">
        <f t="shared" si="75"/>
        <v>312.5</v>
      </c>
      <c r="R2412" s="3" t="e">
        <f>COUNTIF(#REF!,#REF!&amp;"*")</f>
        <v>#REF!</v>
      </c>
      <c r="S2412" s="3" t="e">
        <f>VLOOKUP(#REF!,[2]明细表!$D$1:$P$65536,1,0)</f>
        <v>#REF!</v>
      </c>
    </row>
    <row r="2413" ht="33.75" spans="1:19">
      <c r="A2413" s="13" t="s">
        <v>2930</v>
      </c>
      <c r="B2413" s="14" t="s">
        <v>155</v>
      </c>
      <c r="C2413" s="15" t="s">
        <v>2931</v>
      </c>
      <c r="D2413" s="16" t="s">
        <v>37</v>
      </c>
      <c r="E2413" s="15" t="s">
        <v>278</v>
      </c>
      <c r="F2413" s="15" t="s">
        <v>26</v>
      </c>
      <c r="G2413" s="15" t="s">
        <v>117</v>
      </c>
      <c r="H2413" s="15">
        <v>312.5</v>
      </c>
      <c r="I2413" s="15" t="s">
        <v>95</v>
      </c>
      <c r="J2413" s="15"/>
      <c r="K24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13" s="5">
        <f t="shared" si="74"/>
        <v>1</v>
      </c>
      <c r="Q2413" s="6">
        <f t="shared" si="75"/>
        <v>312.5</v>
      </c>
      <c r="R2413" s="3" t="e">
        <f>COUNTIF(#REF!,#REF!&amp;"*")</f>
        <v>#REF!</v>
      </c>
      <c r="S2413" s="3" t="e">
        <f>VLOOKUP(#REF!,[2]明细表!$D$1:$P$65536,1,0)</f>
        <v>#REF!</v>
      </c>
    </row>
    <row r="2414" ht="33.75" spans="1:19">
      <c r="A2414" s="13" t="s">
        <v>2932</v>
      </c>
      <c r="B2414" s="14" t="s">
        <v>155</v>
      </c>
      <c r="C2414" s="15" t="s">
        <v>2933</v>
      </c>
      <c r="D2414" s="16" t="s">
        <v>19</v>
      </c>
      <c r="E2414" s="15" t="s">
        <v>20</v>
      </c>
      <c r="F2414" s="15" t="s">
        <v>46</v>
      </c>
      <c r="G2414" s="15" t="s">
        <v>117</v>
      </c>
      <c r="H2414" s="15">
        <v>250</v>
      </c>
      <c r="I2414" s="15" t="s">
        <v>95</v>
      </c>
      <c r="J2414" s="15"/>
      <c r="K24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14" s="5">
        <f t="shared" si="74"/>
        <v>1</v>
      </c>
      <c r="Q2414" s="6">
        <f t="shared" si="75"/>
        <v>250</v>
      </c>
      <c r="R2414" s="3" t="e">
        <f>COUNTIF(#REF!,#REF!&amp;"*")</f>
        <v>#REF!</v>
      </c>
      <c r="S2414" s="3" t="e">
        <f>VLOOKUP(#REF!,[2]明细表!$D$1:$P$65536,1,0)</f>
        <v>#REF!</v>
      </c>
    </row>
    <row r="2415" ht="33.75" spans="1:19">
      <c r="A2415" s="13" t="s">
        <v>2934</v>
      </c>
      <c r="B2415" s="14" t="s">
        <v>155</v>
      </c>
      <c r="C2415" s="15" t="s">
        <v>2935</v>
      </c>
      <c r="D2415" s="16" t="s">
        <v>19</v>
      </c>
      <c r="E2415" s="15" t="s">
        <v>20</v>
      </c>
      <c r="F2415" s="15" t="s">
        <v>26</v>
      </c>
      <c r="G2415" s="15" t="s">
        <v>117</v>
      </c>
      <c r="H2415" s="15">
        <v>250</v>
      </c>
      <c r="I2415" s="15" t="s">
        <v>95</v>
      </c>
      <c r="J2415" s="15"/>
      <c r="K24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15" s="5">
        <f t="shared" si="74"/>
        <v>1</v>
      </c>
      <c r="Q2415" s="6">
        <f t="shared" si="75"/>
        <v>250</v>
      </c>
      <c r="R2415" s="3" t="e">
        <f>COUNTIF(#REF!,#REF!&amp;"*")</f>
        <v>#REF!</v>
      </c>
      <c r="S2415" s="3" t="e">
        <f>VLOOKUP(#REF!,[2]明细表!$D$1:$P$65536,1,0)</f>
        <v>#REF!</v>
      </c>
    </row>
    <row r="2416" ht="33.75" spans="1:19">
      <c r="A2416" s="13" t="s">
        <v>2936</v>
      </c>
      <c r="B2416" s="14" t="s">
        <v>155</v>
      </c>
      <c r="C2416" s="15" t="s">
        <v>2937</v>
      </c>
      <c r="D2416" s="16" t="s">
        <v>19</v>
      </c>
      <c r="E2416" s="15" t="s">
        <v>278</v>
      </c>
      <c r="F2416" s="15" t="s">
        <v>26</v>
      </c>
      <c r="G2416" s="15" t="s">
        <v>117</v>
      </c>
      <c r="H2416" s="15">
        <v>312.5</v>
      </c>
      <c r="I2416" s="15" t="s">
        <v>95</v>
      </c>
      <c r="J2416" s="15"/>
      <c r="K24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16" s="5">
        <f t="shared" si="74"/>
        <v>1</v>
      </c>
      <c r="Q2416" s="6">
        <f t="shared" si="75"/>
        <v>312.5</v>
      </c>
      <c r="R2416" s="3" t="e">
        <f>COUNTIF(#REF!,#REF!&amp;"*")</f>
        <v>#REF!</v>
      </c>
      <c r="S2416" s="3" t="e">
        <f>VLOOKUP(#REF!,[2]明细表!$D$1:$P$65536,1,0)</f>
        <v>#REF!</v>
      </c>
    </row>
    <row r="2417" ht="33.75" spans="1:19">
      <c r="A2417" s="13" t="s">
        <v>2938</v>
      </c>
      <c r="B2417" s="14" t="s">
        <v>155</v>
      </c>
      <c r="C2417" s="15" t="s">
        <v>2939</v>
      </c>
      <c r="D2417" s="16" t="s">
        <v>19</v>
      </c>
      <c r="E2417" s="15" t="s">
        <v>20</v>
      </c>
      <c r="F2417" s="15" t="s">
        <v>26</v>
      </c>
      <c r="G2417" s="15" t="s">
        <v>117</v>
      </c>
      <c r="H2417" s="15">
        <v>250</v>
      </c>
      <c r="I2417" s="15" t="s">
        <v>95</v>
      </c>
      <c r="J2417" s="15"/>
      <c r="K24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17" s="5">
        <f t="shared" si="74"/>
        <v>1</v>
      </c>
      <c r="Q2417" s="6">
        <f t="shared" si="75"/>
        <v>250</v>
      </c>
      <c r="R2417" s="3" t="e">
        <f>COUNTIF(#REF!,#REF!&amp;"*")</f>
        <v>#REF!</v>
      </c>
      <c r="S2417" s="3" t="e">
        <f>VLOOKUP(#REF!,[2]明细表!$D$1:$P$65536,1,0)</f>
        <v>#REF!</v>
      </c>
    </row>
    <row r="2418" ht="33.75" spans="1:19">
      <c r="A2418" s="13" t="s">
        <v>2940</v>
      </c>
      <c r="B2418" s="14" t="s">
        <v>155</v>
      </c>
      <c r="C2418" s="15" t="s">
        <v>908</v>
      </c>
      <c r="D2418" s="16" t="s">
        <v>19</v>
      </c>
      <c r="E2418" s="15" t="s">
        <v>20</v>
      </c>
      <c r="F2418" s="15" t="s">
        <v>26</v>
      </c>
      <c r="G2418" s="15" t="s">
        <v>117</v>
      </c>
      <c r="H2418" s="15">
        <v>250</v>
      </c>
      <c r="I2418" s="15" t="s">
        <v>95</v>
      </c>
      <c r="J2418" s="15"/>
      <c r="K24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18" s="5">
        <f t="shared" si="74"/>
        <v>1</v>
      </c>
      <c r="Q2418" s="6">
        <f t="shared" si="75"/>
        <v>250</v>
      </c>
      <c r="R2418" s="3" t="e">
        <f>COUNTIF(#REF!,#REF!&amp;"*")</f>
        <v>#REF!</v>
      </c>
      <c r="S2418" s="3" t="e">
        <f>VLOOKUP(#REF!,[2]明细表!$D$1:$P$65536,1,0)</f>
        <v>#REF!</v>
      </c>
    </row>
    <row r="2419" ht="33.75" spans="1:19">
      <c r="A2419" s="13" t="s">
        <v>2941</v>
      </c>
      <c r="B2419" s="14" t="s">
        <v>155</v>
      </c>
      <c r="C2419" s="15" t="s">
        <v>2942</v>
      </c>
      <c r="D2419" s="16" t="s">
        <v>37</v>
      </c>
      <c r="E2419" s="15" t="s">
        <v>20</v>
      </c>
      <c r="F2419" s="15" t="s">
        <v>26</v>
      </c>
      <c r="G2419" s="15" t="s">
        <v>117</v>
      </c>
      <c r="H2419" s="15">
        <v>250</v>
      </c>
      <c r="I2419" s="15" t="s">
        <v>95</v>
      </c>
      <c r="J2419" s="15"/>
      <c r="K24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19" s="5">
        <f t="shared" si="74"/>
        <v>1</v>
      </c>
      <c r="Q2419" s="6">
        <f t="shared" si="75"/>
        <v>250</v>
      </c>
      <c r="R2419" s="3" t="e">
        <f>COUNTIF(#REF!,#REF!&amp;"*")</f>
        <v>#REF!</v>
      </c>
      <c r="S2419" s="3" t="e">
        <f>VLOOKUP(#REF!,[2]明细表!$D$1:$P$65536,1,0)</f>
        <v>#REF!</v>
      </c>
    </row>
    <row r="2420" ht="33.75" spans="1:19">
      <c r="A2420" s="13" t="s">
        <v>2943</v>
      </c>
      <c r="B2420" s="14" t="s">
        <v>155</v>
      </c>
      <c r="C2420" s="15" t="s">
        <v>2944</v>
      </c>
      <c r="D2420" s="16" t="s">
        <v>19</v>
      </c>
      <c r="E2420" s="15" t="s">
        <v>20</v>
      </c>
      <c r="F2420" s="15" t="s">
        <v>26</v>
      </c>
      <c r="G2420" s="15" t="s">
        <v>117</v>
      </c>
      <c r="H2420" s="15">
        <v>250</v>
      </c>
      <c r="I2420" s="15" t="s">
        <v>95</v>
      </c>
      <c r="J2420" s="15"/>
      <c r="K24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20" s="5">
        <f t="shared" si="74"/>
        <v>1</v>
      </c>
      <c r="Q2420" s="6">
        <f t="shared" si="75"/>
        <v>250</v>
      </c>
      <c r="R2420" s="3" t="e">
        <f>COUNTIF(#REF!,#REF!&amp;"*")</f>
        <v>#REF!</v>
      </c>
      <c r="S2420" s="3" t="e">
        <f>VLOOKUP(#REF!,[2]明细表!$D$1:$P$65536,1,0)</f>
        <v>#REF!</v>
      </c>
    </row>
    <row r="2421" ht="33.75" spans="1:19">
      <c r="A2421" s="13" t="s">
        <v>2945</v>
      </c>
      <c r="B2421" s="14" t="s">
        <v>155</v>
      </c>
      <c r="C2421" s="15" t="s">
        <v>2946</v>
      </c>
      <c r="D2421" s="16" t="s">
        <v>37</v>
      </c>
      <c r="E2421" s="15" t="s">
        <v>20</v>
      </c>
      <c r="F2421" s="15" t="s">
        <v>26</v>
      </c>
      <c r="G2421" s="15" t="s">
        <v>117</v>
      </c>
      <c r="H2421" s="15">
        <v>250</v>
      </c>
      <c r="I2421" s="15" t="s">
        <v>95</v>
      </c>
      <c r="J2421" s="15"/>
      <c r="K24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21" s="5">
        <f t="shared" si="74"/>
        <v>1</v>
      </c>
      <c r="Q2421" s="6">
        <f t="shared" si="75"/>
        <v>250</v>
      </c>
      <c r="R2421" s="3" t="e">
        <f>COUNTIF(#REF!,#REF!&amp;"*")</f>
        <v>#REF!</v>
      </c>
      <c r="S2421" s="3" t="e">
        <f>VLOOKUP(#REF!,[2]明细表!$D$1:$P$65536,1,0)</f>
        <v>#REF!</v>
      </c>
    </row>
    <row r="2422" ht="33.75" spans="1:19">
      <c r="A2422" s="13" t="s">
        <v>2947</v>
      </c>
      <c r="B2422" s="14" t="s">
        <v>155</v>
      </c>
      <c r="C2422" s="15" t="s">
        <v>2948</v>
      </c>
      <c r="D2422" s="16" t="s">
        <v>37</v>
      </c>
      <c r="E2422" s="15" t="s">
        <v>20</v>
      </c>
      <c r="F2422" s="15" t="s">
        <v>26</v>
      </c>
      <c r="G2422" s="15" t="s">
        <v>117</v>
      </c>
      <c r="H2422" s="15">
        <v>250</v>
      </c>
      <c r="I2422" s="15" t="s">
        <v>95</v>
      </c>
      <c r="J2422" s="15"/>
      <c r="K24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22" s="5">
        <f t="shared" si="74"/>
        <v>1</v>
      </c>
      <c r="Q2422" s="6">
        <f t="shared" si="75"/>
        <v>250</v>
      </c>
      <c r="R2422" s="3" t="e">
        <f>COUNTIF(#REF!,#REF!&amp;"*")</f>
        <v>#REF!</v>
      </c>
      <c r="S2422" s="3" t="e">
        <f>VLOOKUP(#REF!,[2]明细表!$D$1:$P$65536,1,0)</f>
        <v>#REF!</v>
      </c>
    </row>
    <row r="2423" ht="33.75" spans="1:19">
      <c r="A2423" s="13" t="s">
        <v>2949</v>
      </c>
      <c r="B2423" s="14" t="s">
        <v>155</v>
      </c>
      <c r="C2423" s="15" t="s">
        <v>2950</v>
      </c>
      <c r="D2423" s="16" t="s">
        <v>19</v>
      </c>
      <c r="E2423" s="15" t="s">
        <v>278</v>
      </c>
      <c r="F2423" s="15" t="s">
        <v>26</v>
      </c>
      <c r="G2423" s="15" t="s">
        <v>117</v>
      </c>
      <c r="H2423" s="15">
        <v>312.5</v>
      </c>
      <c r="I2423" s="15" t="s">
        <v>95</v>
      </c>
      <c r="J2423" s="15"/>
      <c r="K24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23" s="5">
        <f t="shared" si="74"/>
        <v>1</v>
      </c>
      <c r="Q2423" s="6">
        <f t="shared" si="75"/>
        <v>312.5</v>
      </c>
      <c r="R2423" s="3" t="e">
        <f>COUNTIF(#REF!,#REF!&amp;"*")</f>
        <v>#REF!</v>
      </c>
      <c r="S2423" s="3" t="e">
        <f>VLOOKUP(#REF!,[2]明细表!$D$1:$P$65536,1,0)</f>
        <v>#REF!</v>
      </c>
    </row>
    <row r="2424" ht="33.75" spans="1:19">
      <c r="A2424" s="13" t="s">
        <v>2951</v>
      </c>
      <c r="B2424" s="14" t="s">
        <v>155</v>
      </c>
      <c r="C2424" s="15" t="s">
        <v>2952</v>
      </c>
      <c r="D2424" s="16" t="s">
        <v>19</v>
      </c>
      <c r="E2424" s="15" t="s">
        <v>278</v>
      </c>
      <c r="F2424" s="15" t="s">
        <v>46</v>
      </c>
      <c r="G2424" s="15" t="s">
        <v>117</v>
      </c>
      <c r="H2424" s="15">
        <v>312.5</v>
      </c>
      <c r="I2424" s="15" t="s">
        <v>95</v>
      </c>
      <c r="J2424" s="15"/>
      <c r="K24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24" s="5">
        <f t="shared" si="74"/>
        <v>1</v>
      </c>
      <c r="Q2424" s="6">
        <f t="shared" si="75"/>
        <v>312.5</v>
      </c>
      <c r="R2424" s="3" t="e">
        <f>COUNTIF(#REF!,#REF!&amp;"*")</f>
        <v>#REF!</v>
      </c>
      <c r="S2424" s="3" t="e">
        <f>VLOOKUP(#REF!,[2]明细表!$D$1:$P$65536,1,0)</f>
        <v>#REF!</v>
      </c>
    </row>
    <row r="2425" ht="33.75" spans="1:19">
      <c r="A2425" s="13" t="s">
        <v>2953</v>
      </c>
      <c r="B2425" s="14" t="s">
        <v>155</v>
      </c>
      <c r="C2425" s="15" t="s">
        <v>2954</v>
      </c>
      <c r="D2425" s="16" t="s">
        <v>19</v>
      </c>
      <c r="E2425" s="15" t="s">
        <v>278</v>
      </c>
      <c r="F2425" s="15" t="s">
        <v>26</v>
      </c>
      <c r="G2425" s="15" t="s">
        <v>117</v>
      </c>
      <c r="H2425" s="15">
        <v>312.5</v>
      </c>
      <c r="I2425" s="15" t="s">
        <v>95</v>
      </c>
      <c r="J2425" s="15"/>
      <c r="K24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25" s="5">
        <f t="shared" si="74"/>
        <v>1</v>
      </c>
      <c r="Q2425" s="6">
        <f t="shared" si="75"/>
        <v>312.5</v>
      </c>
      <c r="R2425" s="3" t="e">
        <f>COUNTIF(#REF!,#REF!&amp;"*")</f>
        <v>#REF!</v>
      </c>
      <c r="S2425" s="3" t="e">
        <f>VLOOKUP(#REF!,[2]明细表!$D$1:$P$65536,1,0)</f>
        <v>#REF!</v>
      </c>
    </row>
    <row r="2426" ht="33.75" spans="1:19">
      <c r="A2426" s="13" t="s">
        <v>2955</v>
      </c>
      <c r="B2426" s="14" t="s">
        <v>155</v>
      </c>
      <c r="C2426" s="15" t="s">
        <v>2956</v>
      </c>
      <c r="D2426" s="16" t="s">
        <v>37</v>
      </c>
      <c r="E2426" s="15" t="s">
        <v>20</v>
      </c>
      <c r="F2426" s="15" t="s">
        <v>26</v>
      </c>
      <c r="G2426" s="15" t="s">
        <v>117</v>
      </c>
      <c r="H2426" s="15">
        <v>250</v>
      </c>
      <c r="I2426" s="15" t="s">
        <v>95</v>
      </c>
      <c r="J2426" s="15"/>
      <c r="K24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26" s="5">
        <f t="shared" si="74"/>
        <v>1</v>
      </c>
      <c r="Q2426" s="6">
        <f t="shared" si="75"/>
        <v>250</v>
      </c>
      <c r="R2426" s="3" t="e">
        <f>COUNTIF(#REF!,#REF!&amp;"*")</f>
        <v>#REF!</v>
      </c>
      <c r="S2426" s="3" t="e">
        <f>VLOOKUP(#REF!,[2]明细表!$D$1:$P$65536,1,0)</f>
        <v>#REF!</v>
      </c>
    </row>
    <row r="2427" ht="33.75" spans="1:19">
      <c r="A2427" s="13" t="s">
        <v>2957</v>
      </c>
      <c r="B2427" s="14" t="s">
        <v>155</v>
      </c>
      <c r="C2427" s="15" t="s">
        <v>2958</v>
      </c>
      <c r="D2427" s="16" t="s">
        <v>37</v>
      </c>
      <c r="E2427" s="15" t="s">
        <v>278</v>
      </c>
      <c r="F2427" s="15" t="s">
        <v>26</v>
      </c>
      <c r="G2427" s="15" t="s">
        <v>117</v>
      </c>
      <c r="H2427" s="15">
        <v>312.5</v>
      </c>
      <c r="I2427" s="15" t="s">
        <v>95</v>
      </c>
      <c r="J2427" s="15"/>
      <c r="K24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27" s="5">
        <f t="shared" si="74"/>
        <v>1</v>
      </c>
      <c r="Q2427" s="6">
        <f t="shared" si="75"/>
        <v>312.5</v>
      </c>
      <c r="R2427" s="3" t="e">
        <f>COUNTIF(#REF!,#REF!&amp;"*")</f>
        <v>#REF!</v>
      </c>
      <c r="S2427" s="3" t="e">
        <f>VLOOKUP(#REF!,[2]明细表!$D$1:$P$65536,1,0)</f>
        <v>#REF!</v>
      </c>
    </row>
    <row r="2428" ht="33.75" spans="1:19">
      <c r="A2428" s="13" t="s">
        <v>2959</v>
      </c>
      <c r="B2428" s="14" t="s">
        <v>155</v>
      </c>
      <c r="C2428" s="15" t="s">
        <v>2960</v>
      </c>
      <c r="D2428" s="16" t="s">
        <v>19</v>
      </c>
      <c r="E2428" s="15" t="s">
        <v>20</v>
      </c>
      <c r="F2428" s="15" t="s">
        <v>46</v>
      </c>
      <c r="G2428" s="15" t="s">
        <v>117</v>
      </c>
      <c r="H2428" s="15">
        <v>250</v>
      </c>
      <c r="I2428" s="15" t="s">
        <v>95</v>
      </c>
      <c r="J2428" s="15"/>
      <c r="K24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28" s="5">
        <f t="shared" si="74"/>
        <v>1</v>
      </c>
      <c r="Q2428" s="6">
        <f t="shared" si="75"/>
        <v>250</v>
      </c>
      <c r="R2428" s="3" t="e">
        <f>COUNTIF(#REF!,#REF!&amp;"*")</f>
        <v>#REF!</v>
      </c>
      <c r="S2428" s="3" t="e">
        <f>VLOOKUP(#REF!,[2]明细表!$D$1:$P$65536,1,0)</f>
        <v>#REF!</v>
      </c>
    </row>
    <row r="2429" ht="33.75" spans="1:19">
      <c r="A2429" s="13" t="s">
        <v>2961</v>
      </c>
      <c r="B2429" s="14" t="s">
        <v>155</v>
      </c>
      <c r="C2429" s="15" t="s">
        <v>2962</v>
      </c>
      <c r="D2429" s="16" t="s">
        <v>19</v>
      </c>
      <c r="E2429" s="15" t="s">
        <v>20</v>
      </c>
      <c r="F2429" s="15" t="s">
        <v>46</v>
      </c>
      <c r="G2429" s="15" t="s">
        <v>117</v>
      </c>
      <c r="H2429" s="15">
        <v>250</v>
      </c>
      <c r="I2429" s="15" t="s">
        <v>95</v>
      </c>
      <c r="J2429" s="15"/>
      <c r="K24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29" s="5">
        <f t="shared" si="74"/>
        <v>1</v>
      </c>
      <c r="Q2429" s="6">
        <f t="shared" si="75"/>
        <v>250</v>
      </c>
      <c r="R2429" s="3" t="e">
        <f>COUNTIF(#REF!,#REF!&amp;"*")</f>
        <v>#REF!</v>
      </c>
      <c r="S2429" s="3" t="e">
        <f>VLOOKUP(#REF!,[2]明细表!$D$1:$P$65536,1,0)</f>
        <v>#REF!</v>
      </c>
    </row>
    <row r="2430" ht="33.75" spans="1:19">
      <c r="A2430" s="13" t="s">
        <v>2963</v>
      </c>
      <c r="B2430" s="14" t="s">
        <v>155</v>
      </c>
      <c r="C2430" s="15" t="s">
        <v>2964</v>
      </c>
      <c r="D2430" s="16" t="s">
        <v>37</v>
      </c>
      <c r="E2430" s="15" t="s">
        <v>20</v>
      </c>
      <c r="F2430" s="15" t="s">
        <v>46</v>
      </c>
      <c r="G2430" s="15" t="s">
        <v>117</v>
      </c>
      <c r="H2430" s="15">
        <v>250</v>
      </c>
      <c r="I2430" s="15" t="s">
        <v>95</v>
      </c>
      <c r="J2430" s="15"/>
      <c r="K24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30" s="5">
        <f t="shared" si="74"/>
        <v>1</v>
      </c>
      <c r="Q2430" s="6">
        <f t="shared" si="75"/>
        <v>250</v>
      </c>
      <c r="R2430" s="3" t="e">
        <f>COUNTIF(#REF!,#REF!&amp;"*")</f>
        <v>#REF!</v>
      </c>
      <c r="S2430" s="3" t="e">
        <f>VLOOKUP(#REF!,[2]明细表!$D$1:$P$65536,1,0)</f>
        <v>#REF!</v>
      </c>
    </row>
    <row r="2431" ht="33.75" spans="1:19">
      <c r="A2431" s="13" t="s">
        <v>2965</v>
      </c>
      <c r="B2431" s="14" t="s">
        <v>155</v>
      </c>
      <c r="C2431" s="15" t="s">
        <v>2966</v>
      </c>
      <c r="D2431" s="16" t="s">
        <v>37</v>
      </c>
      <c r="E2431" s="15" t="s">
        <v>20</v>
      </c>
      <c r="F2431" s="15" t="s">
        <v>46</v>
      </c>
      <c r="G2431" s="15" t="s">
        <v>117</v>
      </c>
      <c r="H2431" s="15">
        <v>250</v>
      </c>
      <c r="I2431" s="15" t="s">
        <v>95</v>
      </c>
      <c r="J2431" s="15"/>
      <c r="K24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31" s="5">
        <f t="shared" si="74"/>
        <v>1</v>
      </c>
      <c r="Q2431" s="6">
        <f t="shared" si="75"/>
        <v>250</v>
      </c>
      <c r="R2431" s="3" t="e">
        <f>COUNTIF(#REF!,#REF!&amp;"*")</f>
        <v>#REF!</v>
      </c>
      <c r="S2431" s="3" t="e">
        <f>VLOOKUP(#REF!,[2]明细表!$D$1:$P$65536,1,0)</f>
        <v>#REF!</v>
      </c>
    </row>
    <row r="2432" ht="33.75" spans="1:19">
      <c r="A2432" s="13" t="s">
        <v>2967</v>
      </c>
      <c r="B2432" s="14" t="s">
        <v>155</v>
      </c>
      <c r="C2432" s="15" t="s">
        <v>2968</v>
      </c>
      <c r="D2432" s="16" t="s">
        <v>37</v>
      </c>
      <c r="E2432" s="15" t="s">
        <v>20</v>
      </c>
      <c r="F2432" s="15" t="s">
        <v>46</v>
      </c>
      <c r="G2432" s="15" t="s">
        <v>117</v>
      </c>
      <c r="H2432" s="15">
        <v>250</v>
      </c>
      <c r="I2432" s="15" t="s">
        <v>95</v>
      </c>
      <c r="J2432" s="15"/>
      <c r="K24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32" s="5">
        <f t="shared" si="74"/>
        <v>1</v>
      </c>
      <c r="Q2432" s="6">
        <f t="shared" si="75"/>
        <v>250</v>
      </c>
      <c r="R2432" s="3" t="e">
        <f>COUNTIF(#REF!,#REF!&amp;"*")</f>
        <v>#REF!</v>
      </c>
      <c r="S2432" s="3" t="e">
        <f>VLOOKUP(#REF!,[2]明细表!$D$1:$P$65536,1,0)</f>
        <v>#REF!</v>
      </c>
    </row>
    <row r="2433" ht="33.75" spans="1:19">
      <c r="A2433" s="13" t="s">
        <v>2969</v>
      </c>
      <c r="B2433" s="14" t="s">
        <v>155</v>
      </c>
      <c r="C2433" s="15" t="s">
        <v>2970</v>
      </c>
      <c r="D2433" s="16" t="s">
        <v>19</v>
      </c>
      <c r="E2433" s="15" t="s">
        <v>20</v>
      </c>
      <c r="F2433" s="15" t="s">
        <v>46</v>
      </c>
      <c r="G2433" s="15" t="s">
        <v>117</v>
      </c>
      <c r="H2433" s="15">
        <v>250</v>
      </c>
      <c r="I2433" s="15" t="s">
        <v>95</v>
      </c>
      <c r="J2433" s="15"/>
      <c r="K24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33" s="5">
        <f t="shared" si="74"/>
        <v>1</v>
      </c>
      <c r="Q2433" s="6">
        <f t="shared" si="75"/>
        <v>250</v>
      </c>
      <c r="R2433" s="3" t="e">
        <f>COUNTIF(#REF!,#REF!&amp;"*")</f>
        <v>#REF!</v>
      </c>
      <c r="S2433" s="3" t="e">
        <f>VLOOKUP(#REF!,[2]明细表!$D$1:$P$65536,1,0)</f>
        <v>#REF!</v>
      </c>
    </row>
    <row r="2434" ht="33.75" spans="1:19">
      <c r="A2434" s="13" t="s">
        <v>2971</v>
      </c>
      <c r="B2434" s="14" t="s">
        <v>155</v>
      </c>
      <c r="C2434" s="15" t="s">
        <v>2972</v>
      </c>
      <c r="D2434" s="16" t="s">
        <v>37</v>
      </c>
      <c r="E2434" s="15" t="s">
        <v>20</v>
      </c>
      <c r="F2434" s="15" t="s">
        <v>26</v>
      </c>
      <c r="G2434" s="15" t="s">
        <v>117</v>
      </c>
      <c r="H2434" s="15">
        <v>250</v>
      </c>
      <c r="I2434" s="15" t="s">
        <v>95</v>
      </c>
      <c r="J2434" s="15"/>
      <c r="K24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34" s="5">
        <f t="shared" si="74"/>
        <v>1</v>
      </c>
      <c r="Q2434" s="6">
        <f t="shared" si="75"/>
        <v>250</v>
      </c>
      <c r="R2434" s="3" t="e">
        <f>COUNTIF(#REF!,#REF!&amp;"*")</f>
        <v>#REF!</v>
      </c>
      <c r="S2434" s="3" t="e">
        <f>VLOOKUP(#REF!,[2]明细表!$D$1:$P$65536,1,0)</f>
        <v>#REF!</v>
      </c>
    </row>
    <row r="2435" ht="33.75" spans="1:19">
      <c r="A2435" s="13" t="s">
        <v>2973</v>
      </c>
      <c r="B2435" s="14" t="s">
        <v>155</v>
      </c>
      <c r="C2435" s="15" t="s">
        <v>2974</v>
      </c>
      <c r="D2435" s="16" t="s">
        <v>19</v>
      </c>
      <c r="E2435" s="15" t="s">
        <v>20</v>
      </c>
      <c r="F2435" s="15" t="s">
        <v>26</v>
      </c>
      <c r="G2435" s="15" t="s">
        <v>117</v>
      </c>
      <c r="H2435" s="15">
        <v>250</v>
      </c>
      <c r="I2435" s="15" t="s">
        <v>95</v>
      </c>
      <c r="J2435" s="15"/>
      <c r="K24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35" s="5">
        <f t="shared" si="74"/>
        <v>1</v>
      </c>
      <c r="Q2435" s="6">
        <f t="shared" si="75"/>
        <v>250</v>
      </c>
      <c r="R2435" s="3" t="e">
        <f>COUNTIF(#REF!,#REF!&amp;"*")</f>
        <v>#REF!</v>
      </c>
      <c r="S2435" s="3" t="e">
        <f>VLOOKUP(#REF!,[2]明细表!$D$1:$P$65536,1,0)</f>
        <v>#REF!</v>
      </c>
    </row>
    <row r="2436" ht="33.75" spans="1:19">
      <c r="A2436" s="13" t="s">
        <v>2975</v>
      </c>
      <c r="B2436" s="14" t="s">
        <v>155</v>
      </c>
      <c r="C2436" s="15" t="s">
        <v>2976</v>
      </c>
      <c r="D2436" s="16" t="s">
        <v>37</v>
      </c>
      <c r="E2436" s="15" t="s">
        <v>20</v>
      </c>
      <c r="F2436" s="15" t="s">
        <v>55</v>
      </c>
      <c r="G2436" s="15" t="s">
        <v>117</v>
      </c>
      <c r="H2436" s="15">
        <v>250</v>
      </c>
      <c r="I2436" s="15" t="s">
        <v>95</v>
      </c>
      <c r="J2436" s="15"/>
      <c r="K24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36" s="5">
        <f t="shared" ref="P2436:P2499" si="76">IF(C2436&gt;0,1,"")</f>
        <v>1</v>
      </c>
      <c r="Q2436" s="6">
        <f t="shared" ref="Q2436:Q2499" si="77">IF(H2436&gt;0,VALUE(H2436),0)</f>
        <v>250</v>
      </c>
      <c r="R2436" s="3" t="e">
        <f>COUNTIF(#REF!,#REF!&amp;"*")</f>
        <v>#REF!</v>
      </c>
      <c r="S2436" s="3" t="e">
        <f>VLOOKUP(#REF!,[2]明细表!$D$1:$P$65536,1,0)</f>
        <v>#REF!</v>
      </c>
    </row>
    <row r="2437" ht="33.75" spans="1:19">
      <c r="A2437" s="13" t="s">
        <v>2977</v>
      </c>
      <c r="B2437" s="14" t="s">
        <v>155</v>
      </c>
      <c r="C2437" s="15" t="s">
        <v>2978</v>
      </c>
      <c r="D2437" s="16" t="s">
        <v>19</v>
      </c>
      <c r="E2437" s="15" t="s">
        <v>20</v>
      </c>
      <c r="F2437" s="15" t="s">
        <v>55</v>
      </c>
      <c r="G2437" s="15" t="s">
        <v>117</v>
      </c>
      <c r="H2437" s="15">
        <v>250</v>
      </c>
      <c r="I2437" s="15" t="s">
        <v>95</v>
      </c>
      <c r="J2437" s="15"/>
      <c r="K24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37" s="5">
        <f t="shared" si="76"/>
        <v>1</v>
      </c>
      <c r="Q2437" s="6">
        <f t="shared" si="77"/>
        <v>250</v>
      </c>
      <c r="R2437" s="3" t="e">
        <f>COUNTIF(#REF!,#REF!&amp;"*")</f>
        <v>#REF!</v>
      </c>
      <c r="S2437" s="3" t="e">
        <f>VLOOKUP(#REF!,[2]明细表!$D$1:$P$65536,1,0)</f>
        <v>#REF!</v>
      </c>
    </row>
    <row r="2438" ht="33.75" spans="1:19">
      <c r="A2438" s="13" t="s">
        <v>2979</v>
      </c>
      <c r="B2438" s="14" t="s">
        <v>155</v>
      </c>
      <c r="C2438" s="15" t="s">
        <v>2980</v>
      </c>
      <c r="D2438" s="16" t="s">
        <v>19</v>
      </c>
      <c r="E2438" s="15" t="s">
        <v>20</v>
      </c>
      <c r="F2438" s="15" t="s">
        <v>55</v>
      </c>
      <c r="G2438" s="15" t="s">
        <v>117</v>
      </c>
      <c r="H2438" s="15">
        <v>250</v>
      </c>
      <c r="I2438" s="15" t="s">
        <v>95</v>
      </c>
      <c r="J2438" s="15"/>
      <c r="K24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38" s="5">
        <f t="shared" si="76"/>
        <v>1</v>
      </c>
      <c r="Q2438" s="6">
        <f t="shared" si="77"/>
        <v>250</v>
      </c>
      <c r="R2438" s="3" t="e">
        <f>COUNTIF(#REF!,#REF!&amp;"*")</f>
        <v>#REF!</v>
      </c>
      <c r="S2438" s="3" t="e">
        <f>VLOOKUP(#REF!,[2]明细表!$D$1:$P$65536,1,0)</f>
        <v>#REF!</v>
      </c>
    </row>
    <row r="2439" ht="33.75" spans="1:19">
      <c r="A2439" s="13" t="s">
        <v>2981</v>
      </c>
      <c r="B2439" s="14" t="s">
        <v>155</v>
      </c>
      <c r="C2439" s="15" t="s">
        <v>2354</v>
      </c>
      <c r="D2439" s="16" t="s">
        <v>19</v>
      </c>
      <c r="E2439" s="15" t="s">
        <v>278</v>
      </c>
      <c r="F2439" s="15" t="s">
        <v>16</v>
      </c>
      <c r="G2439" s="15" t="s">
        <v>117</v>
      </c>
      <c r="H2439" s="15">
        <v>312.5</v>
      </c>
      <c r="I2439" s="15" t="s">
        <v>22</v>
      </c>
      <c r="J2439" s="15"/>
      <c r="K24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39" s="5">
        <f t="shared" si="76"/>
        <v>1</v>
      </c>
      <c r="Q2439" s="6">
        <f t="shared" si="77"/>
        <v>312.5</v>
      </c>
      <c r="R2439" s="3" t="e">
        <f>COUNTIF(#REF!,#REF!&amp;"*")</f>
        <v>#REF!</v>
      </c>
      <c r="S2439" s="3" t="e">
        <f>VLOOKUP(#REF!,[2]明细表!$D$1:$P$65536,1,0)</f>
        <v>#REF!</v>
      </c>
    </row>
    <row r="2440" ht="33.75" spans="1:19">
      <c r="A2440" s="13" t="s">
        <v>2982</v>
      </c>
      <c r="B2440" s="14" t="s">
        <v>155</v>
      </c>
      <c r="C2440" s="15" t="s">
        <v>2983</v>
      </c>
      <c r="D2440" s="16" t="s">
        <v>37</v>
      </c>
      <c r="E2440" s="15" t="s">
        <v>278</v>
      </c>
      <c r="F2440" s="15" t="s">
        <v>46</v>
      </c>
      <c r="G2440" s="15" t="s">
        <v>117</v>
      </c>
      <c r="H2440" s="15">
        <v>312.5</v>
      </c>
      <c r="I2440" s="15" t="s">
        <v>95</v>
      </c>
      <c r="J2440" s="15"/>
      <c r="K24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40" s="5">
        <f t="shared" si="76"/>
        <v>1</v>
      </c>
      <c r="Q2440" s="6">
        <f t="shared" si="77"/>
        <v>312.5</v>
      </c>
      <c r="R2440" s="3" t="e">
        <f>COUNTIF(#REF!,#REF!&amp;"*")</f>
        <v>#REF!</v>
      </c>
      <c r="S2440" s="3" t="e">
        <f>VLOOKUP(#REF!,[2]明细表!$D$1:$P$65536,1,0)</f>
        <v>#REF!</v>
      </c>
    </row>
    <row r="2441" ht="33.75" spans="1:19">
      <c r="A2441" s="13" t="s">
        <v>2984</v>
      </c>
      <c r="B2441" s="14" t="s">
        <v>155</v>
      </c>
      <c r="C2441" s="15" t="s">
        <v>2985</v>
      </c>
      <c r="D2441" s="16" t="s">
        <v>37</v>
      </c>
      <c r="E2441" s="15" t="s">
        <v>20</v>
      </c>
      <c r="F2441" s="15" t="s">
        <v>55</v>
      </c>
      <c r="G2441" s="15" t="s">
        <v>117</v>
      </c>
      <c r="H2441" s="15">
        <v>250</v>
      </c>
      <c r="I2441" s="15" t="s">
        <v>95</v>
      </c>
      <c r="J2441" s="15"/>
      <c r="K24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41" s="5">
        <f t="shared" si="76"/>
        <v>1</v>
      </c>
      <c r="Q2441" s="6">
        <f t="shared" si="77"/>
        <v>250</v>
      </c>
      <c r="R2441" s="3" t="e">
        <f>COUNTIF(#REF!,#REF!&amp;"*")</f>
        <v>#REF!</v>
      </c>
      <c r="S2441" s="3" t="e">
        <f>VLOOKUP(#REF!,[2]明细表!$D$1:$P$65536,1,0)</f>
        <v>#REF!</v>
      </c>
    </row>
    <row r="2442" ht="33.75" spans="1:19">
      <c r="A2442" s="13" t="s">
        <v>2986</v>
      </c>
      <c r="B2442" s="14" t="s">
        <v>155</v>
      </c>
      <c r="C2442" s="15" t="s">
        <v>2987</v>
      </c>
      <c r="D2442" s="16" t="s">
        <v>19</v>
      </c>
      <c r="E2442" s="15" t="s">
        <v>20</v>
      </c>
      <c r="F2442" s="15" t="s">
        <v>55</v>
      </c>
      <c r="G2442" s="15" t="s">
        <v>117</v>
      </c>
      <c r="H2442" s="15">
        <v>250</v>
      </c>
      <c r="I2442" s="15" t="s">
        <v>95</v>
      </c>
      <c r="J2442" s="15"/>
      <c r="K24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42" s="5">
        <f t="shared" si="76"/>
        <v>1</v>
      </c>
      <c r="Q2442" s="6">
        <f t="shared" si="77"/>
        <v>250</v>
      </c>
      <c r="R2442" s="3" t="e">
        <f>COUNTIF(#REF!,#REF!&amp;"*")</f>
        <v>#REF!</v>
      </c>
      <c r="S2442" s="3" t="e">
        <f>VLOOKUP(#REF!,[2]明细表!$D$1:$P$65536,1,0)</f>
        <v>#REF!</v>
      </c>
    </row>
    <row r="2443" ht="33.75" spans="1:19">
      <c r="A2443" s="13" t="s">
        <v>2988</v>
      </c>
      <c r="B2443" s="14" t="s">
        <v>155</v>
      </c>
      <c r="C2443" s="15" t="s">
        <v>2989</v>
      </c>
      <c r="D2443" s="16" t="s">
        <v>19</v>
      </c>
      <c r="E2443" s="15" t="s">
        <v>278</v>
      </c>
      <c r="F2443" s="15" t="s">
        <v>55</v>
      </c>
      <c r="G2443" s="15" t="s">
        <v>117</v>
      </c>
      <c r="H2443" s="15">
        <v>312.5</v>
      </c>
      <c r="I2443" s="15" t="s">
        <v>95</v>
      </c>
      <c r="J2443" s="15"/>
      <c r="K24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43" s="5">
        <f t="shared" si="76"/>
        <v>1</v>
      </c>
      <c r="Q2443" s="6">
        <f t="shared" si="77"/>
        <v>312.5</v>
      </c>
      <c r="R2443" s="3" t="e">
        <f>COUNTIF(#REF!,#REF!&amp;"*")</f>
        <v>#REF!</v>
      </c>
      <c r="S2443" s="3" t="e">
        <f>VLOOKUP(#REF!,[2]明细表!$D$1:$P$65536,1,0)</f>
        <v>#REF!</v>
      </c>
    </row>
    <row r="2444" ht="33.75" spans="1:19">
      <c r="A2444" s="13" t="s">
        <v>2990</v>
      </c>
      <c r="B2444" s="14" t="s">
        <v>155</v>
      </c>
      <c r="C2444" s="15" t="s">
        <v>2991</v>
      </c>
      <c r="D2444" s="16" t="s">
        <v>19</v>
      </c>
      <c r="E2444" s="15" t="s">
        <v>20</v>
      </c>
      <c r="F2444" s="15" t="s">
        <v>55</v>
      </c>
      <c r="G2444" s="15" t="s">
        <v>117</v>
      </c>
      <c r="H2444" s="15">
        <v>250</v>
      </c>
      <c r="I2444" s="15" t="s">
        <v>95</v>
      </c>
      <c r="J2444" s="15"/>
      <c r="K24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44" s="5">
        <f t="shared" si="76"/>
        <v>1</v>
      </c>
      <c r="Q2444" s="6">
        <f t="shared" si="77"/>
        <v>250</v>
      </c>
      <c r="R2444" s="3" t="e">
        <f>COUNTIF(#REF!,#REF!&amp;"*")</f>
        <v>#REF!</v>
      </c>
      <c r="S2444" s="3" t="e">
        <f>VLOOKUP(#REF!,[2]明细表!$D$1:$P$65536,1,0)</f>
        <v>#REF!</v>
      </c>
    </row>
    <row r="2445" ht="33.75" spans="1:19">
      <c r="A2445" s="13" t="s">
        <v>2992</v>
      </c>
      <c r="B2445" s="14" t="s">
        <v>155</v>
      </c>
      <c r="C2445" s="15" t="s">
        <v>2993</v>
      </c>
      <c r="D2445" s="16" t="s">
        <v>19</v>
      </c>
      <c r="E2445" s="15" t="s">
        <v>20</v>
      </c>
      <c r="F2445" s="15" t="s">
        <v>55</v>
      </c>
      <c r="G2445" s="15" t="s">
        <v>117</v>
      </c>
      <c r="H2445" s="15">
        <v>250</v>
      </c>
      <c r="I2445" s="15" t="s">
        <v>95</v>
      </c>
      <c r="J2445" s="15"/>
      <c r="K24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45" s="5">
        <f t="shared" si="76"/>
        <v>1</v>
      </c>
      <c r="Q2445" s="6">
        <f t="shared" si="77"/>
        <v>250</v>
      </c>
      <c r="R2445" s="3" t="e">
        <f>COUNTIF(#REF!,#REF!&amp;"*")</f>
        <v>#REF!</v>
      </c>
      <c r="S2445" s="3" t="e">
        <f>VLOOKUP(#REF!,[2]明细表!$D$1:$P$65536,1,0)</f>
        <v>#REF!</v>
      </c>
    </row>
    <row r="2446" ht="33.75" spans="1:19">
      <c r="A2446" s="13" t="s">
        <v>2994</v>
      </c>
      <c r="B2446" s="14" t="s">
        <v>155</v>
      </c>
      <c r="C2446" s="15" t="s">
        <v>2995</v>
      </c>
      <c r="D2446" s="16" t="s">
        <v>37</v>
      </c>
      <c r="E2446" s="15" t="s">
        <v>20</v>
      </c>
      <c r="F2446" s="15" t="s">
        <v>55</v>
      </c>
      <c r="G2446" s="15" t="s">
        <v>117</v>
      </c>
      <c r="H2446" s="15">
        <v>250</v>
      </c>
      <c r="I2446" s="15" t="s">
        <v>95</v>
      </c>
      <c r="J2446" s="15"/>
      <c r="K24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46" s="5">
        <f t="shared" si="76"/>
        <v>1</v>
      </c>
      <c r="Q2446" s="6">
        <f t="shared" si="77"/>
        <v>250</v>
      </c>
      <c r="R2446" s="3" t="e">
        <f>COUNTIF(#REF!,#REF!&amp;"*")</f>
        <v>#REF!</v>
      </c>
      <c r="S2446" s="3" t="e">
        <f>VLOOKUP(#REF!,[2]明细表!$D$1:$P$65536,1,0)</f>
        <v>#REF!</v>
      </c>
    </row>
    <row r="2447" ht="33.75" spans="1:19">
      <c r="A2447" s="13" t="s">
        <v>2996</v>
      </c>
      <c r="B2447" s="14" t="s">
        <v>155</v>
      </c>
      <c r="C2447" s="15" t="s">
        <v>2997</v>
      </c>
      <c r="D2447" s="16" t="s">
        <v>19</v>
      </c>
      <c r="E2447" s="15" t="s">
        <v>278</v>
      </c>
      <c r="F2447" s="15" t="s">
        <v>55</v>
      </c>
      <c r="G2447" s="15" t="s">
        <v>117</v>
      </c>
      <c r="H2447" s="15">
        <v>312.5</v>
      </c>
      <c r="I2447" s="15" t="s">
        <v>95</v>
      </c>
      <c r="J2447" s="15"/>
      <c r="K24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47" s="5">
        <f t="shared" si="76"/>
        <v>1</v>
      </c>
      <c r="Q2447" s="6">
        <f t="shared" si="77"/>
        <v>312.5</v>
      </c>
      <c r="R2447" s="3" t="e">
        <f>COUNTIF(#REF!,#REF!&amp;"*")</f>
        <v>#REF!</v>
      </c>
      <c r="S2447" s="3" t="e">
        <f>VLOOKUP(#REF!,[2]明细表!$D$1:$P$65536,1,0)</f>
        <v>#REF!</v>
      </c>
    </row>
    <row r="2448" ht="33.75" spans="1:19">
      <c r="A2448" s="13" t="s">
        <v>2998</v>
      </c>
      <c r="B2448" s="14" t="s">
        <v>155</v>
      </c>
      <c r="C2448" s="15" t="s">
        <v>2999</v>
      </c>
      <c r="D2448" s="16" t="s">
        <v>37</v>
      </c>
      <c r="E2448" s="15" t="s">
        <v>278</v>
      </c>
      <c r="F2448" s="15" t="s">
        <v>55</v>
      </c>
      <c r="G2448" s="15" t="s">
        <v>117</v>
      </c>
      <c r="H2448" s="15">
        <v>312.5</v>
      </c>
      <c r="I2448" s="15" t="s">
        <v>95</v>
      </c>
      <c r="J2448" s="15"/>
      <c r="K24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48" s="5">
        <f t="shared" si="76"/>
        <v>1</v>
      </c>
      <c r="Q2448" s="6">
        <f t="shared" si="77"/>
        <v>312.5</v>
      </c>
      <c r="R2448" s="3" t="e">
        <f>COUNTIF(#REF!,#REF!&amp;"*")</f>
        <v>#REF!</v>
      </c>
      <c r="S2448" s="3" t="e">
        <f>VLOOKUP(#REF!,[2]明细表!$D$1:$P$65536,1,0)</f>
        <v>#REF!</v>
      </c>
    </row>
    <row r="2449" ht="33.75" spans="1:19">
      <c r="A2449" s="13" t="s">
        <v>3000</v>
      </c>
      <c r="B2449" s="14" t="s">
        <v>155</v>
      </c>
      <c r="C2449" s="15" t="s">
        <v>3001</v>
      </c>
      <c r="D2449" s="16" t="s">
        <v>19</v>
      </c>
      <c r="E2449" s="15" t="s">
        <v>278</v>
      </c>
      <c r="F2449" s="15" t="s">
        <v>55</v>
      </c>
      <c r="G2449" s="15" t="s">
        <v>117</v>
      </c>
      <c r="H2449" s="15">
        <v>312.5</v>
      </c>
      <c r="I2449" s="15" t="s">
        <v>95</v>
      </c>
      <c r="J2449" s="15"/>
      <c r="K24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49" s="5">
        <f t="shared" si="76"/>
        <v>1</v>
      </c>
      <c r="Q2449" s="6">
        <f t="shared" si="77"/>
        <v>312.5</v>
      </c>
      <c r="R2449" s="3" t="e">
        <f>COUNTIF(#REF!,#REF!&amp;"*")</f>
        <v>#REF!</v>
      </c>
      <c r="S2449" s="3" t="e">
        <f>VLOOKUP(#REF!,[2]明细表!$D$1:$P$65536,1,0)</f>
        <v>#REF!</v>
      </c>
    </row>
    <row r="2450" ht="33.75" spans="1:19">
      <c r="A2450" s="13" t="s">
        <v>3002</v>
      </c>
      <c r="B2450" s="14" t="s">
        <v>155</v>
      </c>
      <c r="C2450" s="15" t="s">
        <v>3003</v>
      </c>
      <c r="D2450" s="16" t="s">
        <v>19</v>
      </c>
      <c r="E2450" s="15" t="s">
        <v>278</v>
      </c>
      <c r="F2450" s="15" t="s">
        <v>55</v>
      </c>
      <c r="G2450" s="15" t="s">
        <v>117</v>
      </c>
      <c r="H2450" s="15">
        <v>312.5</v>
      </c>
      <c r="I2450" s="15" t="s">
        <v>95</v>
      </c>
      <c r="J2450" s="15"/>
      <c r="K24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50" s="5">
        <f t="shared" si="76"/>
        <v>1</v>
      </c>
      <c r="Q2450" s="6">
        <f t="shared" si="77"/>
        <v>312.5</v>
      </c>
      <c r="R2450" s="3" t="e">
        <f>COUNTIF(#REF!,#REF!&amp;"*")</f>
        <v>#REF!</v>
      </c>
      <c r="S2450" s="3" t="e">
        <f>VLOOKUP(#REF!,[2]明细表!$D$1:$P$65536,1,0)</f>
        <v>#REF!</v>
      </c>
    </row>
    <row r="2451" ht="33.75" spans="1:19">
      <c r="A2451" s="13" t="s">
        <v>3004</v>
      </c>
      <c r="B2451" s="14" t="s">
        <v>155</v>
      </c>
      <c r="C2451" s="15" t="s">
        <v>3005</v>
      </c>
      <c r="D2451" s="16" t="s">
        <v>19</v>
      </c>
      <c r="E2451" s="15" t="s">
        <v>20</v>
      </c>
      <c r="F2451" s="15" t="s">
        <v>26</v>
      </c>
      <c r="G2451" s="15" t="s">
        <v>117</v>
      </c>
      <c r="H2451" s="15">
        <v>250</v>
      </c>
      <c r="I2451" s="15" t="s">
        <v>95</v>
      </c>
      <c r="J2451" s="15"/>
      <c r="K24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51" s="5">
        <f t="shared" si="76"/>
        <v>1</v>
      </c>
      <c r="Q2451" s="6">
        <f t="shared" si="77"/>
        <v>250</v>
      </c>
      <c r="R2451" s="3" t="e">
        <f>COUNTIF(#REF!,#REF!&amp;"*")</f>
        <v>#REF!</v>
      </c>
      <c r="S2451" s="3" t="e">
        <f>VLOOKUP(#REF!,[2]明细表!$D$1:$P$65536,1,0)</f>
        <v>#REF!</v>
      </c>
    </row>
    <row r="2452" ht="33.75" spans="1:19">
      <c r="A2452" s="13" t="s">
        <v>3006</v>
      </c>
      <c r="B2452" s="14" t="s">
        <v>155</v>
      </c>
      <c r="C2452" s="15" t="s">
        <v>3007</v>
      </c>
      <c r="D2452" s="16" t="s">
        <v>19</v>
      </c>
      <c r="E2452" s="15" t="s">
        <v>20</v>
      </c>
      <c r="F2452" s="15" t="s">
        <v>26</v>
      </c>
      <c r="G2452" s="15" t="s">
        <v>117</v>
      </c>
      <c r="H2452" s="15">
        <v>250</v>
      </c>
      <c r="I2452" s="15" t="s">
        <v>95</v>
      </c>
      <c r="J2452" s="15"/>
      <c r="K24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52" s="5">
        <f t="shared" si="76"/>
        <v>1</v>
      </c>
      <c r="Q2452" s="6">
        <f t="shared" si="77"/>
        <v>250</v>
      </c>
      <c r="R2452" s="3" t="e">
        <f>COUNTIF(#REF!,#REF!&amp;"*")</f>
        <v>#REF!</v>
      </c>
      <c r="S2452" s="3" t="e">
        <f>VLOOKUP(#REF!,[2]明细表!$D$1:$P$65536,1,0)</f>
        <v>#REF!</v>
      </c>
    </row>
    <row r="2453" ht="33.75" spans="1:19">
      <c r="A2453" s="13" t="s">
        <v>3008</v>
      </c>
      <c r="B2453" s="14" t="s">
        <v>155</v>
      </c>
      <c r="C2453" s="15" t="s">
        <v>3009</v>
      </c>
      <c r="D2453" s="16" t="s">
        <v>37</v>
      </c>
      <c r="E2453" s="15" t="s">
        <v>20</v>
      </c>
      <c r="F2453" s="15" t="s">
        <v>26</v>
      </c>
      <c r="G2453" s="15" t="s">
        <v>117</v>
      </c>
      <c r="H2453" s="15">
        <v>250</v>
      </c>
      <c r="I2453" s="15" t="s">
        <v>95</v>
      </c>
      <c r="J2453" s="15"/>
      <c r="K24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53" s="5">
        <f t="shared" si="76"/>
        <v>1</v>
      </c>
      <c r="Q2453" s="6">
        <f t="shared" si="77"/>
        <v>250</v>
      </c>
      <c r="R2453" s="3" t="e">
        <f>COUNTIF(#REF!,#REF!&amp;"*")</f>
        <v>#REF!</v>
      </c>
      <c r="S2453" s="3" t="e">
        <f>VLOOKUP(#REF!,[2]明细表!$D$1:$P$65536,1,0)</f>
        <v>#REF!</v>
      </c>
    </row>
    <row r="2454" ht="33.75" spans="1:19">
      <c r="A2454" s="13" t="s">
        <v>3010</v>
      </c>
      <c r="B2454" s="14" t="s">
        <v>155</v>
      </c>
      <c r="C2454" s="15" t="s">
        <v>3011</v>
      </c>
      <c r="D2454" s="16" t="s">
        <v>37</v>
      </c>
      <c r="E2454" s="15" t="s">
        <v>278</v>
      </c>
      <c r="F2454" s="15" t="s">
        <v>26</v>
      </c>
      <c r="G2454" s="15" t="s">
        <v>117</v>
      </c>
      <c r="H2454" s="15">
        <v>312.5</v>
      </c>
      <c r="I2454" s="15" t="s">
        <v>95</v>
      </c>
      <c r="J2454" s="15"/>
      <c r="K24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54" s="5">
        <f t="shared" si="76"/>
        <v>1</v>
      </c>
      <c r="Q2454" s="6">
        <f t="shared" si="77"/>
        <v>312.5</v>
      </c>
      <c r="R2454" s="3" t="e">
        <f>COUNTIF(#REF!,#REF!&amp;"*")</f>
        <v>#REF!</v>
      </c>
      <c r="S2454" s="3" t="e">
        <f>VLOOKUP(#REF!,[2]明细表!$D$1:$P$65536,1,0)</f>
        <v>#REF!</v>
      </c>
    </row>
    <row r="2455" ht="33.75" spans="1:19">
      <c r="A2455" s="13" t="s">
        <v>3012</v>
      </c>
      <c r="B2455" s="14" t="s">
        <v>155</v>
      </c>
      <c r="C2455" s="15" t="s">
        <v>3013</v>
      </c>
      <c r="D2455" s="16" t="s">
        <v>37</v>
      </c>
      <c r="E2455" s="15" t="s">
        <v>278</v>
      </c>
      <c r="F2455" s="15" t="s">
        <v>26</v>
      </c>
      <c r="G2455" s="15" t="s">
        <v>117</v>
      </c>
      <c r="H2455" s="15">
        <v>312.5</v>
      </c>
      <c r="I2455" s="15" t="s">
        <v>95</v>
      </c>
      <c r="J2455" s="15"/>
      <c r="K24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55" s="5">
        <f t="shared" si="76"/>
        <v>1</v>
      </c>
      <c r="Q2455" s="6">
        <f t="shared" si="77"/>
        <v>312.5</v>
      </c>
      <c r="R2455" s="3" t="e">
        <f>COUNTIF(#REF!,#REF!&amp;"*")</f>
        <v>#REF!</v>
      </c>
      <c r="S2455" s="3" t="e">
        <f>VLOOKUP(#REF!,[2]明细表!$D$1:$P$65536,1,0)</f>
        <v>#REF!</v>
      </c>
    </row>
    <row r="2456" ht="33.75" spans="1:19">
      <c r="A2456" s="13" t="s">
        <v>3014</v>
      </c>
      <c r="B2456" s="14" t="s">
        <v>155</v>
      </c>
      <c r="C2456" s="15" t="s">
        <v>3015</v>
      </c>
      <c r="D2456" s="16" t="s">
        <v>19</v>
      </c>
      <c r="E2456" s="15" t="s">
        <v>278</v>
      </c>
      <c r="F2456" s="15" t="s">
        <v>26</v>
      </c>
      <c r="G2456" s="15" t="s">
        <v>117</v>
      </c>
      <c r="H2456" s="15">
        <v>312.5</v>
      </c>
      <c r="I2456" s="15" t="s">
        <v>95</v>
      </c>
      <c r="J2456" s="15"/>
      <c r="K24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56" s="5">
        <f t="shared" si="76"/>
        <v>1</v>
      </c>
      <c r="Q2456" s="6">
        <f t="shared" si="77"/>
        <v>312.5</v>
      </c>
      <c r="R2456" s="3" t="e">
        <f>COUNTIF(#REF!,#REF!&amp;"*")</f>
        <v>#REF!</v>
      </c>
      <c r="S2456" s="3" t="e">
        <f>VLOOKUP(#REF!,[2]明细表!$D$1:$P$65536,1,0)</f>
        <v>#REF!</v>
      </c>
    </row>
    <row r="2457" ht="33.75" spans="1:19">
      <c r="A2457" s="13" t="s">
        <v>3016</v>
      </c>
      <c r="B2457" s="14" t="s">
        <v>155</v>
      </c>
      <c r="C2457" s="15" t="s">
        <v>1638</v>
      </c>
      <c r="D2457" s="16" t="s">
        <v>19</v>
      </c>
      <c r="E2457" s="15" t="s">
        <v>278</v>
      </c>
      <c r="F2457" s="15" t="s">
        <v>26</v>
      </c>
      <c r="G2457" s="15" t="s">
        <v>117</v>
      </c>
      <c r="H2457" s="15">
        <v>312.5</v>
      </c>
      <c r="I2457" s="15" t="s">
        <v>95</v>
      </c>
      <c r="J2457" s="15"/>
      <c r="K24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57" s="5">
        <f t="shared" si="76"/>
        <v>1</v>
      </c>
      <c r="Q2457" s="6">
        <f t="shared" si="77"/>
        <v>312.5</v>
      </c>
      <c r="R2457" s="3" t="e">
        <f>COUNTIF(#REF!,#REF!&amp;"*")</f>
        <v>#REF!</v>
      </c>
      <c r="S2457" s="3" t="e">
        <f>VLOOKUP(#REF!,[2]明细表!$D$1:$P$65536,1,0)</f>
        <v>#REF!</v>
      </c>
    </row>
    <row r="2458" ht="33.75" spans="1:19">
      <c r="A2458" s="13" t="s">
        <v>16</v>
      </c>
      <c r="B2458" s="14" t="s">
        <v>159</v>
      </c>
      <c r="C2458" s="15" t="s">
        <v>3017</v>
      </c>
      <c r="D2458" s="16" t="s">
        <v>37</v>
      </c>
      <c r="E2458" s="15" t="s">
        <v>20</v>
      </c>
      <c r="F2458" s="15" t="s">
        <v>16</v>
      </c>
      <c r="G2458" s="15" t="s">
        <v>334</v>
      </c>
      <c r="H2458" s="15">
        <v>250</v>
      </c>
      <c r="I2458" s="15" t="s">
        <v>22</v>
      </c>
      <c r="J2458" s="15"/>
      <c r="K24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58" s="5">
        <f t="shared" si="76"/>
        <v>1</v>
      </c>
      <c r="Q2458" s="6">
        <f t="shared" si="77"/>
        <v>250</v>
      </c>
      <c r="R2458" s="3" t="e">
        <f>COUNTIF(#REF!,#REF!&amp;"*")</f>
        <v>#REF!</v>
      </c>
      <c r="S2458" s="3" t="e">
        <f>VLOOKUP(#REF!,[2]明细表!$D$1:$P$65536,1,0)</f>
        <v>#REF!</v>
      </c>
    </row>
    <row r="2459" ht="33.75" spans="1:19">
      <c r="A2459" s="13" t="s">
        <v>23</v>
      </c>
      <c r="B2459" s="14" t="s">
        <v>159</v>
      </c>
      <c r="C2459" s="15" t="s">
        <v>3018</v>
      </c>
      <c r="D2459" s="16" t="s">
        <v>19</v>
      </c>
      <c r="E2459" s="15" t="s">
        <v>20</v>
      </c>
      <c r="F2459" s="15" t="s">
        <v>16</v>
      </c>
      <c r="G2459" s="15" t="s">
        <v>334</v>
      </c>
      <c r="H2459" s="15">
        <v>250</v>
      </c>
      <c r="I2459" s="15" t="s">
        <v>22</v>
      </c>
      <c r="J2459" s="15"/>
      <c r="K24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59" s="5">
        <f t="shared" si="76"/>
        <v>1</v>
      </c>
      <c r="Q2459" s="6">
        <f t="shared" si="77"/>
        <v>250</v>
      </c>
      <c r="R2459" s="3" t="e">
        <f>COUNTIF(#REF!,#REF!&amp;"*")</f>
        <v>#REF!</v>
      </c>
      <c r="S2459" s="3" t="e">
        <f>VLOOKUP(#REF!,[2]明细表!$D$1:$P$65536,1,0)</f>
        <v>#REF!</v>
      </c>
    </row>
    <row r="2460" ht="33.75" spans="1:19">
      <c r="A2460" s="13" t="s">
        <v>26</v>
      </c>
      <c r="B2460" s="14" t="s">
        <v>159</v>
      </c>
      <c r="C2460" s="15" t="s">
        <v>3019</v>
      </c>
      <c r="D2460" s="16" t="s">
        <v>37</v>
      </c>
      <c r="E2460" s="15" t="s">
        <v>20</v>
      </c>
      <c r="F2460" s="15" t="s">
        <v>16</v>
      </c>
      <c r="G2460" s="15" t="s">
        <v>334</v>
      </c>
      <c r="H2460" s="15">
        <v>250</v>
      </c>
      <c r="I2460" s="15" t="s">
        <v>22</v>
      </c>
      <c r="J2460" s="15"/>
      <c r="K24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60" s="5">
        <f t="shared" si="76"/>
        <v>1</v>
      </c>
      <c r="Q2460" s="6">
        <f t="shared" si="77"/>
        <v>250</v>
      </c>
      <c r="R2460" s="3" t="e">
        <f>COUNTIF(#REF!,#REF!&amp;"*")</f>
        <v>#REF!</v>
      </c>
      <c r="S2460" s="3" t="e">
        <f>VLOOKUP(#REF!,[2]明细表!$D$1:$P$65536,1,0)</f>
        <v>#REF!</v>
      </c>
    </row>
    <row r="2461" ht="33.75" spans="1:19">
      <c r="A2461" s="13" t="s">
        <v>31</v>
      </c>
      <c r="B2461" s="14" t="s">
        <v>159</v>
      </c>
      <c r="C2461" s="15" t="s">
        <v>3020</v>
      </c>
      <c r="D2461" s="16" t="s">
        <v>37</v>
      </c>
      <c r="E2461" s="15" t="s">
        <v>20</v>
      </c>
      <c r="F2461" s="15" t="s">
        <v>16</v>
      </c>
      <c r="G2461" s="15" t="s">
        <v>334</v>
      </c>
      <c r="H2461" s="15">
        <v>250</v>
      </c>
      <c r="I2461" s="15" t="s">
        <v>22</v>
      </c>
      <c r="J2461" s="15"/>
      <c r="K24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61" s="5">
        <f t="shared" si="76"/>
        <v>1</v>
      </c>
      <c r="Q2461" s="6">
        <f t="shared" si="77"/>
        <v>250</v>
      </c>
      <c r="R2461" s="3" t="e">
        <f>COUNTIF(#REF!,#REF!&amp;"*")</f>
        <v>#REF!</v>
      </c>
      <c r="S2461" s="3" t="e">
        <f>VLOOKUP(#REF!,[2]明细表!$D$1:$P$65536,1,0)</f>
        <v>#REF!</v>
      </c>
    </row>
    <row r="2462" ht="33.75" spans="1:19">
      <c r="A2462" s="13" t="s">
        <v>35</v>
      </c>
      <c r="B2462" s="14" t="s">
        <v>159</v>
      </c>
      <c r="C2462" s="15" t="s">
        <v>3021</v>
      </c>
      <c r="D2462" s="16" t="s">
        <v>19</v>
      </c>
      <c r="E2462" s="15" t="s">
        <v>20</v>
      </c>
      <c r="F2462" s="15" t="s">
        <v>16</v>
      </c>
      <c r="G2462" s="15" t="s">
        <v>334</v>
      </c>
      <c r="H2462" s="15">
        <v>250</v>
      </c>
      <c r="I2462" s="15" t="s">
        <v>22</v>
      </c>
      <c r="J2462" s="15"/>
      <c r="K24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62" s="5">
        <f t="shared" si="76"/>
        <v>1</v>
      </c>
      <c r="Q2462" s="6">
        <f t="shared" si="77"/>
        <v>250</v>
      </c>
      <c r="R2462" s="3" t="e">
        <f>COUNTIF(#REF!,#REF!&amp;"*")</f>
        <v>#REF!</v>
      </c>
      <c r="S2462" s="3" t="e">
        <f>VLOOKUP(#REF!,[2]明细表!$D$1:$P$65536,1,0)</f>
        <v>#REF!</v>
      </c>
    </row>
    <row r="2463" ht="33.75" spans="1:19">
      <c r="A2463" s="13" t="s">
        <v>41</v>
      </c>
      <c r="B2463" s="14" t="s">
        <v>159</v>
      </c>
      <c r="C2463" s="15" t="s">
        <v>3022</v>
      </c>
      <c r="D2463" s="16" t="s">
        <v>19</v>
      </c>
      <c r="E2463" s="15" t="s">
        <v>20</v>
      </c>
      <c r="F2463" s="15" t="s">
        <v>16</v>
      </c>
      <c r="G2463" s="15" t="s">
        <v>334</v>
      </c>
      <c r="H2463" s="15">
        <v>250</v>
      </c>
      <c r="I2463" s="15" t="s">
        <v>22</v>
      </c>
      <c r="J2463" s="15"/>
      <c r="K24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63" s="5">
        <f t="shared" si="76"/>
        <v>1</v>
      </c>
      <c r="Q2463" s="6">
        <f t="shared" si="77"/>
        <v>250</v>
      </c>
      <c r="R2463" s="3" t="e">
        <f>COUNTIF(#REF!,#REF!&amp;"*")</f>
        <v>#REF!</v>
      </c>
      <c r="S2463" s="3" t="e">
        <f>VLOOKUP(#REF!,[2]明细表!$D$1:$P$65536,1,0)</f>
        <v>#REF!</v>
      </c>
    </row>
    <row r="2464" ht="33.75" spans="1:19">
      <c r="A2464" s="13" t="s">
        <v>46</v>
      </c>
      <c r="B2464" s="14" t="s">
        <v>159</v>
      </c>
      <c r="C2464" s="15" t="s">
        <v>3023</v>
      </c>
      <c r="D2464" s="16" t="s">
        <v>37</v>
      </c>
      <c r="E2464" s="15" t="s">
        <v>20</v>
      </c>
      <c r="F2464" s="15" t="s">
        <v>16</v>
      </c>
      <c r="G2464" s="15" t="s">
        <v>334</v>
      </c>
      <c r="H2464" s="15">
        <v>250</v>
      </c>
      <c r="I2464" s="15" t="s">
        <v>22</v>
      </c>
      <c r="J2464" s="15"/>
      <c r="K24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64" s="5">
        <f t="shared" si="76"/>
        <v>1</v>
      </c>
      <c r="Q2464" s="6">
        <f t="shared" si="77"/>
        <v>250</v>
      </c>
      <c r="R2464" s="3" t="e">
        <f>COUNTIF(#REF!,#REF!&amp;"*")</f>
        <v>#REF!</v>
      </c>
      <c r="S2464" s="3" t="e">
        <f>VLOOKUP(#REF!,[2]明细表!$D$1:$P$65536,1,0)</f>
        <v>#REF!</v>
      </c>
    </row>
    <row r="2465" ht="33.75" spans="1:19">
      <c r="A2465" s="13" t="s">
        <v>51</v>
      </c>
      <c r="B2465" s="14" t="s">
        <v>159</v>
      </c>
      <c r="C2465" s="15" t="s">
        <v>3024</v>
      </c>
      <c r="D2465" s="16" t="s">
        <v>19</v>
      </c>
      <c r="E2465" s="15" t="s">
        <v>20</v>
      </c>
      <c r="F2465" s="15" t="s">
        <v>16</v>
      </c>
      <c r="G2465" s="15" t="s">
        <v>334</v>
      </c>
      <c r="H2465" s="15">
        <v>250</v>
      </c>
      <c r="I2465" s="15" t="s">
        <v>22</v>
      </c>
      <c r="J2465" s="15"/>
      <c r="K24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65" s="5">
        <f t="shared" si="76"/>
        <v>1</v>
      </c>
      <c r="Q2465" s="6">
        <f t="shared" si="77"/>
        <v>250</v>
      </c>
      <c r="R2465" s="3" t="e">
        <f>COUNTIF(#REF!,#REF!&amp;"*")</f>
        <v>#REF!</v>
      </c>
      <c r="S2465" s="3" t="e">
        <f>VLOOKUP(#REF!,[2]明细表!$D$1:$P$65536,1,0)</f>
        <v>#REF!</v>
      </c>
    </row>
    <row r="2466" ht="33.75" spans="1:19">
      <c r="A2466" s="13" t="s">
        <v>55</v>
      </c>
      <c r="B2466" s="14" t="s">
        <v>159</v>
      </c>
      <c r="C2466" s="15" t="s">
        <v>3025</v>
      </c>
      <c r="D2466" s="16" t="s">
        <v>37</v>
      </c>
      <c r="E2466" s="15" t="s">
        <v>20</v>
      </c>
      <c r="F2466" s="15" t="s">
        <v>16</v>
      </c>
      <c r="G2466" s="15" t="s">
        <v>334</v>
      </c>
      <c r="H2466" s="15">
        <v>250</v>
      </c>
      <c r="I2466" s="15" t="s">
        <v>22</v>
      </c>
      <c r="J2466" s="15"/>
      <c r="K24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66" s="5">
        <f t="shared" si="76"/>
        <v>1</v>
      </c>
      <c r="Q2466" s="6">
        <f t="shared" si="77"/>
        <v>250</v>
      </c>
      <c r="R2466" s="3" t="e">
        <f>COUNTIF(#REF!,#REF!&amp;"*")</f>
        <v>#REF!</v>
      </c>
      <c r="S2466" s="3" t="e">
        <f>VLOOKUP(#REF!,[2]明细表!$D$1:$P$65536,1,0)</f>
        <v>#REF!</v>
      </c>
    </row>
    <row r="2467" ht="33.75" spans="1:19">
      <c r="A2467" s="13" t="s">
        <v>60</v>
      </c>
      <c r="B2467" s="14" t="s">
        <v>159</v>
      </c>
      <c r="C2467" s="15" t="s">
        <v>3026</v>
      </c>
      <c r="D2467" s="16" t="s">
        <v>37</v>
      </c>
      <c r="E2467" s="15" t="s">
        <v>278</v>
      </c>
      <c r="F2467" s="15" t="s">
        <v>16</v>
      </c>
      <c r="G2467" s="15" t="s">
        <v>334</v>
      </c>
      <c r="H2467" s="15">
        <v>312.5</v>
      </c>
      <c r="I2467" s="15" t="s">
        <v>22</v>
      </c>
      <c r="J2467" s="15"/>
      <c r="K24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67" s="5">
        <f t="shared" si="76"/>
        <v>1</v>
      </c>
      <c r="Q2467" s="6">
        <f t="shared" si="77"/>
        <v>312.5</v>
      </c>
      <c r="R2467" s="3" t="e">
        <f>COUNTIF(#REF!,#REF!&amp;"*")</f>
        <v>#REF!</v>
      </c>
      <c r="S2467" s="3" t="e">
        <f>VLOOKUP(#REF!,[2]明细表!$D$1:$P$65536,1,0)</f>
        <v>#REF!</v>
      </c>
    </row>
    <row r="2468" ht="33.75" spans="1:19">
      <c r="A2468" s="13" t="s">
        <v>65</v>
      </c>
      <c r="B2468" s="14" t="s">
        <v>159</v>
      </c>
      <c r="C2468" s="15" t="s">
        <v>3027</v>
      </c>
      <c r="D2468" s="16" t="s">
        <v>19</v>
      </c>
      <c r="E2468" s="15" t="s">
        <v>278</v>
      </c>
      <c r="F2468" s="15" t="s">
        <v>16</v>
      </c>
      <c r="G2468" s="15" t="s">
        <v>334</v>
      </c>
      <c r="H2468" s="15">
        <v>312.5</v>
      </c>
      <c r="I2468" s="15" t="s">
        <v>22</v>
      </c>
      <c r="J2468" s="15"/>
      <c r="K24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68" s="5">
        <f t="shared" si="76"/>
        <v>1</v>
      </c>
      <c r="Q2468" s="6">
        <f t="shared" si="77"/>
        <v>312.5</v>
      </c>
      <c r="R2468" s="3" t="e">
        <f>COUNTIF(#REF!,#REF!&amp;"*")</f>
        <v>#REF!</v>
      </c>
      <c r="S2468" s="3" t="e">
        <f>VLOOKUP(#REF!,[2]明细表!$D$1:$P$65536,1,0)</f>
        <v>#REF!</v>
      </c>
    </row>
    <row r="2469" ht="33.75" spans="1:19">
      <c r="A2469" s="13" t="s">
        <v>69</v>
      </c>
      <c r="B2469" s="14" t="s">
        <v>159</v>
      </c>
      <c r="C2469" s="15" t="s">
        <v>3028</v>
      </c>
      <c r="D2469" s="16" t="s">
        <v>37</v>
      </c>
      <c r="E2469" s="15" t="s">
        <v>278</v>
      </c>
      <c r="F2469" s="15" t="s">
        <v>16</v>
      </c>
      <c r="G2469" s="15" t="s">
        <v>334</v>
      </c>
      <c r="H2469" s="15">
        <v>312.5</v>
      </c>
      <c r="I2469" s="15" t="s">
        <v>22</v>
      </c>
      <c r="J2469" s="15"/>
      <c r="K24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69" s="5">
        <f t="shared" si="76"/>
        <v>1</v>
      </c>
      <c r="Q2469" s="6">
        <f t="shared" si="77"/>
        <v>312.5</v>
      </c>
      <c r="R2469" s="3" t="e">
        <f>COUNTIF(#REF!,#REF!&amp;"*")</f>
        <v>#REF!</v>
      </c>
      <c r="S2469" s="3" t="e">
        <f>VLOOKUP(#REF!,[2]明细表!$D$1:$P$65536,1,0)</f>
        <v>#REF!</v>
      </c>
    </row>
    <row r="2470" ht="33.75" spans="1:19">
      <c r="A2470" s="13" t="s">
        <v>73</v>
      </c>
      <c r="B2470" s="14" t="s">
        <v>159</v>
      </c>
      <c r="C2470" s="15" t="s">
        <v>3029</v>
      </c>
      <c r="D2470" s="16" t="s">
        <v>37</v>
      </c>
      <c r="E2470" s="15" t="s">
        <v>278</v>
      </c>
      <c r="F2470" s="15" t="s">
        <v>16</v>
      </c>
      <c r="G2470" s="15" t="s">
        <v>334</v>
      </c>
      <c r="H2470" s="15">
        <v>312.5</v>
      </c>
      <c r="I2470" s="15" t="s">
        <v>22</v>
      </c>
      <c r="J2470" s="15"/>
      <c r="K24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70" s="5">
        <f t="shared" si="76"/>
        <v>1</v>
      </c>
      <c r="Q2470" s="6">
        <f t="shared" si="77"/>
        <v>312.5</v>
      </c>
      <c r="R2470" s="3" t="e">
        <f>COUNTIF(#REF!,#REF!&amp;"*")</f>
        <v>#REF!</v>
      </c>
      <c r="S2470" s="3" t="e">
        <f>VLOOKUP(#REF!,[2]明细表!$D$1:$P$65536,1,0)</f>
        <v>#REF!</v>
      </c>
    </row>
    <row r="2471" ht="33.75" spans="1:19">
      <c r="A2471" s="13" t="s">
        <v>78</v>
      </c>
      <c r="B2471" s="14" t="s">
        <v>159</v>
      </c>
      <c r="C2471" s="15" t="s">
        <v>3030</v>
      </c>
      <c r="D2471" s="16" t="s">
        <v>19</v>
      </c>
      <c r="E2471" s="15" t="s">
        <v>278</v>
      </c>
      <c r="F2471" s="15" t="s">
        <v>16</v>
      </c>
      <c r="G2471" s="15" t="s">
        <v>334</v>
      </c>
      <c r="H2471" s="15">
        <v>312.5</v>
      </c>
      <c r="I2471" s="15" t="s">
        <v>22</v>
      </c>
      <c r="J2471" s="15"/>
      <c r="K24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71" s="5">
        <f t="shared" si="76"/>
        <v>1</v>
      </c>
      <c r="Q2471" s="6">
        <f t="shared" si="77"/>
        <v>312.5</v>
      </c>
      <c r="R2471" s="3" t="e">
        <f>COUNTIF(#REF!,#REF!&amp;"*")</f>
        <v>#REF!</v>
      </c>
      <c r="S2471" s="3" t="e">
        <f>VLOOKUP(#REF!,[2]明细表!$D$1:$P$65536,1,0)</f>
        <v>#REF!</v>
      </c>
    </row>
    <row r="2472" ht="33.75" spans="1:19">
      <c r="A2472" s="13" t="s">
        <v>82</v>
      </c>
      <c r="B2472" s="14" t="s">
        <v>159</v>
      </c>
      <c r="C2472" s="15" t="s">
        <v>3031</v>
      </c>
      <c r="D2472" s="16" t="s">
        <v>37</v>
      </c>
      <c r="E2472" s="15" t="s">
        <v>278</v>
      </c>
      <c r="F2472" s="15" t="s">
        <v>16</v>
      </c>
      <c r="G2472" s="15" t="s">
        <v>334</v>
      </c>
      <c r="H2472" s="15">
        <v>312.5</v>
      </c>
      <c r="I2472" s="15" t="s">
        <v>22</v>
      </c>
      <c r="J2472" s="15"/>
      <c r="K24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72" s="5">
        <f t="shared" si="76"/>
        <v>1</v>
      </c>
      <c r="Q2472" s="6">
        <f t="shared" si="77"/>
        <v>312.5</v>
      </c>
      <c r="R2472" s="3" t="e">
        <f>COUNTIF(#REF!,#REF!&amp;"*")</f>
        <v>#REF!</v>
      </c>
      <c r="S2472" s="3" t="e">
        <f>VLOOKUP(#REF!,[2]明细表!$D$1:$P$65536,1,0)</f>
        <v>#REF!</v>
      </c>
    </row>
    <row r="2473" ht="33.75" spans="1:19">
      <c r="A2473" s="13" t="s">
        <v>88</v>
      </c>
      <c r="B2473" s="14" t="s">
        <v>159</v>
      </c>
      <c r="C2473" s="15" t="s">
        <v>3032</v>
      </c>
      <c r="D2473" s="16" t="s">
        <v>37</v>
      </c>
      <c r="E2473" s="15" t="s">
        <v>278</v>
      </c>
      <c r="F2473" s="15" t="s">
        <v>16</v>
      </c>
      <c r="G2473" s="15" t="s">
        <v>334</v>
      </c>
      <c r="H2473" s="15">
        <v>312.5</v>
      </c>
      <c r="I2473" s="15" t="s">
        <v>22</v>
      </c>
      <c r="J2473" s="15"/>
      <c r="K24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73" s="5">
        <f t="shared" si="76"/>
        <v>1</v>
      </c>
      <c r="Q2473" s="6">
        <f t="shared" si="77"/>
        <v>312.5</v>
      </c>
      <c r="R2473" s="3" t="e">
        <f>COUNTIF(#REF!,#REF!&amp;"*")</f>
        <v>#REF!</v>
      </c>
      <c r="S2473" s="3" t="e">
        <f>VLOOKUP(#REF!,[2]明细表!$D$1:$P$65536,1,0)</f>
        <v>#REF!</v>
      </c>
    </row>
    <row r="2474" ht="33.75" spans="1:19">
      <c r="A2474" s="13" t="s">
        <v>93</v>
      </c>
      <c r="B2474" s="14" t="s">
        <v>159</v>
      </c>
      <c r="C2474" s="15" t="s">
        <v>3033</v>
      </c>
      <c r="D2474" s="16" t="s">
        <v>37</v>
      </c>
      <c r="E2474" s="15" t="s">
        <v>278</v>
      </c>
      <c r="F2474" s="15" t="s">
        <v>16</v>
      </c>
      <c r="G2474" s="15" t="s">
        <v>334</v>
      </c>
      <c r="H2474" s="15">
        <v>312.5</v>
      </c>
      <c r="I2474" s="15" t="s">
        <v>22</v>
      </c>
      <c r="J2474" s="15"/>
      <c r="K24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74" s="5">
        <f t="shared" si="76"/>
        <v>1</v>
      </c>
      <c r="Q2474" s="6">
        <f t="shared" si="77"/>
        <v>312.5</v>
      </c>
      <c r="R2474" s="3" t="e">
        <f>COUNTIF(#REF!,#REF!&amp;"*")</f>
        <v>#REF!</v>
      </c>
      <c r="S2474" s="3" t="e">
        <f>VLOOKUP(#REF!,[2]明细表!$D$1:$P$65536,1,0)</f>
        <v>#REF!</v>
      </c>
    </row>
    <row r="2475" ht="33.75" spans="1:19">
      <c r="A2475" s="13" t="s">
        <v>98</v>
      </c>
      <c r="B2475" s="14" t="s">
        <v>159</v>
      </c>
      <c r="C2475" s="15" t="s">
        <v>3034</v>
      </c>
      <c r="D2475" s="16" t="s">
        <v>19</v>
      </c>
      <c r="E2475" s="15" t="s">
        <v>278</v>
      </c>
      <c r="F2475" s="15" t="s">
        <v>16</v>
      </c>
      <c r="G2475" s="15" t="s">
        <v>334</v>
      </c>
      <c r="H2475" s="15">
        <v>312.5</v>
      </c>
      <c r="I2475" s="15" t="s">
        <v>22</v>
      </c>
      <c r="J2475" s="15"/>
      <c r="K24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75" s="5">
        <f t="shared" si="76"/>
        <v>1</v>
      </c>
      <c r="Q2475" s="6">
        <f t="shared" si="77"/>
        <v>312.5</v>
      </c>
      <c r="R2475" s="3" t="e">
        <f>COUNTIF(#REF!,#REF!&amp;"*")</f>
        <v>#REF!</v>
      </c>
      <c r="S2475" s="3" t="e">
        <f>VLOOKUP(#REF!,[2]明细表!$D$1:$P$65536,1,0)</f>
        <v>#REF!</v>
      </c>
    </row>
    <row r="2476" ht="33.75" spans="1:19">
      <c r="A2476" s="13" t="s">
        <v>103</v>
      </c>
      <c r="B2476" s="14" t="s">
        <v>159</v>
      </c>
      <c r="C2476" s="15" t="s">
        <v>3035</v>
      </c>
      <c r="D2476" s="16" t="s">
        <v>37</v>
      </c>
      <c r="E2476" s="15" t="s">
        <v>278</v>
      </c>
      <c r="F2476" s="15" t="s">
        <v>16</v>
      </c>
      <c r="G2476" s="15" t="s">
        <v>334</v>
      </c>
      <c r="H2476" s="15">
        <v>312.5</v>
      </c>
      <c r="I2476" s="15" t="s">
        <v>22</v>
      </c>
      <c r="J2476" s="15"/>
      <c r="K24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76" s="5">
        <f t="shared" si="76"/>
        <v>1</v>
      </c>
      <c r="Q2476" s="6">
        <f t="shared" si="77"/>
        <v>312.5</v>
      </c>
      <c r="R2476" s="3" t="e">
        <f>COUNTIF(#REF!,#REF!&amp;"*")</f>
        <v>#REF!</v>
      </c>
      <c r="S2476" s="3" t="e">
        <f>VLOOKUP(#REF!,[2]明细表!$D$1:$P$65536,1,0)</f>
        <v>#REF!</v>
      </c>
    </row>
    <row r="2477" ht="33.75" spans="1:19">
      <c r="A2477" s="13" t="s">
        <v>107</v>
      </c>
      <c r="B2477" s="14" t="s">
        <v>159</v>
      </c>
      <c r="C2477" s="15" t="s">
        <v>3036</v>
      </c>
      <c r="D2477" s="16" t="s">
        <v>19</v>
      </c>
      <c r="E2477" s="15" t="s">
        <v>278</v>
      </c>
      <c r="F2477" s="15" t="s">
        <v>16</v>
      </c>
      <c r="G2477" s="15" t="s">
        <v>334</v>
      </c>
      <c r="H2477" s="15">
        <v>312.5</v>
      </c>
      <c r="I2477" s="15" t="s">
        <v>22</v>
      </c>
      <c r="J2477" s="15"/>
      <c r="K24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77" s="5">
        <f t="shared" si="76"/>
        <v>1</v>
      </c>
      <c r="Q2477" s="6">
        <f t="shared" si="77"/>
        <v>312.5</v>
      </c>
      <c r="R2477" s="3" t="e">
        <f>COUNTIF(#REF!,#REF!&amp;"*")</f>
        <v>#REF!</v>
      </c>
      <c r="S2477" s="3" t="e">
        <f>VLOOKUP(#REF!,[2]明细表!$D$1:$P$65536,1,0)</f>
        <v>#REF!</v>
      </c>
    </row>
    <row r="2478" ht="33.75" spans="1:19">
      <c r="A2478" s="13" t="s">
        <v>111</v>
      </c>
      <c r="B2478" s="14" t="s">
        <v>159</v>
      </c>
      <c r="C2478" s="15" t="s">
        <v>3037</v>
      </c>
      <c r="D2478" s="16" t="s">
        <v>19</v>
      </c>
      <c r="E2478" s="15" t="s">
        <v>278</v>
      </c>
      <c r="F2478" s="15" t="s">
        <v>16</v>
      </c>
      <c r="G2478" s="15" t="s">
        <v>334</v>
      </c>
      <c r="H2478" s="15">
        <v>312.5</v>
      </c>
      <c r="I2478" s="15" t="s">
        <v>22</v>
      </c>
      <c r="J2478" s="15"/>
      <c r="K24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78" s="5">
        <f t="shared" si="76"/>
        <v>1</v>
      </c>
      <c r="Q2478" s="6">
        <f t="shared" si="77"/>
        <v>312.5</v>
      </c>
      <c r="R2478" s="3" t="e">
        <f>COUNTIF(#REF!,#REF!&amp;"*")</f>
        <v>#REF!</v>
      </c>
      <c r="S2478" s="3" t="e">
        <f>VLOOKUP(#REF!,[2]明细表!$D$1:$P$65536,1,0)</f>
        <v>#REF!</v>
      </c>
    </row>
    <row r="2479" ht="33.75" spans="1:19">
      <c r="A2479" s="13" t="s">
        <v>115</v>
      </c>
      <c r="B2479" s="14" t="s">
        <v>159</v>
      </c>
      <c r="C2479" s="15" t="s">
        <v>2193</v>
      </c>
      <c r="D2479" s="16" t="s">
        <v>19</v>
      </c>
      <c r="E2479" s="15" t="s">
        <v>278</v>
      </c>
      <c r="F2479" s="15" t="s">
        <v>16</v>
      </c>
      <c r="G2479" s="15" t="s">
        <v>334</v>
      </c>
      <c r="H2479" s="15">
        <v>312.5</v>
      </c>
      <c r="I2479" s="15" t="s">
        <v>22</v>
      </c>
      <c r="J2479" s="15"/>
      <c r="K24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79" s="5">
        <f t="shared" si="76"/>
        <v>1</v>
      </c>
      <c r="Q2479" s="6">
        <f t="shared" si="77"/>
        <v>312.5</v>
      </c>
      <c r="R2479" s="3" t="e">
        <f>COUNTIF(#REF!,#REF!&amp;"*")</f>
        <v>#REF!</v>
      </c>
      <c r="S2479" s="3" t="e">
        <f>VLOOKUP(#REF!,[2]明细表!$D$1:$P$65536,1,0)</f>
        <v>#REF!</v>
      </c>
    </row>
    <row r="2480" ht="33.75" spans="1:19">
      <c r="A2480" s="13" t="s">
        <v>120</v>
      </c>
      <c r="B2480" s="14" t="s">
        <v>159</v>
      </c>
      <c r="C2480" s="15" t="s">
        <v>3038</v>
      </c>
      <c r="D2480" s="16" t="s">
        <v>37</v>
      </c>
      <c r="E2480" s="15" t="s">
        <v>278</v>
      </c>
      <c r="F2480" s="15" t="s">
        <v>16</v>
      </c>
      <c r="G2480" s="15" t="s">
        <v>334</v>
      </c>
      <c r="H2480" s="15">
        <v>312.5</v>
      </c>
      <c r="I2480" s="15" t="s">
        <v>22</v>
      </c>
      <c r="J2480" s="15"/>
      <c r="K24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80" s="5">
        <f t="shared" si="76"/>
        <v>1</v>
      </c>
      <c r="Q2480" s="6">
        <f t="shared" si="77"/>
        <v>312.5</v>
      </c>
      <c r="R2480" s="3" t="e">
        <f>COUNTIF(#REF!,#REF!&amp;"*")</f>
        <v>#REF!</v>
      </c>
      <c r="S2480" s="3" t="e">
        <f>VLOOKUP(#REF!,[2]明细表!$D$1:$P$65536,1,0)</f>
        <v>#REF!</v>
      </c>
    </row>
    <row r="2481" ht="33.75" spans="1:19">
      <c r="A2481" s="13" t="s">
        <v>124</v>
      </c>
      <c r="B2481" s="14" t="s">
        <v>159</v>
      </c>
      <c r="C2481" s="15" t="s">
        <v>3039</v>
      </c>
      <c r="D2481" s="16" t="s">
        <v>19</v>
      </c>
      <c r="E2481" s="15" t="s">
        <v>278</v>
      </c>
      <c r="F2481" s="15" t="s">
        <v>16</v>
      </c>
      <c r="G2481" s="15" t="s">
        <v>334</v>
      </c>
      <c r="H2481" s="15">
        <v>312.5</v>
      </c>
      <c r="I2481" s="15" t="s">
        <v>22</v>
      </c>
      <c r="J2481" s="15"/>
      <c r="K24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81" s="5">
        <f t="shared" si="76"/>
        <v>1</v>
      </c>
      <c r="Q2481" s="6">
        <f t="shared" si="77"/>
        <v>312.5</v>
      </c>
      <c r="R2481" s="3" t="e">
        <f>COUNTIF(#REF!,#REF!&amp;"*")</f>
        <v>#REF!</v>
      </c>
      <c r="S2481" s="3" t="e">
        <f>VLOOKUP(#REF!,[2]明细表!$D$1:$P$65536,1,0)</f>
        <v>#REF!</v>
      </c>
    </row>
    <row r="2482" ht="33.75" spans="1:19">
      <c r="A2482" s="13" t="s">
        <v>128</v>
      </c>
      <c r="B2482" s="14" t="s">
        <v>159</v>
      </c>
      <c r="C2482" s="15" t="s">
        <v>3040</v>
      </c>
      <c r="D2482" s="16" t="s">
        <v>19</v>
      </c>
      <c r="E2482" s="15" t="s">
        <v>278</v>
      </c>
      <c r="F2482" s="15" t="s">
        <v>16</v>
      </c>
      <c r="G2482" s="15" t="s">
        <v>334</v>
      </c>
      <c r="H2482" s="15">
        <v>312.5</v>
      </c>
      <c r="I2482" s="15" t="s">
        <v>22</v>
      </c>
      <c r="J2482" s="15"/>
      <c r="K24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82" s="5">
        <f t="shared" si="76"/>
        <v>1</v>
      </c>
      <c r="Q2482" s="6">
        <f t="shared" si="77"/>
        <v>312.5</v>
      </c>
      <c r="R2482" s="3" t="e">
        <f>COUNTIF(#REF!,#REF!&amp;"*")</f>
        <v>#REF!</v>
      </c>
      <c r="S2482" s="3" t="e">
        <f>VLOOKUP(#REF!,[2]明细表!$D$1:$P$65536,1,0)</f>
        <v>#REF!</v>
      </c>
    </row>
    <row r="2483" ht="33.75" spans="1:19">
      <c r="A2483" s="13" t="s">
        <v>132</v>
      </c>
      <c r="B2483" s="14" t="s">
        <v>159</v>
      </c>
      <c r="C2483" s="15" t="s">
        <v>3041</v>
      </c>
      <c r="D2483" s="16" t="s">
        <v>37</v>
      </c>
      <c r="E2483" s="15" t="s">
        <v>278</v>
      </c>
      <c r="F2483" s="15" t="s">
        <v>16</v>
      </c>
      <c r="G2483" s="15" t="s">
        <v>334</v>
      </c>
      <c r="H2483" s="15">
        <v>312.5</v>
      </c>
      <c r="I2483" s="15" t="s">
        <v>22</v>
      </c>
      <c r="J2483" s="15"/>
      <c r="K24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83" s="5">
        <f t="shared" si="76"/>
        <v>1</v>
      </c>
      <c r="Q2483" s="6">
        <f t="shared" si="77"/>
        <v>312.5</v>
      </c>
      <c r="R2483" s="3" t="e">
        <f>COUNTIF(#REF!,#REF!&amp;"*")</f>
        <v>#REF!</v>
      </c>
      <c r="S2483" s="3" t="e">
        <f>VLOOKUP(#REF!,[2]明细表!$D$1:$P$65536,1,0)</f>
        <v>#REF!</v>
      </c>
    </row>
    <row r="2484" ht="33.75" spans="1:19">
      <c r="A2484" s="13" t="s">
        <v>136</v>
      </c>
      <c r="B2484" s="14" t="s">
        <v>159</v>
      </c>
      <c r="C2484" s="15" t="s">
        <v>3042</v>
      </c>
      <c r="D2484" s="16" t="s">
        <v>37</v>
      </c>
      <c r="E2484" s="15" t="s">
        <v>278</v>
      </c>
      <c r="F2484" s="15" t="s">
        <v>16</v>
      </c>
      <c r="G2484" s="15" t="s">
        <v>334</v>
      </c>
      <c r="H2484" s="15">
        <v>312.5</v>
      </c>
      <c r="I2484" s="15" t="s">
        <v>22</v>
      </c>
      <c r="J2484" s="15"/>
      <c r="K24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84" s="5">
        <f t="shared" si="76"/>
        <v>1</v>
      </c>
      <c r="Q2484" s="6">
        <f t="shared" si="77"/>
        <v>312.5</v>
      </c>
      <c r="R2484" s="3" t="e">
        <f>COUNTIF(#REF!,#REF!&amp;"*")</f>
        <v>#REF!</v>
      </c>
      <c r="S2484" s="3" t="e">
        <f>VLOOKUP(#REF!,[2]明细表!$D$1:$P$65536,1,0)</f>
        <v>#REF!</v>
      </c>
    </row>
    <row r="2485" ht="33.75" spans="1:19">
      <c r="A2485" s="13" t="s">
        <v>140</v>
      </c>
      <c r="B2485" s="14" t="s">
        <v>159</v>
      </c>
      <c r="C2485" s="15" t="s">
        <v>3043</v>
      </c>
      <c r="D2485" s="16" t="s">
        <v>37</v>
      </c>
      <c r="E2485" s="15" t="s">
        <v>278</v>
      </c>
      <c r="F2485" s="15" t="s">
        <v>16</v>
      </c>
      <c r="G2485" s="15" t="s">
        <v>334</v>
      </c>
      <c r="H2485" s="15">
        <v>312.5</v>
      </c>
      <c r="I2485" s="15" t="s">
        <v>22</v>
      </c>
      <c r="J2485" s="15"/>
      <c r="K24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85" s="5">
        <f t="shared" si="76"/>
        <v>1</v>
      </c>
      <c r="Q2485" s="6">
        <f t="shared" si="77"/>
        <v>312.5</v>
      </c>
      <c r="R2485" s="3" t="e">
        <f>COUNTIF(#REF!,#REF!&amp;"*")</f>
        <v>#REF!</v>
      </c>
      <c r="S2485" s="3" t="e">
        <f>VLOOKUP(#REF!,[2]明细表!$D$1:$P$65536,1,0)</f>
        <v>#REF!</v>
      </c>
    </row>
    <row r="2486" ht="33.75" spans="1:19">
      <c r="A2486" s="13" t="s">
        <v>144</v>
      </c>
      <c r="B2486" s="14" t="s">
        <v>159</v>
      </c>
      <c r="C2486" s="15" t="s">
        <v>3044</v>
      </c>
      <c r="D2486" s="16" t="s">
        <v>37</v>
      </c>
      <c r="E2486" s="15" t="s">
        <v>20</v>
      </c>
      <c r="F2486" s="15" t="s">
        <v>46</v>
      </c>
      <c r="G2486" s="15" t="s">
        <v>334</v>
      </c>
      <c r="H2486" s="15">
        <v>250</v>
      </c>
      <c r="I2486" s="15" t="s">
        <v>95</v>
      </c>
      <c r="J2486" s="15"/>
      <c r="K24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86" s="5">
        <f t="shared" si="76"/>
        <v>1</v>
      </c>
      <c r="Q2486" s="6">
        <f t="shared" si="77"/>
        <v>250</v>
      </c>
      <c r="R2486" s="3" t="e">
        <f>COUNTIF(#REF!,#REF!&amp;"*")</f>
        <v>#REF!</v>
      </c>
      <c r="S2486" s="3" t="e">
        <f>VLOOKUP(#REF!,[2]明细表!$D$1:$P$65536,1,0)</f>
        <v>#REF!</v>
      </c>
    </row>
    <row r="2487" ht="33.75" spans="1:19">
      <c r="A2487" s="13" t="s">
        <v>148</v>
      </c>
      <c r="B2487" s="14" t="s">
        <v>159</v>
      </c>
      <c r="C2487" s="15" t="s">
        <v>3045</v>
      </c>
      <c r="D2487" s="16" t="s">
        <v>37</v>
      </c>
      <c r="E2487" s="15" t="s">
        <v>278</v>
      </c>
      <c r="F2487" s="15" t="s">
        <v>46</v>
      </c>
      <c r="G2487" s="15" t="s">
        <v>334</v>
      </c>
      <c r="H2487" s="15">
        <v>312.5</v>
      </c>
      <c r="I2487" s="15" t="s">
        <v>95</v>
      </c>
      <c r="J2487" s="15"/>
      <c r="K24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87" s="5">
        <f t="shared" si="76"/>
        <v>1</v>
      </c>
      <c r="Q2487" s="6">
        <f t="shared" si="77"/>
        <v>312.5</v>
      </c>
      <c r="R2487" s="3" t="e">
        <f>COUNTIF(#REF!,#REF!&amp;"*")</f>
        <v>#REF!</v>
      </c>
      <c r="S2487" s="3" t="e">
        <f>VLOOKUP(#REF!,[2]明细表!$D$1:$P$65536,1,0)</f>
        <v>#REF!</v>
      </c>
    </row>
    <row r="2488" ht="33.75" spans="1:19">
      <c r="A2488" s="13" t="s">
        <v>152</v>
      </c>
      <c r="B2488" s="14" t="s">
        <v>159</v>
      </c>
      <c r="C2488" s="15" t="s">
        <v>3046</v>
      </c>
      <c r="D2488" s="16" t="s">
        <v>37</v>
      </c>
      <c r="E2488" s="15" t="s">
        <v>20</v>
      </c>
      <c r="F2488" s="15" t="s">
        <v>46</v>
      </c>
      <c r="G2488" s="15" t="s">
        <v>334</v>
      </c>
      <c r="H2488" s="15">
        <v>250</v>
      </c>
      <c r="I2488" s="15" t="s">
        <v>95</v>
      </c>
      <c r="J2488" s="15"/>
      <c r="K24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88" s="5">
        <f t="shared" si="76"/>
        <v>1</v>
      </c>
      <c r="Q2488" s="6">
        <f t="shared" si="77"/>
        <v>250</v>
      </c>
      <c r="R2488" s="3" t="e">
        <f>COUNTIF(#REF!,#REF!&amp;"*")</f>
        <v>#REF!</v>
      </c>
      <c r="S2488" s="3" t="e">
        <f>VLOOKUP(#REF!,[2]明细表!$D$1:$P$65536,1,0)</f>
        <v>#REF!</v>
      </c>
    </row>
    <row r="2489" ht="33.75" spans="1:19">
      <c r="A2489" s="13" t="s">
        <v>156</v>
      </c>
      <c r="B2489" s="14" t="s">
        <v>159</v>
      </c>
      <c r="C2489" s="15" t="s">
        <v>3047</v>
      </c>
      <c r="D2489" s="16" t="s">
        <v>19</v>
      </c>
      <c r="E2489" s="15" t="s">
        <v>20</v>
      </c>
      <c r="F2489" s="15" t="s">
        <v>26</v>
      </c>
      <c r="G2489" s="15" t="s">
        <v>334</v>
      </c>
      <c r="H2489" s="15">
        <v>250</v>
      </c>
      <c r="I2489" s="15" t="s">
        <v>95</v>
      </c>
      <c r="J2489" s="15"/>
      <c r="K24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89" s="5">
        <f t="shared" si="76"/>
        <v>1</v>
      </c>
      <c r="Q2489" s="6">
        <f t="shared" si="77"/>
        <v>250</v>
      </c>
      <c r="R2489" s="3" t="e">
        <f>COUNTIF(#REF!,#REF!&amp;"*")</f>
        <v>#REF!</v>
      </c>
      <c r="S2489" s="3" t="e">
        <f>VLOOKUP(#REF!,[2]明细表!$D$1:$P$65536,1,0)</f>
        <v>#REF!</v>
      </c>
    </row>
    <row r="2490" ht="33.75" spans="1:19">
      <c r="A2490" s="13" t="s">
        <v>160</v>
      </c>
      <c r="B2490" s="14" t="s">
        <v>159</v>
      </c>
      <c r="C2490" s="15" t="s">
        <v>3048</v>
      </c>
      <c r="D2490" s="16" t="s">
        <v>37</v>
      </c>
      <c r="E2490" s="15" t="s">
        <v>20</v>
      </c>
      <c r="F2490" s="15" t="s">
        <v>26</v>
      </c>
      <c r="G2490" s="15" t="s">
        <v>334</v>
      </c>
      <c r="H2490" s="15">
        <v>250</v>
      </c>
      <c r="I2490" s="15" t="s">
        <v>95</v>
      </c>
      <c r="J2490" s="15"/>
      <c r="K24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90" s="5">
        <f t="shared" si="76"/>
        <v>1</v>
      </c>
      <c r="Q2490" s="6">
        <f t="shared" si="77"/>
        <v>250</v>
      </c>
      <c r="R2490" s="3" t="e">
        <f>COUNTIF(#REF!,#REF!&amp;"*")</f>
        <v>#REF!</v>
      </c>
      <c r="S2490" s="3" t="e">
        <f>VLOOKUP(#REF!,[2]明细表!$D$1:$P$65536,1,0)</f>
        <v>#REF!</v>
      </c>
    </row>
    <row r="2491" ht="33.75" spans="1:19">
      <c r="A2491" s="13" t="s">
        <v>164</v>
      </c>
      <c r="B2491" s="14" t="s">
        <v>159</v>
      </c>
      <c r="C2491" s="15" t="s">
        <v>3049</v>
      </c>
      <c r="D2491" s="16" t="s">
        <v>19</v>
      </c>
      <c r="E2491" s="15" t="s">
        <v>20</v>
      </c>
      <c r="F2491" s="15" t="s">
        <v>26</v>
      </c>
      <c r="G2491" s="15" t="s">
        <v>334</v>
      </c>
      <c r="H2491" s="15">
        <v>250</v>
      </c>
      <c r="I2491" s="15" t="s">
        <v>95</v>
      </c>
      <c r="J2491" s="15"/>
      <c r="K24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91" s="5">
        <f t="shared" si="76"/>
        <v>1</v>
      </c>
      <c r="Q2491" s="6">
        <f t="shared" si="77"/>
        <v>250</v>
      </c>
      <c r="R2491" s="3" t="e">
        <f>COUNTIF(#REF!,#REF!&amp;"*")</f>
        <v>#REF!</v>
      </c>
      <c r="S2491" s="3" t="e">
        <f>VLOOKUP(#REF!,[2]明细表!$D$1:$P$65536,1,0)</f>
        <v>#REF!</v>
      </c>
    </row>
    <row r="2492" ht="33.75" spans="1:19">
      <c r="A2492" s="13" t="s">
        <v>168</v>
      </c>
      <c r="B2492" s="14" t="s">
        <v>159</v>
      </c>
      <c r="C2492" s="15" t="s">
        <v>3050</v>
      </c>
      <c r="D2492" s="16" t="s">
        <v>19</v>
      </c>
      <c r="E2492" s="15" t="s">
        <v>20</v>
      </c>
      <c r="F2492" s="15" t="s">
        <v>26</v>
      </c>
      <c r="G2492" s="15" t="s">
        <v>334</v>
      </c>
      <c r="H2492" s="15">
        <v>250</v>
      </c>
      <c r="I2492" s="15" t="s">
        <v>95</v>
      </c>
      <c r="J2492" s="15"/>
      <c r="K24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92" s="5">
        <f t="shared" si="76"/>
        <v>1</v>
      </c>
      <c r="Q2492" s="6">
        <f t="shared" si="77"/>
        <v>250</v>
      </c>
      <c r="R2492" s="3" t="e">
        <f>COUNTIF(#REF!,#REF!&amp;"*")</f>
        <v>#REF!</v>
      </c>
      <c r="S2492" s="3" t="e">
        <f>VLOOKUP(#REF!,[2]明细表!$D$1:$P$65536,1,0)</f>
        <v>#REF!</v>
      </c>
    </row>
    <row r="2493" ht="33.75" spans="1:19">
      <c r="A2493" s="13" t="s">
        <v>172</v>
      </c>
      <c r="B2493" s="14" t="s">
        <v>159</v>
      </c>
      <c r="C2493" s="15" t="s">
        <v>3051</v>
      </c>
      <c r="D2493" s="16" t="s">
        <v>37</v>
      </c>
      <c r="E2493" s="15" t="s">
        <v>20</v>
      </c>
      <c r="F2493" s="15" t="s">
        <v>26</v>
      </c>
      <c r="G2493" s="15" t="s">
        <v>334</v>
      </c>
      <c r="H2493" s="15">
        <v>250</v>
      </c>
      <c r="I2493" s="15" t="s">
        <v>95</v>
      </c>
      <c r="J2493" s="15"/>
      <c r="K24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93" s="5">
        <f t="shared" si="76"/>
        <v>1</v>
      </c>
      <c r="Q2493" s="6">
        <f t="shared" si="77"/>
        <v>250</v>
      </c>
      <c r="R2493" s="3" t="e">
        <f>COUNTIF(#REF!,#REF!&amp;"*")</f>
        <v>#REF!</v>
      </c>
      <c r="S2493" s="3" t="e">
        <f>VLOOKUP(#REF!,[2]明细表!$D$1:$P$65536,1,0)</f>
        <v>#REF!</v>
      </c>
    </row>
    <row r="2494" ht="33.75" spans="1:19">
      <c r="A2494" s="13" t="s">
        <v>176</v>
      </c>
      <c r="B2494" s="14" t="s">
        <v>159</v>
      </c>
      <c r="C2494" s="15" t="s">
        <v>3052</v>
      </c>
      <c r="D2494" s="16" t="s">
        <v>19</v>
      </c>
      <c r="E2494" s="15" t="s">
        <v>278</v>
      </c>
      <c r="F2494" s="15" t="s">
        <v>26</v>
      </c>
      <c r="G2494" s="15" t="s">
        <v>334</v>
      </c>
      <c r="H2494" s="15">
        <v>312.5</v>
      </c>
      <c r="I2494" s="15" t="s">
        <v>95</v>
      </c>
      <c r="J2494" s="15"/>
      <c r="K24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94" s="5">
        <f t="shared" si="76"/>
        <v>1</v>
      </c>
      <c r="Q2494" s="6">
        <f t="shared" si="77"/>
        <v>312.5</v>
      </c>
      <c r="R2494" s="3" t="e">
        <f>COUNTIF(#REF!,#REF!&amp;"*")</f>
        <v>#REF!</v>
      </c>
      <c r="S2494" s="3" t="e">
        <f>VLOOKUP(#REF!,[2]明细表!$D$1:$P$65536,1,0)</f>
        <v>#REF!</v>
      </c>
    </row>
    <row r="2495" ht="33.75" spans="1:19">
      <c r="A2495" s="13" t="s">
        <v>180</v>
      </c>
      <c r="B2495" s="14" t="s">
        <v>159</v>
      </c>
      <c r="C2495" s="15" t="s">
        <v>2155</v>
      </c>
      <c r="D2495" s="16" t="s">
        <v>19</v>
      </c>
      <c r="E2495" s="15" t="s">
        <v>278</v>
      </c>
      <c r="F2495" s="15" t="s">
        <v>26</v>
      </c>
      <c r="G2495" s="15" t="s">
        <v>334</v>
      </c>
      <c r="H2495" s="15">
        <v>312.5</v>
      </c>
      <c r="I2495" s="15" t="s">
        <v>95</v>
      </c>
      <c r="J2495" s="15"/>
      <c r="K24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95" s="5">
        <f t="shared" si="76"/>
        <v>1</v>
      </c>
      <c r="Q2495" s="6">
        <f t="shared" si="77"/>
        <v>312.5</v>
      </c>
      <c r="R2495" s="3" t="e">
        <f>COUNTIF(#REF!,#REF!&amp;"*")</f>
        <v>#REF!</v>
      </c>
      <c r="S2495" s="3" t="e">
        <f>VLOOKUP(#REF!,[2]明细表!$D$1:$P$65536,1,0)</f>
        <v>#REF!</v>
      </c>
    </row>
    <row r="2496" ht="33.75" spans="1:19">
      <c r="A2496" s="13" t="s">
        <v>184</v>
      </c>
      <c r="B2496" s="14" t="s">
        <v>159</v>
      </c>
      <c r="C2496" s="15" t="s">
        <v>3053</v>
      </c>
      <c r="D2496" s="16" t="s">
        <v>37</v>
      </c>
      <c r="E2496" s="15" t="s">
        <v>20</v>
      </c>
      <c r="F2496" s="15" t="s">
        <v>26</v>
      </c>
      <c r="G2496" s="15" t="s">
        <v>334</v>
      </c>
      <c r="H2496" s="15">
        <v>250</v>
      </c>
      <c r="I2496" s="15" t="s">
        <v>95</v>
      </c>
      <c r="J2496" s="15"/>
      <c r="K24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96" s="5">
        <f t="shared" si="76"/>
        <v>1</v>
      </c>
      <c r="Q2496" s="6">
        <f t="shared" si="77"/>
        <v>250</v>
      </c>
      <c r="R2496" s="3" t="e">
        <f>COUNTIF(#REF!,#REF!&amp;"*")</f>
        <v>#REF!</v>
      </c>
      <c r="S2496" s="3" t="e">
        <f>VLOOKUP(#REF!,[2]明细表!$D$1:$P$65536,1,0)</f>
        <v>#REF!</v>
      </c>
    </row>
    <row r="2497" ht="33.75" spans="1:19">
      <c r="A2497" s="13" t="s">
        <v>188</v>
      </c>
      <c r="B2497" s="14" t="s">
        <v>159</v>
      </c>
      <c r="C2497" s="15" t="s">
        <v>3054</v>
      </c>
      <c r="D2497" s="16" t="s">
        <v>37</v>
      </c>
      <c r="E2497" s="15" t="s">
        <v>278</v>
      </c>
      <c r="F2497" s="15" t="s">
        <v>26</v>
      </c>
      <c r="G2497" s="15" t="s">
        <v>334</v>
      </c>
      <c r="H2497" s="15">
        <v>312.5</v>
      </c>
      <c r="I2497" s="15" t="s">
        <v>95</v>
      </c>
      <c r="J2497" s="15"/>
      <c r="K24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97" s="5">
        <f t="shared" si="76"/>
        <v>1</v>
      </c>
      <c r="Q2497" s="6">
        <f t="shared" si="77"/>
        <v>312.5</v>
      </c>
      <c r="R2497" s="3" t="e">
        <f>COUNTIF(#REF!,#REF!&amp;"*")</f>
        <v>#REF!</v>
      </c>
      <c r="S2497" s="3" t="e">
        <f>VLOOKUP(#REF!,[2]明细表!$D$1:$P$65536,1,0)</f>
        <v>#REF!</v>
      </c>
    </row>
    <row r="2498" ht="33.75" spans="1:19">
      <c r="A2498" s="13" t="s">
        <v>192</v>
      </c>
      <c r="B2498" s="14" t="s">
        <v>159</v>
      </c>
      <c r="C2498" s="15" t="s">
        <v>3055</v>
      </c>
      <c r="D2498" s="16" t="s">
        <v>19</v>
      </c>
      <c r="E2498" s="15" t="s">
        <v>278</v>
      </c>
      <c r="F2498" s="15" t="s">
        <v>26</v>
      </c>
      <c r="G2498" s="15" t="s">
        <v>334</v>
      </c>
      <c r="H2498" s="15">
        <v>312.5</v>
      </c>
      <c r="I2498" s="15" t="s">
        <v>95</v>
      </c>
      <c r="J2498" s="15"/>
      <c r="K24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98" s="5">
        <f t="shared" si="76"/>
        <v>1</v>
      </c>
      <c r="Q2498" s="6">
        <f t="shared" si="77"/>
        <v>312.5</v>
      </c>
      <c r="R2498" s="3" t="e">
        <f>COUNTIF(#REF!,#REF!&amp;"*")</f>
        <v>#REF!</v>
      </c>
      <c r="S2498" s="3" t="e">
        <f>VLOOKUP(#REF!,[2]明细表!$D$1:$P$65536,1,0)</f>
        <v>#REF!</v>
      </c>
    </row>
    <row r="2499" ht="33.75" spans="1:19">
      <c r="A2499" s="13" t="s">
        <v>196</v>
      </c>
      <c r="B2499" s="14" t="s">
        <v>159</v>
      </c>
      <c r="C2499" s="15" t="s">
        <v>3056</v>
      </c>
      <c r="D2499" s="16" t="s">
        <v>37</v>
      </c>
      <c r="E2499" s="15" t="s">
        <v>278</v>
      </c>
      <c r="F2499" s="15" t="s">
        <v>26</v>
      </c>
      <c r="G2499" s="15" t="s">
        <v>334</v>
      </c>
      <c r="H2499" s="15">
        <v>312.5</v>
      </c>
      <c r="I2499" s="15" t="s">
        <v>95</v>
      </c>
      <c r="J2499" s="15"/>
      <c r="K24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4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499" s="5">
        <f t="shared" si="76"/>
        <v>1</v>
      </c>
      <c r="Q2499" s="6">
        <f t="shared" si="77"/>
        <v>312.5</v>
      </c>
      <c r="R2499" s="3" t="e">
        <f>COUNTIF(#REF!,#REF!&amp;"*")</f>
        <v>#REF!</v>
      </c>
      <c r="S2499" s="3" t="e">
        <f>VLOOKUP(#REF!,[2]明细表!$D$1:$P$65536,1,0)</f>
        <v>#REF!</v>
      </c>
    </row>
    <row r="2500" ht="33.75" spans="1:19">
      <c r="A2500" s="13" t="s">
        <v>200</v>
      </c>
      <c r="B2500" s="14" t="s">
        <v>159</v>
      </c>
      <c r="C2500" s="15" t="s">
        <v>3057</v>
      </c>
      <c r="D2500" s="16" t="s">
        <v>19</v>
      </c>
      <c r="E2500" s="15" t="s">
        <v>278</v>
      </c>
      <c r="F2500" s="15" t="s">
        <v>26</v>
      </c>
      <c r="G2500" s="15" t="s">
        <v>334</v>
      </c>
      <c r="H2500" s="15">
        <v>312.5</v>
      </c>
      <c r="I2500" s="15" t="s">
        <v>95</v>
      </c>
      <c r="J2500" s="15"/>
      <c r="K25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00" s="5">
        <f t="shared" ref="P2500:P2563" si="78">IF(C2500&gt;0,1,"")</f>
        <v>1</v>
      </c>
      <c r="Q2500" s="6">
        <f t="shared" ref="Q2500:Q2563" si="79">IF(H2500&gt;0,VALUE(H2500),0)</f>
        <v>312.5</v>
      </c>
      <c r="R2500" s="3" t="e">
        <f>COUNTIF(#REF!,#REF!&amp;"*")</f>
        <v>#REF!</v>
      </c>
      <c r="S2500" s="3" t="e">
        <f>VLOOKUP(#REF!,[2]明细表!$D$1:$P$65536,1,0)</f>
        <v>#REF!</v>
      </c>
    </row>
    <row r="2501" ht="33.75" spans="1:19">
      <c r="A2501" s="13" t="s">
        <v>205</v>
      </c>
      <c r="B2501" s="14" t="s">
        <v>159</v>
      </c>
      <c r="C2501" s="15" t="s">
        <v>3058</v>
      </c>
      <c r="D2501" s="16" t="s">
        <v>37</v>
      </c>
      <c r="E2501" s="15" t="s">
        <v>278</v>
      </c>
      <c r="F2501" s="15" t="s">
        <v>26</v>
      </c>
      <c r="G2501" s="15" t="s">
        <v>334</v>
      </c>
      <c r="H2501" s="15">
        <v>312.5</v>
      </c>
      <c r="I2501" s="15" t="s">
        <v>95</v>
      </c>
      <c r="J2501" s="15"/>
      <c r="K25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01" s="5">
        <f t="shared" si="78"/>
        <v>1</v>
      </c>
      <c r="Q2501" s="6">
        <f t="shared" si="79"/>
        <v>312.5</v>
      </c>
      <c r="R2501" s="3" t="e">
        <f>COUNTIF(#REF!,#REF!&amp;"*")</f>
        <v>#REF!</v>
      </c>
      <c r="S2501" s="3" t="e">
        <f>VLOOKUP(#REF!,[2]明细表!$D$1:$P$65536,1,0)</f>
        <v>#REF!</v>
      </c>
    </row>
    <row r="2502" ht="33.75" spans="1:19">
      <c r="A2502" s="13" t="s">
        <v>210</v>
      </c>
      <c r="B2502" s="14" t="s">
        <v>159</v>
      </c>
      <c r="C2502" s="15" t="s">
        <v>3059</v>
      </c>
      <c r="D2502" s="16" t="s">
        <v>37</v>
      </c>
      <c r="E2502" s="15" t="s">
        <v>20</v>
      </c>
      <c r="F2502" s="15" t="s">
        <v>26</v>
      </c>
      <c r="G2502" s="15" t="s">
        <v>334</v>
      </c>
      <c r="H2502" s="15">
        <v>250</v>
      </c>
      <c r="I2502" s="15" t="s">
        <v>95</v>
      </c>
      <c r="J2502" s="15"/>
      <c r="K25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02" s="5">
        <f t="shared" si="78"/>
        <v>1</v>
      </c>
      <c r="Q2502" s="6">
        <f t="shared" si="79"/>
        <v>250</v>
      </c>
      <c r="R2502" s="3" t="e">
        <f>COUNTIF(#REF!,#REF!&amp;"*")</f>
        <v>#REF!</v>
      </c>
      <c r="S2502" s="3" t="e">
        <f>VLOOKUP(#REF!,[2]明细表!$D$1:$P$65536,1,0)</f>
        <v>#REF!</v>
      </c>
    </row>
    <row r="2503" ht="33.75" spans="1:19">
      <c r="A2503" s="13" t="s">
        <v>214</v>
      </c>
      <c r="B2503" s="14" t="s">
        <v>159</v>
      </c>
      <c r="C2503" s="15" t="s">
        <v>3060</v>
      </c>
      <c r="D2503" s="16" t="s">
        <v>37</v>
      </c>
      <c r="E2503" s="15" t="s">
        <v>278</v>
      </c>
      <c r="F2503" s="15" t="s">
        <v>26</v>
      </c>
      <c r="G2503" s="15" t="s">
        <v>334</v>
      </c>
      <c r="H2503" s="15">
        <v>312.5</v>
      </c>
      <c r="I2503" s="15" t="s">
        <v>95</v>
      </c>
      <c r="J2503" s="15"/>
      <c r="K25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03" s="5">
        <f t="shared" si="78"/>
        <v>1</v>
      </c>
      <c r="Q2503" s="6">
        <f t="shared" si="79"/>
        <v>312.5</v>
      </c>
      <c r="R2503" s="3" t="e">
        <f>COUNTIF(#REF!,#REF!&amp;"*")</f>
        <v>#REF!</v>
      </c>
      <c r="S2503" s="3" t="e">
        <f>VLOOKUP(#REF!,[2]明细表!$D$1:$P$65536,1,0)</f>
        <v>#REF!</v>
      </c>
    </row>
    <row r="2504" ht="33.75" spans="1:19">
      <c r="A2504" s="13" t="s">
        <v>218</v>
      </c>
      <c r="B2504" s="14" t="s">
        <v>159</v>
      </c>
      <c r="C2504" s="15" t="s">
        <v>3061</v>
      </c>
      <c r="D2504" s="16" t="s">
        <v>37</v>
      </c>
      <c r="E2504" s="15" t="s">
        <v>278</v>
      </c>
      <c r="F2504" s="15" t="s">
        <v>26</v>
      </c>
      <c r="G2504" s="15" t="s">
        <v>334</v>
      </c>
      <c r="H2504" s="15">
        <v>312.5</v>
      </c>
      <c r="I2504" s="15" t="s">
        <v>95</v>
      </c>
      <c r="J2504" s="15"/>
      <c r="K25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04" s="5">
        <f t="shared" si="78"/>
        <v>1</v>
      </c>
      <c r="Q2504" s="6">
        <f t="shared" si="79"/>
        <v>312.5</v>
      </c>
      <c r="R2504" s="3" t="e">
        <f>COUNTIF(#REF!,#REF!&amp;"*")</f>
        <v>#REF!</v>
      </c>
      <c r="S2504" s="3" t="e">
        <f>VLOOKUP(#REF!,[2]明细表!$D$1:$P$65536,1,0)</f>
        <v>#REF!</v>
      </c>
    </row>
    <row r="2505" ht="33.75" spans="1:19">
      <c r="A2505" s="13" t="s">
        <v>222</v>
      </c>
      <c r="B2505" s="14" t="s">
        <v>159</v>
      </c>
      <c r="C2505" s="15" t="s">
        <v>3062</v>
      </c>
      <c r="D2505" s="16" t="s">
        <v>37</v>
      </c>
      <c r="E2505" s="15" t="s">
        <v>278</v>
      </c>
      <c r="F2505" s="15" t="s">
        <v>26</v>
      </c>
      <c r="G2505" s="15" t="s">
        <v>334</v>
      </c>
      <c r="H2505" s="15">
        <v>312.5</v>
      </c>
      <c r="I2505" s="15" t="s">
        <v>95</v>
      </c>
      <c r="J2505" s="15"/>
      <c r="K25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05" s="5">
        <f t="shared" si="78"/>
        <v>1</v>
      </c>
      <c r="Q2505" s="6">
        <f t="shared" si="79"/>
        <v>312.5</v>
      </c>
      <c r="R2505" s="3" t="e">
        <f>COUNTIF(#REF!,#REF!&amp;"*")</f>
        <v>#REF!</v>
      </c>
      <c r="S2505" s="3" t="e">
        <f>VLOOKUP(#REF!,[2]明细表!$D$1:$P$65536,1,0)</f>
        <v>#REF!</v>
      </c>
    </row>
    <row r="2506" ht="33.75" spans="1:19">
      <c r="A2506" s="13" t="s">
        <v>226</v>
      </c>
      <c r="B2506" s="14" t="s">
        <v>159</v>
      </c>
      <c r="C2506" s="15" t="s">
        <v>3063</v>
      </c>
      <c r="D2506" s="16" t="s">
        <v>37</v>
      </c>
      <c r="E2506" s="15" t="s">
        <v>20</v>
      </c>
      <c r="F2506" s="15" t="s">
        <v>46</v>
      </c>
      <c r="G2506" s="15" t="s">
        <v>334</v>
      </c>
      <c r="H2506" s="15">
        <v>250</v>
      </c>
      <c r="I2506" s="15" t="s">
        <v>95</v>
      </c>
      <c r="J2506" s="15"/>
      <c r="K25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06" s="5">
        <f t="shared" si="78"/>
        <v>1</v>
      </c>
      <c r="Q2506" s="6">
        <f t="shared" si="79"/>
        <v>250</v>
      </c>
      <c r="R2506" s="3" t="e">
        <f>COUNTIF(#REF!,#REF!&amp;"*")</f>
        <v>#REF!</v>
      </c>
      <c r="S2506" s="3" t="e">
        <f>VLOOKUP(#REF!,[2]明细表!$D$1:$P$65536,1,0)</f>
        <v>#REF!</v>
      </c>
    </row>
    <row r="2507" ht="33.75" spans="1:19">
      <c r="A2507" s="13" t="s">
        <v>230</v>
      </c>
      <c r="B2507" s="14" t="s">
        <v>159</v>
      </c>
      <c r="C2507" s="15" t="s">
        <v>3064</v>
      </c>
      <c r="D2507" s="16" t="s">
        <v>19</v>
      </c>
      <c r="E2507" s="15" t="s">
        <v>278</v>
      </c>
      <c r="F2507" s="15" t="s">
        <v>55</v>
      </c>
      <c r="G2507" s="15" t="s">
        <v>334</v>
      </c>
      <c r="H2507" s="15">
        <v>312.5</v>
      </c>
      <c r="I2507" s="15" t="s">
        <v>95</v>
      </c>
      <c r="J2507" s="15"/>
      <c r="K25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07" s="5">
        <f t="shared" si="78"/>
        <v>1</v>
      </c>
      <c r="Q2507" s="6">
        <f t="shared" si="79"/>
        <v>312.5</v>
      </c>
      <c r="R2507" s="3" t="e">
        <f>COUNTIF(#REF!,#REF!&amp;"*")</f>
        <v>#REF!</v>
      </c>
      <c r="S2507" s="3" t="e">
        <f>VLOOKUP(#REF!,[2]明细表!$D$1:$P$65536,1,0)</f>
        <v>#REF!</v>
      </c>
    </row>
    <row r="2508" ht="33.75" spans="1:19">
      <c r="A2508" s="13" t="s">
        <v>234</v>
      </c>
      <c r="B2508" s="14" t="s">
        <v>159</v>
      </c>
      <c r="C2508" s="15" t="s">
        <v>3065</v>
      </c>
      <c r="D2508" s="16" t="s">
        <v>19</v>
      </c>
      <c r="E2508" s="15" t="s">
        <v>20</v>
      </c>
      <c r="F2508" s="15" t="s">
        <v>55</v>
      </c>
      <c r="G2508" s="15" t="s">
        <v>334</v>
      </c>
      <c r="H2508" s="15">
        <v>250</v>
      </c>
      <c r="I2508" s="15" t="s">
        <v>95</v>
      </c>
      <c r="J2508" s="15"/>
      <c r="K25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08" s="5">
        <f t="shared" si="78"/>
        <v>1</v>
      </c>
      <c r="Q2508" s="6">
        <f t="shared" si="79"/>
        <v>250</v>
      </c>
      <c r="R2508" s="3" t="e">
        <f>COUNTIF(#REF!,#REF!&amp;"*")</f>
        <v>#REF!</v>
      </c>
      <c r="S2508" s="3" t="e">
        <f>VLOOKUP(#REF!,[2]明细表!$D$1:$P$65536,1,0)</f>
        <v>#REF!</v>
      </c>
    </row>
    <row r="2509" ht="33.75" spans="1:19">
      <c r="A2509" s="13" t="s">
        <v>238</v>
      </c>
      <c r="B2509" s="14" t="s">
        <v>159</v>
      </c>
      <c r="C2509" s="15" t="s">
        <v>3066</v>
      </c>
      <c r="D2509" s="16" t="s">
        <v>19</v>
      </c>
      <c r="E2509" s="15" t="s">
        <v>20</v>
      </c>
      <c r="F2509" s="15" t="s">
        <v>55</v>
      </c>
      <c r="G2509" s="15" t="s">
        <v>334</v>
      </c>
      <c r="H2509" s="15">
        <v>250</v>
      </c>
      <c r="I2509" s="15" t="s">
        <v>95</v>
      </c>
      <c r="J2509" s="15"/>
      <c r="K25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09" s="5">
        <f t="shared" si="78"/>
        <v>1</v>
      </c>
      <c r="Q2509" s="6">
        <f t="shared" si="79"/>
        <v>250</v>
      </c>
      <c r="R2509" s="3" t="e">
        <f>COUNTIF(#REF!,#REF!&amp;"*")</f>
        <v>#REF!</v>
      </c>
      <c r="S2509" s="3" t="e">
        <f>VLOOKUP(#REF!,[2]明细表!$D$1:$P$65536,1,0)</f>
        <v>#REF!</v>
      </c>
    </row>
    <row r="2510" ht="33.75" spans="1:19">
      <c r="A2510" s="13" t="s">
        <v>242</v>
      </c>
      <c r="B2510" s="14" t="s">
        <v>159</v>
      </c>
      <c r="C2510" s="15" t="s">
        <v>3067</v>
      </c>
      <c r="D2510" s="16" t="s">
        <v>19</v>
      </c>
      <c r="E2510" s="15" t="s">
        <v>20</v>
      </c>
      <c r="F2510" s="15" t="s">
        <v>55</v>
      </c>
      <c r="G2510" s="15" t="s">
        <v>334</v>
      </c>
      <c r="H2510" s="15">
        <v>250</v>
      </c>
      <c r="I2510" s="15" t="s">
        <v>95</v>
      </c>
      <c r="J2510" s="15"/>
      <c r="K25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10" s="5">
        <f t="shared" si="78"/>
        <v>1</v>
      </c>
      <c r="Q2510" s="6">
        <f t="shared" si="79"/>
        <v>250</v>
      </c>
      <c r="R2510" s="3" t="e">
        <f>COUNTIF(#REF!,#REF!&amp;"*")</f>
        <v>#REF!</v>
      </c>
      <c r="S2510" s="3" t="e">
        <f>VLOOKUP(#REF!,[2]明细表!$D$1:$P$65536,1,0)</f>
        <v>#REF!</v>
      </c>
    </row>
    <row r="2511" ht="33.75" spans="1:19">
      <c r="A2511" s="13" t="s">
        <v>308</v>
      </c>
      <c r="B2511" s="14" t="s">
        <v>159</v>
      </c>
      <c r="C2511" s="15" t="s">
        <v>3068</v>
      </c>
      <c r="D2511" s="16" t="s">
        <v>37</v>
      </c>
      <c r="E2511" s="15" t="s">
        <v>278</v>
      </c>
      <c r="F2511" s="15" t="s">
        <v>55</v>
      </c>
      <c r="G2511" s="15" t="s">
        <v>334</v>
      </c>
      <c r="H2511" s="15">
        <v>312.5</v>
      </c>
      <c r="I2511" s="15" t="s">
        <v>95</v>
      </c>
      <c r="J2511" s="15"/>
      <c r="K25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11" s="5">
        <f t="shared" si="78"/>
        <v>1</v>
      </c>
      <c r="Q2511" s="6">
        <f t="shared" si="79"/>
        <v>312.5</v>
      </c>
      <c r="R2511" s="3" t="e">
        <f>COUNTIF(#REF!,#REF!&amp;"*")</f>
        <v>#REF!</v>
      </c>
      <c r="S2511" s="3" t="e">
        <f>VLOOKUP(#REF!,[2]明细表!$D$1:$P$65536,1,0)</f>
        <v>#REF!</v>
      </c>
    </row>
    <row r="2512" ht="33.75" spans="1:19">
      <c r="A2512" s="13" t="s">
        <v>310</v>
      </c>
      <c r="B2512" s="14" t="s">
        <v>159</v>
      </c>
      <c r="C2512" s="15" t="s">
        <v>3069</v>
      </c>
      <c r="D2512" s="16" t="s">
        <v>37</v>
      </c>
      <c r="E2512" s="15" t="s">
        <v>20</v>
      </c>
      <c r="F2512" s="15" t="s">
        <v>55</v>
      </c>
      <c r="G2512" s="15" t="s">
        <v>334</v>
      </c>
      <c r="H2512" s="15">
        <v>250</v>
      </c>
      <c r="I2512" s="15" t="s">
        <v>95</v>
      </c>
      <c r="J2512" s="15"/>
      <c r="K25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12" s="5">
        <f t="shared" si="78"/>
        <v>1</v>
      </c>
      <c r="Q2512" s="6">
        <f t="shared" si="79"/>
        <v>250</v>
      </c>
      <c r="R2512" s="3" t="e">
        <f>COUNTIF(#REF!,#REF!&amp;"*")</f>
        <v>#REF!</v>
      </c>
      <c r="S2512" s="3" t="e">
        <f>VLOOKUP(#REF!,[2]明细表!$D$1:$P$65536,1,0)</f>
        <v>#REF!</v>
      </c>
    </row>
    <row r="2513" ht="33.75" spans="1:19">
      <c r="A2513" s="13" t="s">
        <v>312</v>
      </c>
      <c r="B2513" s="14" t="s">
        <v>159</v>
      </c>
      <c r="C2513" s="15" t="s">
        <v>3070</v>
      </c>
      <c r="D2513" s="16" t="s">
        <v>19</v>
      </c>
      <c r="E2513" s="15" t="s">
        <v>20</v>
      </c>
      <c r="F2513" s="15" t="s">
        <v>55</v>
      </c>
      <c r="G2513" s="15" t="s">
        <v>334</v>
      </c>
      <c r="H2513" s="15">
        <v>250</v>
      </c>
      <c r="I2513" s="15" t="s">
        <v>95</v>
      </c>
      <c r="J2513" s="15"/>
      <c r="K25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13" s="5">
        <f t="shared" si="78"/>
        <v>1</v>
      </c>
      <c r="Q2513" s="6">
        <f t="shared" si="79"/>
        <v>250</v>
      </c>
      <c r="R2513" s="3" t="e">
        <f>COUNTIF(#REF!,#REF!&amp;"*")</f>
        <v>#REF!</v>
      </c>
      <c r="S2513" s="3" t="e">
        <f>VLOOKUP(#REF!,[2]明细表!$D$1:$P$65536,1,0)</f>
        <v>#REF!</v>
      </c>
    </row>
    <row r="2514" ht="33.75" spans="1:19">
      <c r="A2514" s="13" t="s">
        <v>314</v>
      </c>
      <c r="B2514" s="14" t="s">
        <v>159</v>
      </c>
      <c r="C2514" s="15" t="s">
        <v>3071</v>
      </c>
      <c r="D2514" s="16" t="s">
        <v>19</v>
      </c>
      <c r="E2514" s="15" t="s">
        <v>278</v>
      </c>
      <c r="F2514" s="15" t="s">
        <v>55</v>
      </c>
      <c r="G2514" s="15" t="s">
        <v>334</v>
      </c>
      <c r="H2514" s="15">
        <v>312.5</v>
      </c>
      <c r="I2514" s="15" t="s">
        <v>95</v>
      </c>
      <c r="J2514" s="15"/>
      <c r="K25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14" s="5">
        <f t="shared" si="78"/>
        <v>1</v>
      </c>
      <c r="Q2514" s="6">
        <f t="shared" si="79"/>
        <v>312.5</v>
      </c>
      <c r="R2514" s="3" t="e">
        <f>COUNTIF(#REF!,#REF!&amp;"*")</f>
        <v>#REF!</v>
      </c>
      <c r="S2514" s="3" t="e">
        <f>VLOOKUP(#REF!,[2]明细表!$D$1:$P$65536,1,0)</f>
        <v>#REF!</v>
      </c>
    </row>
    <row r="2515" ht="33.75" spans="1:19">
      <c r="A2515" s="13" t="s">
        <v>316</v>
      </c>
      <c r="B2515" s="14" t="s">
        <v>159</v>
      </c>
      <c r="C2515" s="15" t="s">
        <v>3072</v>
      </c>
      <c r="D2515" s="16" t="s">
        <v>19</v>
      </c>
      <c r="E2515" s="15" t="s">
        <v>20</v>
      </c>
      <c r="F2515" s="15" t="s">
        <v>55</v>
      </c>
      <c r="G2515" s="15" t="s">
        <v>334</v>
      </c>
      <c r="H2515" s="15">
        <v>250</v>
      </c>
      <c r="I2515" s="15" t="s">
        <v>95</v>
      </c>
      <c r="J2515" s="15"/>
      <c r="K25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15" s="5">
        <f t="shared" si="78"/>
        <v>1</v>
      </c>
      <c r="Q2515" s="6">
        <f t="shared" si="79"/>
        <v>250</v>
      </c>
      <c r="R2515" s="3" t="e">
        <f>COUNTIF(#REF!,#REF!&amp;"*")</f>
        <v>#REF!</v>
      </c>
      <c r="S2515" s="3" t="e">
        <f>VLOOKUP(#REF!,[2]明细表!$D$1:$P$65536,1,0)</f>
        <v>#REF!</v>
      </c>
    </row>
    <row r="2516" ht="33.75" spans="1:19">
      <c r="A2516" s="13" t="s">
        <v>318</v>
      </c>
      <c r="B2516" s="14" t="s">
        <v>159</v>
      </c>
      <c r="C2516" s="15" t="s">
        <v>3073</v>
      </c>
      <c r="D2516" s="16" t="s">
        <v>19</v>
      </c>
      <c r="E2516" s="15" t="s">
        <v>20</v>
      </c>
      <c r="F2516" s="15" t="s">
        <v>55</v>
      </c>
      <c r="G2516" s="15" t="s">
        <v>334</v>
      </c>
      <c r="H2516" s="15">
        <v>250</v>
      </c>
      <c r="I2516" s="15" t="s">
        <v>95</v>
      </c>
      <c r="J2516" s="15"/>
      <c r="K25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16" s="5">
        <f t="shared" si="78"/>
        <v>1</v>
      </c>
      <c r="Q2516" s="6">
        <f t="shared" si="79"/>
        <v>250</v>
      </c>
      <c r="R2516" s="3" t="e">
        <f>COUNTIF(#REF!,#REF!&amp;"*")</f>
        <v>#REF!</v>
      </c>
      <c r="S2516" s="3" t="e">
        <f>VLOOKUP(#REF!,[2]明细表!$D$1:$P$65536,1,0)</f>
        <v>#REF!</v>
      </c>
    </row>
    <row r="2517" ht="33.75" spans="1:19">
      <c r="A2517" s="13" t="s">
        <v>320</v>
      </c>
      <c r="B2517" s="14" t="s">
        <v>159</v>
      </c>
      <c r="C2517" s="15" t="s">
        <v>779</v>
      </c>
      <c r="D2517" s="16" t="s">
        <v>19</v>
      </c>
      <c r="E2517" s="15" t="s">
        <v>20</v>
      </c>
      <c r="F2517" s="15" t="s">
        <v>26</v>
      </c>
      <c r="G2517" s="15" t="s">
        <v>334</v>
      </c>
      <c r="H2517" s="15">
        <v>250</v>
      </c>
      <c r="I2517" s="15" t="s">
        <v>95</v>
      </c>
      <c r="J2517" s="15"/>
      <c r="K25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17" s="5">
        <f t="shared" si="78"/>
        <v>1</v>
      </c>
      <c r="Q2517" s="6">
        <f t="shared" si="79"/>
        <v>250</v>
      </c>
      <c r="R2517" s="3" t="e">
        <f>COUNTIF(#REF!,#REF!&amp;"*")</f>
        <v>#REF!</v>
      </c>
      <c r="S2517" s="3" t="e">
        <f>VLOOKUP(#REF!,[2]明细表!$D$1:$P$65536,1,0)</f>
        <v>#REF!</v>
      </c>
    </row>
    <row r="2518" ht="33.75" spans="1:19">
      <c r="A2518" s="13" t="s">
        <v>16</v>
      </c>
      <c r="B2518" s="14" t="s">
        <v>163</v>
      </c>
      <c r="C2518" s="15" t="s">
        <v>3074</v>
      </c>
      <c r="D2518" s="16" t="s">
        <v>37</v>
      </c>
      <c r="E2518" s="15" t="s">
        <v>278</v>
      </c>
      <c r="F2518" s="15">
        <v>9</v>
      </c>
      <c r="G2518" s="15" t="s">
        <v>117</v>
      </c>
      <c r="H2518" s="15">
        <v>312.5</v>
      </c>
      <c r="I2518" s="15" t="s">
        <v>95</v>
      </c>
      <c r="J2518" s="15"/>
      <c r="K25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18" s="5">
        <f t="shared" si="78"/>
        <v>1</v>
      </c>
      <c r="Q2518" s="6">
        <f t="shared" si="79"/>
        <v>312.5</v>
      </c>
      <c r="R2518" s="3" t="e">
        <f>COUNTIF(#REF!,#REF!&amp;"*")</f>
        <v>#REF!</v>
      </c>
      <c r="S2518" s="3" t="e">
        <f>VLOOKUP(#REF!,[2]明细表!$D$1:$P$65536,1,0)</f>
        <v>#REF!</v>
      </c>
    </row>
    <row r="2519" ht="33.75" spans="1:19">
      <c r="A2519" s="13" t="s">
        <v>23</v>
      </c>
      <c r="B2519" s="14" t="s">
        <v>163</v>
      </c>
      <c r="C2519" s="15" t="s">
        <v>3075</v>
      </c>
      <c r="D2519" s="16" t="s">
        <v>19</v>
      </c>
      <c r="E2519" s="15" t="s">
        <v>278</v>
      </c>
      <c r="F2519" s="15">
        <v>9</v>
      </c>
      <c r="G2519" s="15" t="s">
        <v>28</v>
      </c>
      <c r="H2519" s="15">
        <v>312.5</v>
      </c>
      <c r="I2519" s="15" t="s">
        <v>95</v>
      </c>
      <c r="J2519" s="15"/>
      <c r="K25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19" s="5">
        <f t="shared" si="78"/>
        <v>1</v>
      </c>
      <c r="Q2519" s="6">
        <f t="shared" si="79"/>
        <v>312.5</v>
      </c>
      <c r="R2519" s="3" t="e">
        <f>COUNTIF(#REF!,#REF!&amp;"*")</f>
        <v>#REF!</v>
      </c>
      <c r="S2519" s="3" t="e">
        <f>VLOOKUP(#REF!,[2]明细表!$D$1:$P$65536,1,0)</f>
        <v>#REF!</v>
      </c>
    </row>
    <row r="2520" ht="33.75" spans="1:19">
      <c r="A2520" s="13" t="s">
        <v>26</v>
      </c>
      <c r="B2520" s="14" t="s">
        <v>163</v>
      </c>
      <c r="C2520" s="15" t="s">
        <v>3076</v>
      </c>
      <c r="D2520" s="16" t="s">
        <v>19</v>
      </c>
      <c r="E2520" s="15" t="s">
        <v>278</v>
      </c>
      <c r="F2520" s="15">
        <v>9</v>
      </c>
      <c r="G2520" s="15" t="s">
        <v>28</v>
      </c>
      <c r="H2520" s="15">
        <v>312.5</v>
      </c>
      <c r="I2520" s="15" t="s">
        <v>95</v>
      </c>
      <c r="J2520" s="15"/>
      <c r="K25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20" s="5">
        <f t="shared" si="78"/>
        <v>1</v>
      </c>
      <c r="Q2520" s="6">
        <f t="shared" si="79"/>
        <v>312.5</v>
      </c>
      <c r="R2520" s="3" t="e">
        <f>COUNTIF(#REF!,#REF!&amp;"*")</f>
        <v>#REF!</v>
      </c>
      <c r="S2520" s="3" t="e">
        <f>VLOOKUP(#REF!,[2]明细表!$D$1:$P$65536,1,0)</f>
        <v>#REF!</v>
      </c>
    </row>
    <row r="2521" ht="33.75" spans="1:19">
      <c r="A2521" s="13" t="s">
        <v>31</v>
      </c>
      <c r="B2521" s="14" t="s">
        <v>163</v>
      </c>
      <c r="C2521" s="15" t="s">
        <v>3077</v>
      </c>
      <c r="D2521" s="16" t="s">
        <v>37</v>
      </c>
      <c r="E2521" s="15" t="s">
        <v>278</v>
      </c>
      <c r="F2521" s="15">
        <v>8</v>
      </c>
      <c r="G2521" s="15" t="s">
        <v>28</v>
      </c>
      <c r="H2521" s="15">
        <v>312.5</v>
      </c>
      <c r="I2521" s="15" t="s">
        <v>95</v>
      </c>
      <c r="J2521" s="15"/>
      <c r="K25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21" s="5">
        <f t="shared" si="78"/>
        <v>1</v>
      </c>
      <c r="Q2521" s="6">
        <f t="shared" si="79"/>
        <v>312.5</v>
      </c>
      <c r="R2521" s="3" t="e">
        <f>COUNTIF(#REF!,#REF!&amp;"*")</f>
        <v>#REF!</v>
      </c>
      <c r="S2521" s="3" t="e">
        <f>VLOOKUP(#REF!,[2]明细表!$D$1:$P$65536,1,0)</f>
        <v>#REF!</v>
      </c>
    </row>
    <row r="2522" ht="33.75" spans="1:19">
      <c r="A2522" s="13" t="s">
        <v>35</v>
      </c>
      <c r="B2522" s="14" t="s">
        <v>163</v>
      </c>
      <c r="C2522" s="15" t="s">
        <v>3078</v>
      </c>
      <c r="D2522" s="16" t="s">
        <v>19</v>
      </c>
      <c r="E2522" s="15" t="s">
        <v>278</v>
      </c>
      <c r="F2522" s="15">
        <v>9</v>
      </c>
      <c r="G2522" s="15" t="s">
        <v>21</v>
      </c>
      <c r="H2522" s="15">
        <v>312.5</v>
      </c>
      <c r="I2522" s="15" t="s">
        <v>95</v>
      </c>
      <c r="J2522" s="15"/>
      <c r="K25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22" s="5">
        <f t="shared" si="78"/>
        <v>1</v>
      </c>
      <c r="Q2522" s="6">
        <f t="shared" si="79"/>
        <v>312.5</v>
      </c>
      <c r="R2522" s="3" t="e">
        <f>COUNTIF(#REF!,#REF!&amp;"*")</f>
        <v>#REF!</v>
      </c>
      <c r="S2522" s="3" t="e">
        <f>VLOOKUP(#REF!,[2]明细表!$D$1:$P$65536,1,0)</f>
        <v>#REF!</v>
      </c>
    </row>
    <row r="2523" ht="33.75" spans="1:19">
      <c r="A2523" s="13" t="s">
        <v>41</v>
      </c>
      <c r="B2523" s="14" t="s">
        <v>163</v>
      </c>
      <c r="C2523" s="15" t="s">
        <v>3079</v>
      </c>
      <c r="D2523" s="16" t="s">
        <v>37</v>
      </c>
      <c r="E2523" s="15" t="s">
        <v>278</v>
      </c>
      <c r="F2523" s="15">
        <v>8</v>
      </c>
      <c r="G2523" s="15" t="s">
        <v>28</v>
      </c>
      <c r="H2523" s="15">
        <v>312.5</v>
      </c>
      <c r="I2523" s="15" t="s">
        <v>95</v>
      </c>
      <c r="J2523" s="15"/>
      <c r="K25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23" s="5">
        <f t="shared" si="78"/>
        <v>1</v>
      </c>
      <c r="Q2523" s="6">
        <f t="shared" si="79"/>
        <v>312.5</v>
      </c>
      <c r="R2523" s="3" t="e">
        <f>COUNTIF(#REF!,#REF!&amp;"*")</f>
        <v>#REF!</v>
      </c>
      <c r="S2523" s="3" t="e">
        <f>VLOOKUP(#REF!,[2]明细表!$D$1:$P$65536,1,0)</f>
        <v>#REF!</v>
      </c>
    </row>
    <row r="2524" ht="33.75" spans="1:19">
      <c r="A2524" s="13" t="s">
        <v>46</v>
      </c>
      <c r="B2524" s="14" t="s">
        <v>163</v>
      </c>
      <c r="C2524" s="15" t="s">
        <v>3080</v>
      </c>
      <c r="D2524" s="16" t="s">
        <v>37</v>
      </c>
      <c r="E2524" s="15" t="s">
        <v>278</v>
      </c>
      <c r="F2524" s="15">
        <v>1</v>
      </c>
      <c r="G2524" s="15" t="s">
        <v>28</v>
      </c>
      <c r="H2524" s="15">
        <v>312.5</v>
      </c>
      <c r="I2524" s="15" t="s">
        <v>22</v>
      </c>
      <c r="J2524" s="15"/>
      <c r="K25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24" s="5">
        <f t="shared" si="78"/>
        <v>1</v>
      </c>
      <c r="Q2524" s="6">
        <f t="shared" si="79"/>
        <v>312.5</v>
      </c>
      <c r="R2524" s="3" t="e">
        <f>COUNTIF(#REF!,#REF!&amp;"*")</f>
        <v>#REF!</v>
      </c>
      <c r="S2524" s="3" t="e">
        <f>VLOOKUP(#REF!,[2]明细表!$D$1:$P$65536,1,0)</f>
        <v>#REF!</v>
      </c>
    </row>
    <row r="2525" ht="33.75" spans="1:19">
      <c r="A2525" s="13" t="s">
        <v>51</v>
      </c>
      <c r="B2525" s="14" t="s">
        <v>163</v>
      </c>
      <c r="C2525" s="15" t="s">
        <v>3081</v>
      </c>
      <c r="D2525" s="16" t="s">
        <v>37</v>
      </c>
      <c r="E2525" s="15" t="s">
        <v>278</v>
      </c>
      <c r="F2525" s="15">
        <v>1</v>
      </c>
      <c r="G2525" s="15" t="s">
        <v>38</v>
      </c>
      <c r="H2525" s="15">
        <v>312.5</v>
      </c>
      <c r="I2525" s="15" t="s">
        <v>22</v>
      </c>
      <c r="J2525" s="15"/>
      <c r="K25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25" s="5">
        <f t="shared" si="78"/>
        <v>1</v>
      </c>
      <c r="Q2525" s="6">
        <f t="shared" si="79"/>
        <v>312.5</v>
      </c>
      <c r="R2525" s="3" t="e">
        <f>COUNTIF(#REF!,#REF!&amp;"*")</f>
        <v>#REF!</v>
      </c>
      <c r="S2525" s="3" t="e">
        <f>VLOOKUP(#REF!,[2]明细表!$D$1:$P$65536,1,0)</f>
        <v>#REF!</v>
      </c>
    </row>
    <row r="2526" ht="33.75" spans="1:19">
      <c r="A2526" s="13" t="s">
        <v>55</v>
      </c>
      <c r="B2526" s="14" t="s">
        <v>163</v>
      </c>
      <c r="C2526" s="15" t="s">
        <v>3082</v>
      </c>
      <c r="D2526" s="16" t="s">
        <v>19</v>
      </c>
      <c r="E2526" s="15" t="s">
        <v>278</v>
      </c>
      <c r="F2526" s="15">
        <v>9</v>
      </c>
      <c r="G2526" s="15" t="s">
        <v>28</v>
      </c>
      <c r="H2526" s="15">
        <v>312.5</v>
      </c>
      <c r="I2526" s="15" t="s">
        <v>95</v>
      </c>
      <c r="J2526" s="15"/>
      <c r="K25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26" s="5">
        <f t="shared" si="78"/>
        <v>1</v>
      </c>
      <c r="Q2526" s="6">
        <f t="shared" si="79"/>
        <v>312.5</v>
      </c>
      <c r="R2526" s="3" t="e">
        <f>COUNTIF(#REF!,#REF!&amp;"*")</f>
        <v>#REF!</v>
      </c>
      <c r="S2526" s="3" t="e">
        <f>VLOOKUP(#REF!,[2]明细表!$D$1:$P$65536,1,0)</f>
        <v>#REF!</v>
      </c>
    </row>
    <row r="2527" ht="33.75" spans="1:19">
      <c r="A2527" s="13" t="s">
        <v>60</v>
      </c>
      <c r="B2527" s="14" t="s">
        <v>163</v>
      </c>
      <c r="C2527" s="15" t="s">
        <v>3083</v>
      </c>
      <c r="D2527" s="16" t="s">
        <v>19</v>
      </c>
      <c r="E2527" s="15" t="s">
        <v>278</v>
      </c>
      <c r="F2527" s="15">
        <v>9</v>
      </c>
      <c r="G2527" s="15" t="s">
        <v>43</v>
      </c>
      <c r="H2527" s="15">
        <v>312.5</v>
      </c>
      <c r="I2527" s="15" t="s">
        <v>95</v>
      </c>
      <c r="J2527" s="15"/>
      <c r="K25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27" s="5">
        <f t="shared" si="78"/>
        <v>1</v>
      </c>
      <c r="Q2527" s="6">
        <f t="shared" si="79"/>
        <v>312.5</v>
      </c>
      <c r="R2527" s="3" t="e">
        <f>COUNTIF(#REF!,#REF!&amp;"*")</f>
        <v>#REF!</v>
      </c>
      <c r="S2527" s="3" t="e">
        <f>VLOOKUP(#REF!,[2]明细表!$D$1:$P$65536,1,0)</f>
        <v>#REF!</v>
      </c>
    </row>
    <row r="2528" ht="33.75" spans="1:19">
      <c r="A2528" s="13" t="s">
        <v>65</v>
      </c>
      <c r="B2528" s="14" t="s">
        <v>163</v>
      </c>
      <c r="C2528" s="15" t="s">
        <v>3084</v>
      </c>
      <c r="D2528" s="16" t="s">
        <v>37</v>
      </c>
      <c r="E2528" s="15" t="s">
        <v>278</v>
      </c>
      <c r="F2528" s="15">
        <v>9</v>
      </c>
      <c r="G2528" s="15" t="s">
        <v>28</v>
      </c>
      <c r="H2528" s="15">
        <v>312.5</v>
      </c>
      <c r="I2528" s="15" t="s">
        <v>95</v>
      </c>
      <c r="J2528" s="15"/>
      <c r="K25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28" s="5">
        <f t="shared" si="78"/>
        <v>1</v>
      </c>
      <c r="Q2528" s="6">
        <f t="shared" si="79"/>
        <v>312.5</v>
      </c>
      <c r="R2528" s="3" t="e">
        <f>COUNTIF(#REF!,#REF!&amp;"*")</f>
        <v>#REF!</v>
      </c>
      <c r="S2528" s="3" t="e">
        <f>VLOOKUP(#REF!,[2]明细表!$D$1:$P$65536,1,0)</f>
        <v>#REF!</v>
      </c>
    </row>
    <row r="2529" ht="33.75" spans="1:19">
      <c r="A2529" s="13" t="s">
        <v>69</v>
      </c>
      <c r="B2529" s="14" t="s">
        <v>163</v>
      </c>
      <c r="C2529" s="15" t="s">
        <v>3085</v>
      </c>
      <c r="D2529" s="16" t="s">
        <v>19</v>
      </c>
      <c r="E2529" s="15" t="s">
        <v>278</v>
      </c>
      <c r="F2529" s="15">
        <v>9</v>
      </c>
      <c r="G2529" s="15" t="s">
        <v>298</v>
      </c>
      <c r="H2529" s="15">
        <v>312.5</v>
      </c>
      <c r="I2529" s="15" t="s">
        <v>95</v>
      </c>
      <c r="J2529" s="15"/>
      <c r="K25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29" s="5">
        <f t="shared" si="78"/>
        <v>1</v>
      </c>
      <c r="Q2529" s="6">
        <f t="shared" si="79"/>
        <v>312.5</v>
      </c>
      <c r="R2529" s="3" t="e">
        <f>COUNTIF(#REF!,#REF!&amp;"*")</f>
        <v>#REF!</v>
      </c>
      <c r="S2529" s="3" t="e">
        <f>VLOOKUP(#REF!,[2]明细表!$D$1:$P$65536,1,0)</f>
        <v>#REF!</v>
      </c>
    </row>
    <row r="2530" ht="33.75" spans="1:19">
      <c r="A2530" s="13" t="s">
        <v>73</v>
      </c>
      <c r="B2530" s="14" t="s">
        <v>163</v>
      </c>
      <c r="C2530" s="15" t="s">
        <v>3086</v>
      </c>
      <c r="D2530" s="16" t="s">
        <v>37</v>
      </c>
      <c r="E2530" s="15" t="s">
        <v>278</v>
      </c>
      <c r="F2530" s="15">
        <v>1</v>
      </c>
      <c r="G2530" s="15" t="s">
        <v>298</v>
      </c>
      <c r="H2530" s="15">
        <v>312.5</v>
      </c>
      <c r="I2530" s="15" t="s">
        <v>22</v>
      </c>
      <c r="J2530" s="15"/>
      <c r="K25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30" s="5">
        <f t="shared" si="78"/>
        <v>1</v>
      </c>
      <c r="Q2530" s="6">
        <f t="shared" si="79"/>
        <v>312.5</v>
      </c>
      <c r="R2530" s="3" t="e">
        <f>COUNTIF(#REF!,#REF!&amp;"*")</f>
        <v>#REF!</v>
      </c>
      <c r="S2530" s="3" t="e">
        <f>VLOOKUP(#REF!,[2]明细表!$D$1:$P$65536,1,0)</f>
        <v>#REF!</v>
      </c>
    </row>
    <row r="2531" ht="33.75" spans="1:19">
      <c r="A2531" s="13" t="s">
        <v>78</v>
      </c>
      <c r="B2531" s="14" t="s">
        <v>163</v>
      </c>
      <c r="C2531" s="15" t="s">
        <v>3087</v>
      </c>
      <c r="D2531" s="16" t="s">
        <v>37</v>
      </c>
      <c r="E2531" s="15" t="s">
        <v>278</v>
      </c>
      <c r="F2531" s="15">
        <v>1</v>
      </c>
      <c r="G2531" s="15" t="s">
        <v>273</v>
      </c>
      <c r="H2531" s="15">
        <v>312.5</v>
      </c>
      <c r="I2531" s="15" t="s">
        <v>22</v>
      </c>
      <c r="J2531" s="15"/>
      <c r="K25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31" s="5">
        <f t="shared" si="78"/>
        <v>1</v>
      </c>
      <c r="Q2531" s="6">
        <f t="shared" si="79"/>
        <v>312.5</v>
      </c>
      <c r="R2531" s="3" t="e">
        <f>COUNTIF(#REF!,#REF!&amp;"*")</f>
        <v>#REF!</v>
      </c>
      <c r="S2531" s="3" t="e">
        <f>VLOOKUP(#REF!,[2]明细表!$D$1:$P$65536,1,0)</f>
        <v>#REF!</v>
      </c>
    </row>
    <row r="2532" ht="33.75" spans="1:19">
      <c r="A2532" s="13" t="s">
        <v>82</v>
      </c>
      <c r="B2532" s="14" t="s">
        <v>163</v>
      </c>
      <c r="C2532" s="15" t="s">
        <v>3088</v>
      </c>
      <c r="D2532" s="16" t="s">
        <v>19</v>
      </c>
      <c r="E2532" s="15" t="s">
        <v>278</v>
      </c>
      <c r="F2532" s="15">
        <v>8</v>
      </c>
      <c r="G2532" s="15" t="s">
        <v>28</v>
      </c>
      <c r="H2532" s="15">
        <v>312.5</v>
      </c>
      <c r="I2532" s="15" t="s">
        <v>95</v>
      </c>
      <c r="J2532" s="15"/>
      <c r="K25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32" s="5">
        <f t="shared" si="78"/>
        <v>1</v>
      </c>
      <c r="Q2532" s="6">
        <f t="shared" si="79"/>
        <v>312.5</v>
      </c>
      <c r="R2532" s="3" t="e">
        <f>COUNTIF(#REF!,#REF!&amp;"*")</f>
        <v>#REF!</v>
      </c>
      <c r="S2532" s="3" t="e">
        <f>VLOOKUP(#REF!,[2]明细表!$D$1:$P$65536,1,0)</f>
        <v>#REF!</v>
      </c>
    </row>
    <row r="2533" ht="33.75" spans="1:19">
      <c r="A2533" s="13" t="s">
        <v>88</v>
      </c>
      <c r="B2533" s="14" t="s">
        <v>163</v>
      </c>
      <c r="C2533" s="15" t="s">
        <v>3089</v>
      </c>
      <c r="D2533" s="16" t="s">
        <v>37</v>
      </c>
      <c r="E2533" s="15" t="s">
        <v>278</v>
      </c>
      <c r="F2533" s="15">
        <v>9</v>
      </c>
      <c r="G2533" s="15" t="s">
        <v>244</v>
      </c>
      <c r="H2533" s="15">
        <v>312.5</v>
      </c>
      <c r="I2533" s="15" t="s">
        <v>95</v>
      </c>
      <c r="J2533" s="15"/>
      <c r="K25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33" s="5">
        <f t="shared" si="78"/>
        <v>1</v>
      </c>
      <c r="Q2533" s="6">
        <f t="shared" si="79"/>
        <v>312.5</v>
      </c>
      <c r="R2533" s="3" t="e">
        <f>COUNTIF(#REF!,#REF!&amp;"*")</f>
        <v>#REF!</v>
      </c>
      <c r="S2533" s="3" t="e">
        <f>VLOOKUP(#REF!,[2]明细表!$D$1:$P$65536,1,0)</f>
        <v>#REF!</v>
      </c>
    </row>
    <row r="2534" ht="33.75" spans="1:19">
      <c r="A2534" s="13" t="s">
        <v>93</v>
      </c>
      <c r="B2534" s="14" t="s">
        <v>163</v>
      </c>
      <c r="C2534" s="15" t="s">
        <v>3090</v>
      </c>
      <c r="D2534" s="16" t="s">
        <v>19</v>
      </c>
      <c r="E2534" s="15" t="s">
        <v>278</v>
      </c>
      <c r="F2534" s="15">
        <v>1</v>
      </c>
      <c r="G2534" s="15" t="s">
        <v>28</v>
      </c>
      <c r="H2534" s="15">
        <v>312.5</v>
      </c>
      <c r="I2534" s="15" t="s">
        <v>22</v>
      </c>
      <c r="J2534" s="15"/>
      <c r="K25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34" s="5">
        <f t="shared" si="78"/>
        <v>1</v>
      </c>
      <c r="Q2534" s="6">
        <f t="shared" si="79"/>
        <v>312.5</v>
      </c>
      <c r="R2534" s="3" t="e">
        <f>COUNTIF(#REF!,#REF!&amp;"*")</f>
        <v>#REF!</v>
      </c>
      <c r="S2534" s="3" t="e">
        <f>VLOOKUP(#REF!,[2]明细表!$D$1:$P$65536,1,0)</f>
        <v>#REF!</v>
      </c>
    </row>
    <row r="2535" ht="33.75" spans="1:19">
      <c r="A2535" s="13" t="s">
        <v>98</v>
      </c>
      <c r="B2535" s="14" t="s">
        <v>163</v>
      </c>
      <c r="C2535" s="15" t="s">
        <v>3091</v>
      </c>
      <c r="D2535" s="16" t="s">
        <v>19</v>
      </c>
      <c r="E2535" s="15" t="s">
        <v>278</v>
      </c>
      <c r="F2535" s="15">
        <v>9</v>
      </c>
      <c r="G2535" s="15" t="s">
        <v>28</v>
      </c>
      <c r="H2535" s="15">
        <v>312.5</v>
      </c>
      <c r="I2535" s="15" t="s">
        <v>95</v>
      </c>
      <c r="J2535" s="15"/>
      <c r="K25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35" s="5">
        <f t="shared" si="78"/>
        <v>1</v>
      </c>
      <c r="Q2535" s="6">
        <f t="shared" si="79"/>
        <v>312.5</v>
      </c>
      <c r="R2535" s="3" t="e">
        <f>COUNTIF(#REF!,#REF!&amp;"*")</f>
        <v>#REF!</v>
      </c>
      <c r="S2535" s="3" t="e">
        <f>VLOOKUP(#REF!,[2]明细表!$D$1:$P$65536,1,0)</f>
        <v>#REF!</v>
      </c>
    </row>
    <row r="2536" ht="33.75" spans="1:19">
      <c r="A2536" s="13" t="s">
        <v>103</v>
      </c>
      <c r="B2536" s="14" t="s">
        <v>163</v>
      </c>
      <c r="C2536" s="15" t="s">
        <v>3092</v>
      </c>
      <c r="D2536" s="16" t="s">
        <v>37</v>
      </c>
      <c r="E2536" s="15" t="s">
        <v>278</v>
      </c>
      <c r="F2536" s="15">
        <v>3</v>
      </c>
      <c r="G2536" s="15" t="s">
        <v>28</v>
      </c>
      <c r="H2536" s="15">
        <v>312.5</v>
      </c>
      <c r="I2536" s="15" t="s">
        <v>95</v>
      </c>
      <c r="J2536" s="15"/>
      <c r="K25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36" s="5">
        <f t="shared" si="78"/>
        <v>1</v>
      </c>
      <c r="Q2536" s="6">
        <f t="shared" si="79"/>
        <v>312.5</v>
      </c>
      <c r="R2536" s="3" t="e">
        <f>COUNTIF(#REF!,#REF!&amp;"*")</f>
        <v>#REF!</v>
      </c>
      <c r="S2536" s="3" t="e">
        <f>VLOOKUP(#REF!,[2]明细表!$D$1:$P$65536,1,0)</f>
        <v>#REF!</v>
      </c>
    </row>
    <row r="2537" ht="33.75" spans="1:19">
      <c r="A2537" s="13" t="s">
        <v>107</v>
      </c>
      <c r="B2537" s="14" t="s">
        <v>163</v>
      </c>
      <c r="C2537" s="15" t="s">
        <v>3093</v>
      </c>
      <c r="D2537" s="16" t="s">
        <v>37</v>
      </c>
      <c r="E2537" s="15" t="s">
        <v>278</v>
      </c>
      <c r="F2537" s="15">
        <v>1</v>
      </c>
      <c r="G2537" s="15" t="s">
        <v>21</v>
      </c>
      <c r="H2537" s="15">
        <v>312.5</v>
      </c>
      <c r="I2537" s="15" t="s">
        <v>22</v>
      </c>
      <c r="J2537" s="15"/>
      <c r="K25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37" s="5">
        <f t="shared" si="78"/>
        <v>1</v>
      </c>
      <c r="Q2537" s="6">
        <f t="shared" si="79"/>
        <v>312.5</v>
      </c>
      <c r="R2537" s="3" t="e">
        <f>COUNTIF(#REF!,#REF!&amp;"*")</f>
        <v>#REF!</v>
      </c>
      <c r="S2537" s="3" t="e">
        <f>VLOOKUP(#REF!,[2]明细表!$D$1:$P$65536,1,0)</f>
        <v>#REF!</v>
      </c>
    </row>
    <row r="2538" ht="33.75" spans="1:19">
      <c r="A2538" s="13" t="s">
        <v>111</v>
      </c>
      <c r="B2538" s="14" t="s">
        <v>163</v>
      </c>
      <c r="C2538" s="15" t="s">
        <v>3094</v>
      </c>
      <c r="D2538" s="16" t="s">
        <v>37</v>
      </c>
      <c r="E2538" s="15" t="s">
        <v>278</v>
      </c>
      <c r="F2538" s="15">
        <v>3</v>
      </c>
      <c r="G2538" s="15" t="s">
        <v>43</v>
      </c>
      <c r="H2538" s="15">
        <v>312.5</v>
      </c>
      <c r="I2538" s="15" t="s">
        <v>95</v>
      </c>
      <c r="J2538" s="15"/>
      <c r="K25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38" s="5">
        <f t="shared" si="78"/>
        <v>1</v>
      </c>
      <c r="Q2538" s="6">
        <f t="shared" si="79"/>
        <v>312.5</v>
      </c>
      <c r="R2538" s="3" t="e">
        <f>COUNTIF(#REF!,#REF!&amp;"*")</f>
        <v>#REF!</v>
      </c>
      <c r="S2538" s="3" t="e">
        <f>VLOOKUP(#REF!,[2]明细表!$D$1:$P$65536,1,0)</f>
        <v>#REF!</v>
      </c>
    </row>
    <row r="2539" ht="33.75" spans="1:19">
      <c r="A2539" s="13" t="s">
        <v>115</v>
      </c>
      <c r="B2539" s="14" t="s">
        <v>163</v>
      </c>
      <c r="C2539" s="15" t="s">
        <v>3095</v>
      </c>
      <c r="D2539" s="16" t="s">
        <v>19</v>
      </c>
      <c r="E2539" s="15" t="s">
        <v>278</v>
      </c>
      <c r="F2539" s="15">
        <v>3</v>
      </c>
      <c r="G2539" s="15" t="s">
        <v>28</v>
      </c>
      <c r="H2539" s="15">
        <v>312.5</v>
      </c>
      <c r="I2539" s="15" t="s">
        <v>95</v>
      </c>
      <c r="J2539" s="15"/>
      <c r="K25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39" s="5">
        <f t="shared" si="78"/>
        <v>1</v>
      </c>
      <c r="Q2539" s="6">
        <f t="shared" si="79"/>
        <v>312.5</v>
      </c>
      <c r="R2539" s="3" t="e">
        <f>COUNTIF(#REF!,#REF!&amp;"*")</f>
        <v>#REF!</v>
      </c>
      <c r="S2539" s="3" t="e">
        <f>VLOOKUP(#REF!,[2]明细表!$D$1:$P$65536,1,0)</f>
        <v>#REF!</v>
      </c>
    </row>
    <row r="2540" ht="33.75" spans="1:19">
      <c r="A2540" s="13" t="s">
        <v>120</v>
      </c>
      <c r="B2540" s="14" t="s">
        <v>163</v>
      </c>
      <c r="C2540" s="15" t="s">
        <v>3096</v>
      </c>
      <c r="D2540" s="16" t="s">
        <v>19</v>
      </c>
      <c r="E2540" s="15" t="s">
        <v>278</v>
      </c>
      <c r="F2540" s="15">
        <v>1</v>
      </c>
      <c r="G2540" s="15" t="s">
        <v>28</v>
      </c>
      <c r="H2540" s="15">
        <v>312.5</v>
      </c>
      <c r="I2540" s="15" t="s">
        <v>22</v>
      </c>
      <c r="J2540" s="15"/>
      <c r="K25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40" s="5">
        <f t="shared" si="78"/>
        <v>1</v>
      </c>
      <c r="Q2540" s="6">
        <f t="shared" si="79"/>
        <v>312.5</v>
      </c>
      <c r="R2540" s="3" t="e">
        <f>COUNTIF(#REF!,#REF!&amp;"*")</f>
        <v>#REF!</v>
      </c>
      <c r="S2540" s="3" t="e">
        <f>VLOOKUP(#REF!,[2]明细表!$D$1:$P$65536,1,0)</f>
        <v>#REF!</v>
      </c>
    </row>
    <row r="2541" ht="33.75" spans="1:19">
      <c r="A2541" s="13" t="s">
        <v>124</v>
      </c>
      <c r="B2541" s="14" t="s">
        <v>163</v>
      </c>
      <c r="C2541" s="15" t="s">
        <v>3097</v>
      </c>
      <c r="D2541" s="16" t="s">
        <v>19</v>
      </c>
      <c r="E2541" s="15" t="s">
        <v>278</v>
      </c>
      <c r="F2541" s="15">
        <v>9</v>
      </c>
      <c r="G2541" s="15" t="s">
        <v>28</v>
      </c>
      <c r="H2541" s="15">
        <v>312.5</v>
      </c>
      <c r="I2541" s="15" t="s">
        <v>95</v>
      </c>
      <c r="J2541" s="15"/>
      <c r="K25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41" s="5">
        <f t="shared" si="78"/>
        <v>1</v>
      </c>
      <c r="Q2541" s="6">
        <f t="shared" si="79"/>
        <v>312.5</v>
      </c>
      <c r="R2541" s="3" t="e">
        <f>COUNTIF(#REF!,#REF!&amp;"*")</f>
        <v>#REF!</v>
      </c>
      <c r="S2541" s="3" t="e">
        <f>VLOOKUP(#REF!,[2]明细表!$D$1:$P$65536,1,0)</f>
        <v>#REF!</v>
      </c>
    </row>
    <row r="2542" ht="33.75" spans="1:19">
      <c r="A2542" s="13" t="s">
        <v>128</v>
      </c>
      <c r="B2542" s="14" t="s">
        <v>163</v>
      </c>
      <c r="C2542" s="15" t="s">
        <v>3098</v>
      </c>
      <c r="D2542" s="16" t="s">
        <v>19</v>
      </c>
      <c r="E2542" s="15" t="s">
        <v>278</v>
      </c>
      <c r="F2542" s="15">
        <v>3</v>
      </c>
      <c r="G2542" s="15" t="s">
        <v>508</v>
      </c>
      <c r="H2542" s="15">
        <v>312.5</v>
      </c>
      <c r="I2542" s="15" t="s">
        <v>95</v>
      </c>
      <c r="J2542" s="15"/>
      <c r="K25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42" s="5">
        <f t="shared" si="78"/>
        <v>1</v>
      </c>
      <c r="Q2542" s="6">
        <f t="shared" si="79"/>
        <v>312.5</v>
      </c>
      <c r="R2542" s="3" t="e">
        <f>COUNTIF(#REF!,#REF!&amp;"*")</f>
        <v>#REF!</v>
      </c>
      <c r="S2542" s="3" t="e">
        <f>VLOOKUP(#REF!,[2]明细表!$D$1:$P$65536,1,0)</f>
        <v>#REF!</v>
      </c>
    </row>
    <row r="2543" ht="33.75" spans="1:19">
      <c r="A2543" s="13" t="s">
        <v>132</v>
      </c>
      <c r="B2543" s="14" t="s">
        <v>163</v>
      </c>
      <c r="C2543" s="15" t="s">
        <v>3099</v>
      </c>
      <c r="D2543" s="16" t="s">
        <v>37</v>
      </c>
      <c r="E2543" s="15" t="s">
        <v>278</v>
      </c>
      <c r="F2543" s="15">
        <v>3</v>
      </c>
      <c r="G2543" s="15" t="s">
        <v>282</v>
      </c>
      <c r="H2543" s="15">
        <v>312.5</v>
      </c>
      <c r="I2543" s="15" t="s">
        <v>95</v>
      </c>
      <c r="J2543" s="15"/>
      <c r="K25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43" s="5">
        <f t="shared" si="78"/>
        <v>1</v>
      </c>
      <c r="Q2543" s="6">
        <f t="shared" si="79"/>
        <v>312.5</v>
      </c>
      <c r="R2543" s="3" t="e">
        <f>COUNTIF(#REF!,#REF!&amp;"*")</f>
        <v>#REF!</v>
      </c>
      <c r="S2543" s="3" t="e">
        <f>VLOOKUP(#REF!,[2]明细表!$D$1:$P$65536,1,0)</f>
        <v>#REF!</v>
      </c>
    </row>
    <row r="2544" ht="33.75" spans="1:19">
      <c r="A2544" s="13" t="s">
        <v>136</v>
      </c>
      <c r="B2544" s="14" t="s">
        <v>163</v>
      </c>
      <c r="C2544" s="15" t="s">
        <v>3100</v>
      </c>
      <c r="D2544" s="16" t="s">
        <v>37</v>
      </c>
      <c r="E2544" s="15" t="s">
        <v>278</v>
      </c>
      <c r="F2544" s="15">
        <v>1</v>
      </c>
      <c r="G2544" s="15" t="s">
        <v>62</v>
      </c>
      <c r="H2544" s="15">
        <v>312.5</v>
      </c>
      <c r="I2544" s="15" t="s">
        <v>22</v>
      </c>
      <c r="J2544" s="15"/>
      <c r="K25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44" s="5">
        <f t="shared" si="78"/>
        <v>1</v>
      </c>
      <c r="Q2544" s="6">
        <f t="shared" si="79"/>
        <v>312.5</v>
      </c>
      <c r="R2544" s="3" t="e">
        <f>COUNTIF(#REF!,#REF!&amp;"*")</f>
        <v>#REF!</v>
      </c>
      <c r="S2544" s="3" t="e">
        <f>VLOOKUP(#REF!,[2]明细表!$D$1:$P$65536,1,0)</f>
        <v>#REF!</v>
      </c>
    </row>
    <row r="2545" ht="33.75" spans="1:19">
      <c r="A2545" s="13" t="s">
        <v>140</v>
      </c>
      <c r="B2545" s="14" t="s">
        <v>163</v>
      </c>
      <c r="C2545" s="15" t="s">
        <v>3101</v>
      </c>
      <c r="D2545" s="16" t="s">
        <v>37</v>
      </c>
      <c r="E2545" s="15" t="s">
        <v>278</v>
      </c>
      <c r="F2545" s="15">
        <v>3</v>
      </c>
      <c r="G2545" s="15" t="s">
        <v>3102</v>
      </c>
      <c r="H2545" s="15">
        <v>312.5</v>
      </c>
      <c r="I2545" s="15" t="s">
        <v>95</v>
      </c>
      <c r="J2545" s="15"/>
      <c r="K25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45" s="5">
        <f t="shared" si="78"/>
        <v>1</v>
      </c>
      <c r="Q2545" s="6">
        <f t="shared" si="79"/>
        <v>312.5</v>
      </c>
      <c r="R2545" s="3" t="e">
        <f>COUNTIF(#REF!,#REF!&amp;"*")</f>
        <v>#REF!</v>
      </c>
      <c r="S2545" s="3" t="e">
        <f>VLOOKUP(#REF!,[2]明细表!$D$1:$P$65536,1,0)</f>
        <v>#REF!</v>
      </c>
    </row>
    <row r="2546" ht="33.75" spans="1:19">
      <c r="A2546" s="13" t="s">
        <v>144</v>
      </c>
      <c r="B2546" s="14" t="s">
        <v>163</v>
      </c>
      <c r="C2546" s="15" t="s">
        <v>3103</v>
      </c>
      <c r="D2546" s="16" t="s">
        <v>19</v>
      </c>
      <c r="E2546" s="15" t="s">
        <v>278</v>
      </c>
      <c r="F2546" s="15">
        <v>3</v>
      </c>
      <c r="G2546" s="15" t="s">
        <v>28</v>
      </c>
      <c r="H2546" s="15">
        <v>312.5</v>
      </c>
      <c r="I2546" s="15" t="s">
        <v>95</v>
      </c>
      <c r="J2546" s="15"/>
      <c r="K25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46" s="5">
        <f t="shared" si="78"/>
        <v>1</v>
      </c>
      <c r="Q2546" s="6">
        <f t="shared" si="79"/>
        <v>312.5</v>
      </c>
      <c r="R2546" s="3" t="e">
        <f>COUNTIF(#REF!,#REF!&amp;"*")</f>
        <v>#REF!</v>
      </c>
      <c r="S2546" s="3" t="e">
        <f>VLOOKUP(#REF!,[2]明细表!$D$1:$P$65536,1,0)</f>
        <v>#REF!</v>
      </c>
    </row>
    <row r="2547" ht="33.75" spans="1:19">
      <c r="A2547" s="13" t="s">
        <v>148</v>
      </c>
      <c r="B2547" s="14" t="s">
        <v>163</v>
      </c>
      <c r="C2547" s="15" t="s">
        <v>3104</v>
      </c>
      <c r="D2547" s="16" t="s">
        <v>37</v>
      </c>
      <c r="E2547" s="15" t="s">
        <v>278</v>
      </c>
      <c r="F2547" s="15">
        <v>7</v>
      </c>
      <c r="G2547" s="15" t="s">
        <v>28</v>
      </c>
      <c r="H2547" s="15">
        <v>312.5</v>
      </c>
      <c r="I2547" s="15" t="s">
        <v>95</v>
      </c>
      <c r="J2547" s="15"/>
      <c r="K25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47" s="5">
        <f t="shared" si="78"/>
        <v>1</v>
      </c>
      <c r="Q2547" s="6">
        <f t="shared" si="79"/>
        <v>312.5</v>
      </c>
      <c r="R2547" s="3" t="e">
        <f>COUNTIF(#REF!,#REF!&amp;"*")</f>
        <v>#REF!</v>
      </c>
      <c r="S2547" s="3" t="e">
        <f>VLOOKUP(#REF!,[2]明细表!$D$1:$P$65536,1,0)</f>
        <v>#REF!</v>
      </c>
    </row>
    <row r="2548" ht="33.75" spans="1:19">
      <c r="A2548" s="13" t="s">
        <v>152</v>
      </c>
      <c r="B2548" s="14" t="s">
        <v>163</v>
      </c>
      <c r="C2548" s="15" t="s">
        <v>3105</v>
      </c>
      <c r="D2548" s="16" t="s">
        <v>19</v>
      </c>
      <c r="E2548" s="15" t="s">
        <v>278</v>
      </c>
      <c r="F2548" s="15">
        <v>1</v>
      </c>
      <c r="G2548" s="15" t="s">
        <v>21</v>
      </c>
      <c r="H2548" s="15">
        <v>312.5</v>
      </c>
      <c r="I2548" s="15" t="s">
        <v>22</v>
      </c>
      <c r="J2548" s="15"/>
      <c r="K25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48" s="5">
        <f t="shared" si="78"/>
        <v>1</v>
      </c>
      <c r="Q2548" s="6">
        <f t="shared" si="79"/>
        <v>312.5</v>
      </c>
      <c r="R2548" s="3" t="e">
        <f>COUNTIF(#REF!,#REF!&amp;"*")</f>
        <v>#REF!</v>
      </c>
      <c r="S2548" s="3" t="e">
        <f>VLOOKUP(#REF!,[2]明细表!$D$1:$P$65536,1,0)</f>
        <v>#REF!</v>
      </c>
    </row>
    <row r="2549" ht="33.75" spans="1:19">
      <c r="A2549" s="13" t="s">
        <v>156</v>
      </c>
      <c r="B2549" s="14" t="s">
        <v>163</v>
      </c>
      <c r="C2549" s="15" t="s">
        <v>3106</v>
      </c>
      <c r="D2549" s="16" t="s">
        <v>19</v>
      </c>
      <c r="E2549" s="15" t="s">
        <v>278</v>
      </c>
      <c r="F2549" s="15">
        <v>7</v>
      </c>
      <c r="G2549" s="15" t="s">
        <v>28</v>
      </c>
      <c r="H2549" s="15">
        <v>312.5</v>
      </c>
      <c r="I2549" s="15" t="s">
        <v>95</v>
      </c>
      <c r="J2549" s="15"/>
      <c r="K25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49" s="5">
        <f t="shared" si="78"/>
        <v>1</v>
      </c>
      <c r="Q2549" s="6">
        <f t="shared" si="79"/>
        <v>312.5</v>
      </c>
      <c r="R2549" s="3" t="e">
        <f>COUNTIF(#REF!,#REF!&amp;"*")</f>
        <v>#REF!</v>
      </c>
      <c r="S2549" s="3" t="e">
        <f>VLOOKUP(#REF!,[2]明细表!$D$1:$P$65536,1,0)</f>
        <v>#REF!</v>
      </c>
    </row>
    <row r="2550" ht="33.75" spans="1:19">
      <c r="A2550" s="13" t="s">
        <v>160</v>
      </c>
      <c r="B2550" s="14" t="s">
        <v>163</v>
      </c>
      <c r="C2550" s="15" t="s">
        <v>3107</v>
      </c>
      <c r="D2550" s="16" t="s">
        <v>37</v>
      </c>
      <c r="E2550" s="15" t="s">
        <v>278</v>
      </c>
      <c r="F2550" s="15">
        <v>8</v>
      </c>
      <c r="G2550" s="15" t="s">
        <v>28</v>
      </c>
      <c r="H2550" s="15">
        <v>312.5</v>
      </c>
      <c r="I2550" s="15" t="s">
        <v>95</v>
      </c>
      <c r="J2550" s="15"/>
      <c r="K25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50" s="5">
        <f t="shared" si="78"/>
        <v>1</v>
      </c>
      <c r="Q2550" s="6">
        <f t="shared" si="79"/>
        <v>312.5</v>
      </c>
      <c r="R2550" s="3" t="e">
        <f>COUNTIF(#REF!,#REF!&amp;"*")</f>
        <v>#REF!</v>
      </c>
      <c r="S2550" s="3" t="e">
        <f>VLOOKUP(#REF!,[2]明细表!$D$1:$P$65536,1,0)</f>
        <v>#REF!</v>
      </c>
    </row>
    <row r="2551" ht="33.75" spans="1:19">
      <c r="A2551" s="13" t="s">
        <v>164</v>
      </c>
      <c r="B2551" s="14" t="s">
        <v>163</v>
      </c>
      <c r="C2551" s="15" t="s">
        <v>3108</v>
      </c>
      <c r="D2551" s="16" t="s">
        <v>37</v>
      </c>
      <c r="E2551" s="15" t="s">
        <v>278</v>
      </c>
      <c r="F2551" s="15">
        <v>3</v>
      </c>
      <c r="G2551" s="15" t="s">
        <v>28</v>
      </c>
      <c r="H2551" s="15">
        <v>312.5</v>
      </c>
      <c r="I2551" s="15" t="s">
        <v>95</v>
      </c>
      <c r="J2551" s="15"/>
      <c r="K25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51" s="5">
        <f t="shared" si="78"/>
        <v>1</v>
      </c>
      <c r="Q2551" s="6">
        <f t="shared" si="79"/>
        <v>312.5</v>
      </c>
      <c r="R2551" s="3" t="e">
        <f>COUNTIF(#REF!,#REF!&amp;"*")</f>
        <v>#REF!</v>
      </c>
      <c r="S2551" s="3" t="e">
        <f>VLOOKUP(#REF!,[2]明细表!$D$1:$P$65536,1,0)</f>
        <v>#REF!</v>
      </c>
    </row>
    <row r="2552" ht="33.75" spans="1:19">
      <c r="A2552" s="13" t="s">
        <v>168</v>
      </c>
      <c r="B2552" s="14" t="s">
        <v>163</v>
      </c>
      <c r="C2552" s="15" t="s">
        <v>3109</v>
      </c>
      <c r="D2552" s="16" t="s">
        <v>19</v>
      </c>
      <c r="E2552" s="15" t="s">
        <v>278</v>
      </c>
      <c r="F2552" s="15">
        <v>3</v>
      </c>
      <c r="G2552" s="15" t="s">
        <v>298</v>
      </c>
      <c r="H2552" s="15">
        <v>312.5</v>
      </c>
      <c r="I2552" s="15" t="s">
        <v>95</v>
      </c>
      <c r="J2552" s="15"/>
      <c r="K25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52" s="5">
        <f t="shared" si="78"/>
        <v>1</v>
      </c>
      <c r="Q2552" s="6">
        <f t="shared" si="79"/>
        <v>312.5</v>
      </c>
      <c r="R2552" s="3" t="e">
        <f>COUNTIF(#REF!,#REF!&amp;"*")</f>
        <v>#REF!</v>
      </c>
      <c r="S2552" s="3" t="e">
        <f>VLOOKUP(#REF!,[2]明细表!$D$1:$P$65536,1,0)</f>
        <v>#REF!</v>
      </c>
    </row>
    <row r="2553" ht="33.75" spans="1:19">
      <c r="A2553" s="13" t="s">
        <v>172</v>
      </c>
      <c r="B2553" s="14" t="s">
        <v>163</v>
      </c>
      <c r="C2553" s="15" t="s">
        <v>3110</v>
      </c>
      <c r="D2553" s="16" t="s">
        <v>19</v>
      </c>
      <c r="E2553" s="15" t="s">
        <v>278</v>
      </c>
      <c r="F2553" s="15">
        <v>1</v>
      </c>
      <c r="G2553" s="15" t="s">
        <v>62</v>
      </c>
      <c r="H2553" s="15">
        <v>312.5</v>
      </c>
      <c r="I2553" s="15" t="s">
        <v>22</v>
      </c>
      <c r="J2553" s="15"/>
      <c r="K25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53" s="5">
        <f t="shared" si="78"/>
        <v>1</v>
      </c>
      <c r="Q2553" s="6">
        <f t="shared" si="79"/>
        <v>312.5</v>
      </c>
      <c r="R2553" s="3" t="e">
        <f>COUNTIF(#REF!,#REF!&amp;"*")</f>
        <v>#REF!</v>
      </c>
      <c r="S2553" s="3" t="e">
        <f>VLOOKUP(#REF!,[2]明细表!$D$1:$P$65536,1,0)</f>
        <v>#REF!</v>
      </c>
    </row>
    <row r="2554" ht="33.75" spans="1:19">
      <c r="A2554" s="13" t="s">
        <v>176</v>
      </c>
      <c r="B2554" s="14" t="s">
        <v>163</v>
      </c>
      <c r="C2554" s="15" t="s">
        <v>3111</v>
      </c>
      <c r="D2554" s="16" t="s">
        <v>37</v>
      </c>
      <c r="E2554" s="15" t="s">
        <v>278</v>
      </c>
      <c r="F2554" s="15">
        <v>9</v>
      </c>
      <c r="G2554" s="15" t="s">
        <v>57</v>
      </c>
      <c r="H2554" s="15">
        <v>312.5</v>
      </c>
      <c r="I2554" s="15" t="s">
        <v>95</v>
      </c>
      <c r="J2554" s="15"/>
      <c r="K25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54" s="5">
        <f t="shared" si="78"/>
        <v>1</v>
      </c>
      <c r="Q2554" s="6">
        <f t="shared" si="79"/>
        <v>312.5</v>
      </c>
      <c r="R2554" s="3" t="e">
        <f>COUNTIF(#REF!,#REF!&amp;"*")</f>
        <v>#REF!</v>
      </c>
      <c r="S2554" s="3" t="e">
        <f>VLOOKUP(#REF!,[2]明细表!$D$1:$P$65536,1,0)</f>
        <v>#REF!</v>
      </c>
    </row>
    <row r="2555" ht="33.75" spans="1:19">
      <c r="A2555" s="13" t="s">
        <v>180</v>
      </c>
      <c r="B2555" s="14" t="s">
        <v>163</v>
      </c>
      <c r="C2555" s="15" t="s">
        <v>386</v>
      </c>
      <c r="D2555" s="16" t="s">
        <v>37</v>
      </c>
      <c r="E2555" s="15" t="s">
        <v>278</v>
      </c>
      <c r="F2555" s="15">
        <v>9</v>
      </c>
      <c r="G2555" s="15" t="s">
        <v>28</v>
      </c>
      <c r="H2555" s="15">
        <v>312.5</v>
      </c>
      <c r="I2555" s="15" t="s">
        <v>95</v>
      </c>
      <c r="J2555" s="15"/>
      <c r="K25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55" s="5">
        <f t="shared" si="78"/>
        <v>1</v>
      </c>
      <c r="Q2555" s="6">
        <f t="shared" si="79"/>
        <v>312.5</v>
      </c>
      <c r="R2555" s="3" t="e">
        <f>COUNTIF(#REF!,#REF!&amp;"*")</f>
        <v>#REF!</v>
      </c>
      <c r="S2555" s="3" t="e">
        <f>VLOOKUP(#REF!,[2]明细表!$D$1:$P$65536,1,0)</f>
        <v>#REF!</v>
      </c>
    </row>
    <row r="2556" ht="33.75" spans="1:19">
      <c r="A2556" s="13" t="s">
        <v>184</v>
      </c>
      <c r="B2556" s="14" t="s">
        <v>163</v>
      </c>
      <c r="C2556" s="15" t="s">
        <v>3112</v>
      </c>
      <c r="D2556" s="16" t="s">
        <v>19</v>
      </c>
      <c r="E2556" s="15" t="s">
        <v>278</v>
      </c>
      <c r="F2556" s="15">
        <v>3</v>
      </c>
      <c r="G2556" s="15" t="s">
        <v>28</v>
      </c>
      <c r="H2556" s="15">
        <v>312.5</v>
      </c>
      <c r="I2556" s="15" t="s">
        <v>95</v>
      </c>
      <c r="J2556" s="15"/>
      <c r="K25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56" s="5">
        <f t="shared" si="78"/>
        <v>1</v>
      </c>
      <c r="Q2556" s="6">
        <f t="shared" si="79"/>
        <v>312.5</v>
      </c>
      <c r="R2556" s="3" t="e">
        <f>COUNTIF(#REF!,#REF!&amp;"*")</f>
        <v>#REF!</v>
      </c>
      <c r="S2556" s="3" t="e">
        <f>VLOOKUP(#REF!,[2]明细表!$D$1:$P$65536,1,0)</f>
        <v>#REF!</v>
      </c>
    </row>
    <row r="2557" ht="33.75" spans="1:19">
      <c r="A2557" s="13" t="s">
        <v>188</v>
      </c>
      <c r="B2557" s="14" t="s">
        <v>163</v>
      </c>
      <c r="C2557" s="15" t="s">
        <v>3113</v>
      </c>
      <c r="D2557" s="16" t="s">
        <v>19</v>
      </c>
      <c r="E2557" s="15" t="s">
        <v>278</v>
      </c>
      <c r="F2557" s="15">
        <v>1</v>
      </c>
      <c r="G2557" s="15" t="s">
        <v>663</v>
      </c>
      <c r="H2557" s="15">
        <v>312.5</v>
      </c>
      <c r="I2557" s="15" t="s">
        <v>85</v>
      </c>
      <c r="J2557" s="15"/>
      <c r="K25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57" s="5">
        <f t="shared" si="78"/>
        <v>1</v>
      </c>
      <c r="Q2557" s="6">
        <f t="shared" si="79"/>
        <v>312.5</v>
      </c>
      <c r="R2557" s="3" t="e">
        <f>COUNTIF(#REF!,#REF!&amp;"*")</f>
        <v>#REF!</v>
      </c>
      <c r="S2557" s="3" t="e">
        <f>VLOOKUP(#REF!,[2]明细表!$D$1:$P$65536,1,0)</f>
        <v>#REF!</v>
      </c>
    </row>
    <row r="2558" ht="33.75" spans="1:19">
      <c r="A2558" s="13" t="s">
        <v>192</v>
      </c>
      <c r="B2558" s="14" t="s">
        <v>163</v>
      </c>
      <c r="C2558" s="15" t="s">
        <v>3114</v>
      </c>
      <c r="D2558" s="16" t="s">
        <v>19</v>
      </c>
      <c r="E2558" s="15" t="s">
        <v>278</v>
      </c>
      <c r="F2558" s="15">
        <v>1</v>
      </c>
      <c r="G2558" s="15" t="s">
        <v>3115</v>
      </c>
      <c r="H2558" s="15">
        <v>312.5</v>
      </c>
      <c r="I2558" s="15" t="s">
        <v>85</v>
      </c>
      <c r="J2558" s="15"/>
      <c r="K25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58" s="5">
        <f t="shared" si="78"/>
        <v>1</v>
      </c>
      <c r="Q2558" s="6">
        <f t="shared" si="79"/>
        <v>312.5</v>
      </c>
      <c r="R2558" s="3" t="e">
        <f>COUNTIF(#REF!,#REF!&amp;"*")</f>
        <v>#REF!</v>
      </c>
      <c r="S2558" s="3" t="e">
        <f>VLOOKUP(#REF!,[2]明细表!$D$1:$P$65536,1,0)</f>
        <v>#REF!</v>
      </c>
    </row>
    <row r="2559" ht="33.75" spans="1:19">
      <c r="A2559" s="13" t="s">
        <v>196</v>
      </c>
      <c r="B2559" s="14" t="s">
        <v>163</v>
      </c>
      <c r="C2559" s="15" t="s">
        <v>3116</v>
      </c>
      <c r="D2559" s="16" t="s">
        <v>37</v>
      </c>
      <c r="E2559" s="15" t="s">
        <v>278</v>
      </c>
      <c r="F2559" s="15">
        <v>9</v>
      </c>
      <c r="G2559" s="15" t="s">
        <v>117</v>
      </c>
      <c r="H2559" s="15">
        <v>312.5</v>
      </c>
      <c r="I2559" s="15" t="s">
        <v>95</v>
      </c>
      <c r="J2559" s="15"/>
      <c r="K25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59" s="5">
        <f t="shared" si="78"/>
        <v>1</v>
      </c>
      <c r="Q2559" s="6">
        <f t="shared" si="79"/>
        <v>312.5</v>
      </c>
      <c r="R2559" s="3" t="e">
        <f>COUNTIF(#REF!,#REF!&amp;"*")</f>
        <v>#REF!</v>
      </c>
      <c r="S2559" s="3" t="e">
        <f>VLOOKUP(#REF!,[2]明细表!$D$1:$P$65536,1,0)</f>
        <v>#REF!</v>
      </c>
    </row>
    <row r="2560" ht="33.75" spans="1:19">
      <c r="A2560" s="13" t="s">
        <v>200</v>
      </c>
      <c r="B2560" s="14" t="s">
        <v>163</v>
      </c>
      <c r="C2560" s="15" t="s">
        <v>3117</v>
      </c>
      <c r="D2560" s="16" t="s">
        <v>37</v>
      </c>
      <c r="E2560" s="15" t="s">
        <v>278</v>
      </c>
      <c r="F2560" s="15">
        <v>3</v>
      </c>
      <c r="G2560" s="15" t="s">
        <v>117</v>
      </c>
      <c r="H2560" s="15">
        <v>312.5</v>
      </c>
      <c r="I2560" s="15" t="s">
        <v>95</v>
      </c>
      <c r="J2560" s="15"/>
      <c r="K25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60" s="5">
        <f t="shared" si="78"/>
        <v>1</v>
      </c>
      <c r="Q2560" s="6">
        <f t="shared" si="79"/>
        <v>312.5</v>
      </c>
      <c r="R2560" s="3" t="e">
        <f>COUNTIF(#REF!,#REF!&amp;"*")</f>
        <v>#REF!</v>
      </c>
      <c r="S2560" s="3" t="e">
        <f>VLOOKUP(#REF!,[2]明细表!$D$1:$P$65536,1,0)</f>
        <v>#REF!</v>
      </c>
    </row>
    <row r="2561" ht="33.75" spans="1:19">
      <c r="A2561" s="13" t="s">
        <v>205</v>
      </c>
      <c r="B2561" s="14" t="s">
        <v>163</v>
      </c>
      <c r="C2561" s="15" t="s">
        <v>3118</v>
      </c>
      <c r="D2561" s="16" t="s">
        <v>19</v>
      </c>
      <c r="E2561" s="15" t="s">
        <v>278</v>
      </c>
      <c r="F2561" s="15">
        <v>3</v>
      </c>
      <c r="G2561" s="15" t="s">
        <v>43</v>
      </c>
      <c r="H2561" s="15">
        <v>312.5</v>
      </c>
      <c r="I2561" s="15" t="s">
        <v>95</v>
      </c>
      <c r="J2561" s="15"/>
      <c r="K25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61" s="5">
        <f t="shared" si="78"/>
        <v>1</v>
      </c>
      <c r="Q2561" s="6">
        <f t="shared" si="79"/>
        <v>312.5</v>
      </c>
      <c r="R2561" s="3" t="e">
        <f>COUNTIF(#REF!,#REF!&amp;"*")</f>
        <v>#REF!</v>
      </c>
      <c r="S2561" s="3" t="e">
        <f>VLOOKUP(#REF!,[2]明细表!$D$1:$P$65536,1,0)</f>
        <v>#REF!</v>
      </c>
    </row>
    <row r="2562" ht="33.75" spans="1:19">
      <c r="A2562" s="13" t="s">
        <v>210</v>
      </c>
      <c r="B2562" s="14" t="s">
        <v>163</v>
      </c>
      <c r="C2562" s="15" t="s">
        <v>3119</v>
      </c>
      <c r="D2562" s="16" t="s">
        <v>19</v>
      </c>
      <c r="E2562" s="15" t="s">
        <v>278</v>
      </c>
      <c r="F2562" s="15">
        <v>3</v>
      </c>
      <c r="G2562" s="15" t="s">
        <v>508</v>
      </c>
      <c r="H2562" s="15">
        <v>312.5</v>
      </c>
      <c r="I2562" s="15" t="s">
        <v>95</v>
      </c>
      <c r="J2562" s="15"/>
      <c r="K25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62" s="5">
        <f t="shared" si="78"/>
        <v>1</v>
      </c>
      <c r="Q2562" s="6">
        <f t="shared" si="79"/>
        <v>312.5</v>
      </c>
      <c r="R2562" s="3" t="e">
        <f>COUNTIF(#REF!,#REF!&amp;"*")</f>
        <v>#REF!</v>
      </c>
      <c r="S2562" s="3" t="e">
        <f>VLOOKUP(#REF!,[2]明细表!$D$1:$P$65536,1,0)</f>
        <v>#REF!</v>
      </c>
    </row>
    <row r="2563" ht="33.75" spans="1:19">
      <c r="A2563" s="13" t="s">
        <v>214</v>
      </c>
      <c r="B2563" s="14" t="s">
        <v>163</v>
      </c>
      <c r="C2563" s="15" t="s">
        <v>3120</v>
      </c>
      <c r="D2563" s="16" t="s">
        <v>37</v>
      </c>
      <c r="E2563" s="15" t="s">
        <v>278</v>
      </c>
      <c r="F2563" s="15">
        <v>3</v>
      </c>
      <c r="G2563" s="15" t="s">
        <v>2557</v>
      </c>
      <c r="H2563" s="15">
        <v>312.5</v>
      </c>
      <c r="I2563" s="15" t="s">
        <v>95</v>
      </c>
      <c r="J2563" s="15"/>
      <c r="K25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63" s="5">
        <f t="shared" si="78"/>
        <v>1</v>
      </c>
      <c r="Q2563" s="6">
        <f t="shared" si="79"/>
        <v>312.5</v>
      </c>
      <c r="R2563" s="3" t="e">
        <f>COUNTIF(#REF!,#REF!&amp;"*")</f>
        <v>#REF!</v>
      </c>
      <c r="S2563" s="3" t="e">
        <f>VLOOKUP(#REF!,[2]明细表!$D$1:$P$65536,1,0)</f>
        <v>#REF!</v>
      </c>
    </row>
    <row r="2564" ht="33.75" spans="1:19">
      <c r="A2564" s="13" t="s">
        <v>218</v>
      </c>
      <c r="B2564" s="14" t="s">
        <v>163</v>
      </c>
      <c r="C2564" s="15" t="s">
        <v>3121</v>
      </c>
      <c r="D2564" s="16" t="s">
        <v>37</v>
      </c>
      <c r="E2564" s="15" t="s">
        <v>278</v>
      </c>
      <c r="F2564" s="15">
        <v>3</v>
      </c>
      <c r="G2564" s="15" t="s">
        <v>244</v>
      </c>
      <c r="H2564" s="15">
        <v>312.5</v>
      </c>
      <c r="I2564" s="15" t="s">
        <v>95</v>
      </c>
      <c r="J2564" s="15"/>
      <c r="K25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64" s="5">
        <f t="shared" ref="P2564:P2627" si="80">IF(C2564&gt;0,1,"")</f>
        <v>1</v>
      </c>
      <c r="Q2564" s="6">
        <f t="shared" ref="Q2564:Q2627" si="81">IF(H2564&gt;0,VALUE(H2564),0)</f>
        <v>312.5</v>
      </c>
      <c r="R2564" s="3" t="e">
        <f>COUNTIF(#REF!,#REF!&amp;"*")</f>
        <v>#REF!</v>
      </c>
      <c r="S2564" s="3" t="e">
        <f>VLOOKUP(#REF!,[2]明细表!$D$1:$P$65536,1,0)</f>
        <v>#REF!</v>
      </c>
    </row>
    <row r="2565" ht="33.75" spans="1:19">
      <c r="A2565" s="13" t="s">
        <v>222</v>
      </c>
      <c r="B2565" s="14" t="s">
        <v>163</v>
      </c>
      <c r="C2565" s="15" t="s">
        <v>3122</v>
      </c>
      <c r="D2565" s="16" t="s">
        <v>37</v>
      </c>
      <c r="E2565" s="15" t="s">
        <v>278</v>
      </c>
      <c r="F2565" s="15">
        <v>3</v>
      </c>
      <c r="G2565" s="15" t="s">
        <v>28</v>
      </c>
      <c r="H2565" s="15">
        <v>312.5</v>
      </c>
      <c r="I2565" s="15" t="s">
        <v>95</v>
      </c>
      <c r="J2565" s="15"/>
      <c r="K25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65" s="5">
        <f t="shared" si="80"/>
        <v>1</v>
      </c>
      <c r="Q2565" s="6">
        <f t="shared" si="81"/>
        <v>312.5</v>
      </c>
      <c r="R2565" s="3" t="e">
        <f>COUNTIF(#REF!,#REF!&amp;"*")</f>
        <v>#REF!</v>
      </c>
      <c r="S2565" s="3" t="e">
        <f>VLOOKUP(#REF!,[2]明细表!$D$1:$P$65536,1,0)</f>
        <v>#REF!</v>
      </c>
    </row>
    <row r="2566" ht="33.75" spans="1:19">
      <c r="A2566" s="13" t="s">
        <v>226</v>
      </c>
      <c r="B2566" s="14" t="s">
        <v>163</v>
      </c>
      <c r="C2566" s="15" t="s">
        <v>3123</v>
      </c>
      <c r="D2566" s="16" t="s">
        <v>37</v>
      </c>
      <c r="E2566" s="15" t="s">
        <v>278</v>
      </c>
      <c r="F2566" s="15">
        <v>3</v>
      </c>
      <c r="G2566" s="15" t="s">
        <v>3124</v>
      </c>
      <c r="H2566" s="15">
        <v>312.5</v>
      </c>
      <c r="I2566" s="15" t="s">
        <v>95</v>
      </c>
      <c r="J2566" s="15"/>
      <c r="K25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66" s="5">
        <f t="shared" si="80"/>
        <v>1</v>
      </c>
      <c r="Q2566" s="6">
        <f t="shared" si="81"/>
        <v>312.5</v>
      </c>
      <c r="R2566" s="3" t="e">
        <f>COUNTIF(#REF!,#REF!&amp;"*")</f>
        <v>#REF!</v>
      </c>
      <c r="S2566" s="3" t="e">
        <f>VLOOKUP(#REF!,[2]明细表!$D$1:$P$65536,1,0)</f>
        <v>#REF!</v>
      </c>
    </row>
    <row r="2567" ht="33.75" spans="1:19">
      <c r="A2567" s="13" t="s">
        <v>230</v>
      </c>
      <c r="B2567" s="14" t="s">
        <v>163</v>
      </c>
      <c r="C2567" s="15" t="s">
        <v>3125</v>
      </c>
      <c r="D2567" s="16" t="s">
        <v>19</v>
      </c>
      <c r="E2567" s="15" t="s">
        <v>278</v>
      </c>
      <c r="F2567" s="15">
        <v>1</v>
      </c>
      <c r="G2567" s="15" t="s">
        <v>28</v>
      </c>
      <c r="H2567" s="15">
        <v>312.5</v>
      </c>
      <c r="I2567" s="15" t="s">
        <v>22</v>
      </c>
      <c r="J2567" s="15"/>
      <c r="K25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67" s="5">
        <f t="shared" si="80"/>
        <v>1</v>
      </c>
      <c r="Q2567" s="6">
        <f t="shared" si="81"/>
        <v>312.5</v>
      </c>
      <c r="R2567" s="3" t="e">
        <f>COUNTIF(#REF!,#REF!&amp;"*")</f>
        <v>#REF!</v>
      </c>
      <c r="S2567" s="3" t="e">
        <f>VLOOKUP(#REF!,[2]明细表!$D$1:$P$65536,1,0)</f>
        <v>#REF!</v>
      </c>
    </row>
    <row r="2568" ht="33.75" spans="1:19">
      <c r="A2568" s="13" t="s">
        <v>234</v>
      </c>
      <c r="B2568" s="14" t="s">
        <v>163</v>
      </c>
      <c r="C2568" s="15" t="s">
        <v>3126</v>
      </c>
      <c r="D2568" s="16" t="s">
        <v>19</v>
      </c>
      <c r="E2568" s="15" t="s">
        <v>278</v>
      </c>
      <c r="F2568" s="15">
        <v>9</v>
      </c>
      <c r="G2568" s="15" t="s">
        <v>28</v>
      </c>
      <c r="H2568" s="15">
        <v>312.5</v>
      </c>
      <c r="I2568" s="15" t="s">
        <v>95</v>
      </c>
      <c r="J2568" s="15"/>
      <c r="K25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68" s="5">
        <f t="shared" si="80"/>
        <v>1</v>
      </c>
      <c r="Q2568" s="6">
        <f t="shared" si="81"/>
        <v>312.5</v>
      </c>
      <c r="R2568" s="3" t="e">
        <f>COUNTIF(#REF!,#REF!&amp;"*")</f>
        <v>#REF!</v>
      </c>
      <c r="S2568" s="3" t="e">
        <f>VLOOKUP(#REF!,[2]明细表!$D$1:$P$65536,1,0)</f>
        <v>#REF!</v>
      </c>
    </row>
    <row r="2569" ht="33.75" spans="1:19">
      <c r="A2569" s="13" t="s">
        <v>238</v>
      </c>
      <c r="B2569" s="14" t="s">
        <v>163</v>
      </c>
      <c r="C2569" s="15" t="s">
        <v>3127</v>
      </c>
      <c r="D2569" s="16" t="s">
        <v>19</v>
      </c>
      <c r="E2569" s="15" t="s">
        <v>278</v>
      </c>
      <c r="F2569" s="15">
        <v>3</v>
      </c>
      <c r="G2569" s="15" t="s">
        <v>28</v>
      </c>
      <c r="H2569" s="15">
        <v>312.5</v>
      </c>
      <c r="I2569" s="15" t="s">
        <v>95</v>
      </c>
      <c r="J2569" s="15"/>
      <c r="K25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69" s="5">
        <f t="shared" si="80"/>
        <v>1</v>
      </c>
      <c r="Q2569" s="6">
        <f t="shared" si="81"/>
        <v>312.5</v>
      </c>
      <c r="R2569" s="3" t="e">
        <f>COUNTIF(#REF!,#REF!&amp;"*")</f>
        <v>#REF!</v>
      </c>
      <c r="S2569" s="3" t="e">
        <f>VLOOKUP(#REF!,[2]明细表!$D$1:$P$65536,1,0)</f>
        <v>#REF!</v>
      </c>
    </row>
    <row r="2570" ht="33.75" spans="1:19">
      <c r="A2570" s="13" t="s">
        <v>242</v>
      </c>
      <c r="B2570" s="14" t="s">
        <v>163</v>
      </c>
      <c r="C2570" s="15" t="s">
        <v>3128</v>
      </c>
      <c r="D2570" s="16" t="s">
        <v>37</v>
      </c>
      <c r="E2570" s="15" t="s">
        <v>278</v>
      </c>
      <c r="F2570" s="15">
        <v>8</v>
      </c>
      <c r="G2570" s="15" t="s">
        <v>508</v>
      </c>
      <c r="H2570" s="15">
        <v>312.5</v>
      </c>
      <c r="I2570" s="15" t="s">
        <v>95</v>
      </c>
      <c r="J2570" s="15"/>
      <c r="K25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70" s="5">
        <f t="shared" si="80"/>
        <v>1</v>
      </c>
      <c r="Q2570" s="6">
        <f t="shared" si="81"/>
        <v>312.5</v>
      </c>
      <c r="R2570" s="3" t="e">
        <f>COUNTIF(#REF!,#REF!&amp;"*")</f>
        <v>#REF!</v>
      </c>
      <c r="S2570" s="3" t="e">
        <f>VLOOKUP(#REF!,[2]明细表!$D$1:$P$65536,1,0)</f>
        <v>#REF!</v>
      </c>
    </row>
    <row r="2571" ht="33.75" spans="1:19">
      <c r="A2571" s="13" t="s">
        <v>308</v>
      </c>
      <c r="B2571" s="14" t="s">
        <v>163</v>
      </c>
      <c r="C2571" s="15" t="s">
        <v>3129</v>
      </c>
      <c r="D2571" s="16" t="s">
        <v>19</v>
      </c>
      <c r="E2571" s="15" t="s">
        <v>278</v>
      </c>
      <c r="F2571" s="15">
        <v>1</v>
      </c>
      <c r="G2571" s="15" t="s">
        <v>43</v>
      </c>
      <c r="H2571" s="15">
        <v>312.5</v>
      </c>
      <c r="I2571" s="15" t="s">
        <v>22</v>
      </c>
      <c r="J2571" s="15"/>
      <c r="K25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71" s="5">
        <f t="shared" si="80"/>
        <v>1</v>
      </c>
      <c r="Q2571" s="6">
        <f t="shared" si="81"/>
        <v>312.5</v>
      </c>
      <c r="R2571" s="3" t="e">
        <f>COUNTIF(#REF!,#REF!&amp;"*")</f>
        <v>#REF!</v>
      </c>
      <c r="S2571" s="3" t="e">
        <f>VLOOKUP(#REF!,[2]明细表!$D$1:$P$65536,1,0)</f>
        <v>#REF!</v>
      </c>
    </row>
    <row r="2572" ht="33.75" spans="1:19">
      <c r="A2572" s="13" t="s">
        <v>310</v>
      </c>
      <c r="B2572" s="14" t="s">
        <v>163</v>
      </c>
      <c r="C2572" s="15" t="s">
        <v>3130</v>
      </c>
      <c r="D2572" s="16" t="s">
        <v>19</v>
      </c>
      <c r="E2572" s="15" t="s">
        <v>278</v>
      </c>
      <c r="F2572" s="15">
        <v>1</v>
      </c>
      <c r="G2572" s="15" t="s">
        <v>48</v>
      </c>
      <c r="H2572" s="15">
        <v>312.5</v>
      </c>
      <c r="I2572" s="15" t="s">
        <v>22</v>
      </c>
      <c r="J2572" s="15"/>
      <c r="K25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72" s="5">
        <f t="shared" si="80"/>
        <v>1</v>
      </c>
      <c r="Q2572" s="6">
        <f t="shared" si="81"/>
        <v>312.5</v>
      </c>
      <c r="R2572" s="3" t="e">
        <f>COUNTIF(#REF!,#REF!&amp;"*")</f>
        <v>#REF!</v>
      </c>
      <c r="S2572" s="3" t="e">
        <f>VLOOKUP(#REF!,[2]明细表!$D$1:$P$65536,1,0)</f>
        <v>#REF!</v>
      </c>
    </row>
    <row r="2573" ht="33.75" spans="1:19">
      <c r="A2573" s="13" t="s">
        <v>312</v>
      </c>
      <c r="B2573" s="14" t="s">
        <v>163</v>
      </c>
      <c r="C2573" s="15" t="s">
        <v>3131</v>
      </c>
      <c r="D2573" s="16" t="s">
        <v>19</v>
      </c>
      <c r="E2573" s="15" t="s">
        <v>278</v>
      </c>
      <c r="F2573" s="15">
        <v>9</v>
      </c>
      <c r="G2573" s="15" t="s">
        <v>62</v>
      </c>
      <c r="H2573" s="15">
        <v>312.5</v>
      </c>
      <c r="I2573" s="15" t="s">
        <v>95</v>
      </c>
      <c r="J2573" s="15"/>
      <c r="K25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73" s="5">
        <f t="shared" si="80"/>
        <v>1</v>
      </c>
      <c r="Q2573" s="6">
        <f t="shared" si="81"/>
        <v>312.5</v>
      </c>
      <c r="R2573" s="3" t="e">
        <f>COUNTIF(#REF!,#REF!&amp;"*")</f>
        <v>#REF!</v>
      </c>
      <c r="S2573" s="3" t="e">
        <f>VLOOKUP(#REF!,[2]明细表!$D$1:$P$65536,1,0)</f>
        <v>#REF!</v>
      </c>
    </row>
    <row r="2574" ht="33.75" spans="1:19">
      <c r="A2574" s="13" t="s">
        <v>314</v>
      </c>
      <c r="B2574" s="14" t="s">
        <v>163</v>
      </c>
      <c r="C2574" s="15" t="s">
        <v>3132</v>
      </c>
      <c r="D2574" s="16" t="s">
        <v>19</v>
      </c>
      <c r="E2574" s="15" t="s">
        <v>278</v>
      </c>
      <c r="F2574" s="15">
        <v>1</v>
      </c>
      <c r="G2574" s="15" t="s">
        <v>28</v>
      </c>
      <c r="H2574" s="15">
        <v>312.5</v>
      </c>
      <c r="I2574" s="15" t="s">
        <v>22</v>
      </c>
      <c r="J2574" s="15"/>
      <c r="K25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74" s="5">
        <f t="shared" si="80"/>
        <v>1</v>
      </c>
      <c r="Q2574" s="6">
        <f t="shared" si="81"/>
        <v>312.5</v>
      </c>
      <c r="R2574" s="3" t="e">
        <f>COUNTIF(#REF!,#REF!&amp;"*")</f>
        <v>#REF!</v>
      </c>
      <c r="S2574" s="3" t="e">
        <f>VLOOKUP(#REF!,[2]明细表!$D$1:$P$65536,1,0)</f>
        <v>#REF!</v>
      </c>
    </row>
    <row r="2575" ht="33.75" spans="1:19">
      <c r="A2575" s="13" t="s">
        <v>316</v>
      </c>
      <c r="B2575" s="14" t="s">
        <v>163</v>
      </c>
      <c r="C2575" s="15" t="s">
        <v>3133</v>
      </c>
      <c r="D2575" s="16" t="s">
        <v>19</v>
      </c>
      <c r="E2575" s="15" t="s">
        <v>278</v>
      </c>
      <c r="F2575" s="15">
        <v>1</v>
      </c>
      <c r="G2575" s="15" t="s">
        <v>100</v>
      </c>
      <c r="H2575" s="15">
        <v>312.5</v>
      </c>
      <c r="I2575" s="15" t="s">
        <v>22</v>
      </c>
      <c r="J2575" s="15"/>
      <c r="K25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75" s="5">
        <f t="shared" si="80"/>
        <v>1</v>
      </c>
      <c r="Q2575" s="6">
        <f t="shared" si="81"/>
        <v>312.5</v>
      </c>
      <c r="R2575" s="3" t="e">
        <f>COUNTIF(#REF!,#REF!&amp;"*")</f>
        <v>#REF!</v>
      </c>
      <c r="S2575" s="3" t="e">
        <f>VLOOKUP(#REF!,[2]明细表!$D$1:$P$65536,1,0)</f>
        <v>#REF!</v>
      </c>
    </row>
    <row r="2576" ht="33.75" spans="1:19">
      <c r="A2576" s="13" t="s">
        <v>318</v>
      </c>
      <c r="B2576" s="14" t="s">
        <v>163</v>
      </c>
      <c r="C2576" s="15" t="s">
        <v>3134</v>
      </c>
      <c r="D2576" s="16" t="s">
        <v>19</v>
      </c>
      <c r="E2576" s="15" t="s">
        <v>278</v>
      </c>
      <c r="F2576" s="15">
        <v>3</v>
      </c>
      <c r="G2576" s="15" t="s">
        <v>28</v>
      </c>
      <c r="H2576" s="15">
        <v>312.5</v>
      </c>
      <c r="I2576" s="15" t="s">
        <v>95</v>
      </c>
      <c r="J2576" s="15"/>
      <c r="K25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76" s="5">
        <f t="shared" si="80"/>
        <v>1</v>
      </c>
      <c r="Q2576" s="6">
        <f t="shared" si="81"/>
        <v>312.5</v>
      </c>
      <c r="R2576" s="3" t="e">
        <f>COUNTIF(#REF!,#REF!&amp;"*")</f>
        <v>#REF!</v>
      </c>
      <c r="S2576" s="3" t="e">
        <f>VLOOKUP(#REF!,[2]明细表!$D$1:$P$65536,1,0)</f>
        <v>#REF!</v>
      </c>
    </row>
    <row r="2577" ht="33.75" spans="1:19">
      <c r="A2577" s="13" t="s">
        <v>320</v>
      </c>
      <c r="B2577" s="14" t="s">
        <v>163</v>
      </c>
      <c r="C2577" s="15" t="s">
        <v>3135</v>
      </c>
      <c r="D2577" s="16" t="s">
        <v>37</v>
      </c>
      <c r="E2577" s="15" t="s">
        <v>278</v>
      </c>
      <c r="F2577" s="15">
        <v>8</v>
      </c>
      <c r="G2577" s="15" t="s">
        <v>28</v>
      </c>
      <c r="H2577" s="15">
        <v>312.5</v>
      </c>
      <c r="I2577" s="15" t="s">
        <v>95</v>
      </c>
      <c r="J2577" s="15"/>
      <c r="K25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77" s="5">
        <f t="shared" si="80"/>
        <v>1</v>
      </c>
      <c r="Q2577" s="6">
        <f t="shared" si="81"/>
        <v>312.5</v>
      </c>
      <c r="R2577" s="3" t="e">
        <f>COUNTIF(#REF!,#REF!&amp;"*")</f>
        <v>#REF!</v>
      </c>
      <c r="S2577" s="3" t="e">
        <f>VLOOKUP(#REF!,[2]明细表!$D$1:$P$65536,1,0)</f>
        <v>#REF!</v>
      </c>
    </row>
    <row r="2578" ht="33.75" spans="1:19">
      <c r="A2578" s="13" t="s">
        <v>322</v>
      </c>
      <c r="B2578" s="14" t="s">
        <v>163</v>
      </c>
      <c r="C2578" s="15" t="s">
        <v>3136</v>
      </c>
      <c r="D2578" s="16" t="s">
        <v>37</v>
      </c>
      <c r="E2578" s="15" t="s">
        <v>278</v>
      </c>
      <c r="F2578" s="15">
        <v>3</v>
      </c>
      <c r="G2578" s="15" t="s">
        <v>28</v>
      </c>
      <c r="H2578" s="15">
        <v>312.5</v>
      </c>
      <c r="I2578" s="15" t="s">
        <v>95</v>
      </c>
      <c r="J2578" s="15"/>
      <c r="K25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78" s="5">
        <f t="shared" si="80"/>
        <v>1</v>
      </c>
      <c r="Q2578" s="6">
        <f t="shared" si="81"/>
        <v>312.5</v>
      </c>
      <c r="R2578" s="3" t="e">
        <f>COUNTIF(#REF!,#REF!&amp;"*")</f>
        <v>#REF!</v>
      </c>
      <c r="S2578" s="3" t="e">
        <f>VLOOKUP(#REF!,[2]明细表!$D$1:$P$65536,1,0)</f>
        <v>#REF!</v>
      </c>
    </row>
    <row r="2579" ht="33.75" spans="1:19">
      <c r="A2579" s="13" t="s">
        <v>324</v>
      </c>
      <c r="B2579" s="14" t="s">
        <v>163</v>
      </c>
      <c r="C2579" s="15" t="s">
        <v>3137</v>
      </c>
      <c r="D2579" s="16" t="s">
        <v>37</v>
      </c>
      <c r="E2579" s="15" t="s">
        <v>278</v>
      </c>
      <c r="F2579" s="15">
        <v>8</v>
      </c>
      <c r="G2579" s="15" t="s">
        <v>28</v>
      </c>
      <c r="H2579" s="15">
        <v>312.5</v>
      </c>
      <c r="I2579" s="15" t="s">
        <v>95</v>
      </c>
      <c r="J2579" s="15"/>
      <c r="K25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79" s="5">
        <f t="shared" si="80"/>
        <v>1</v>
      </c>
      <c r="Q2579" s="6">
        <f t="shared" si="81"/>
        <v>312.5</v>
      </c>
      <c r="R2579" s="3" t="e">
        <f>COUNTIF(#REF!,#REF!&amp;"*")</f>
        <v>#REF!</v>
      </c>
      <c r="S2579" s="3" t="e">
        <f>VLOOKUP(#REF!,[2]明细表!$D$1:$P$65536,1,0)</f>
        <v>#REF!</v>
      </c>
    </row>
    <row r="2580" ht="33.75" spans="1:19">
      <c r="A2580" s="13" t="s">
        <v>326</v>
      </c>
      <c r="B2580" s="14" t="s">
        <v>163</v>
      </c>
      <c r="C2580" s="15" t="s">
        <v>3138</v>
      </c>
      <c r="D2580" s="16" t="s">
        <v>19</v>
      </c>
      <c r="E2580" s="15" t="s">
        <v>278</v>
      </c>
      <c r="F2580" s="15">
        <v>3</v>
      </c>
      <c r="G2580" s="15" t="s">
        <v>508</v>
      </c>
      <c r="H2580" s="15">
        <v>312.5</v>
      </c>
      <c r="I2580" s="15" t="s">
        <v>95</v>
      </c>
      <c r="J2580" s="15"/>
      <c r="K25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80" s="5">
        <f t="shared" si="80"/>
        <v>1</v>
      </c>
      <c r="Q2580" s="6">
        <f t="shared" si="81"/>
        <v>312.5</v>
      </c>
      <c r="R2580" s="3" t="e">
        <f>COUNTIF(#REF!,#REF!&amp;"*")</f>
        <v>#REF!</v>
      </c>
      <c r="S2580" s="3" t="e">
        <f>VLOOKUP(#REF!,[2]明细表!$D$1:$P$65536,1,0)</f>
        <v>#REF!</v>
      </c>
    </row>
    <row r="2581" ht="33.75" spans="1:19">
      <c r="A2581" s="13" t="s">
        <v>328</v>
      </c>
      <c r="B2581" s="14" t="s">
        <v>163</v>
      </c>
      <c r="C2581" s="15" t="s">
        <v>3139</v>
      </c>
      <c r="D2581" s="16" t="s">
        <v>37</v>
      </c>
      <c r="E2581" s="15" t="s">
        <v>278</v>
      </c>
      <c r="F2581" s="15">
        <v>3</v>
      </c>
      <c r="G2581" s="15" t="s">
        <v>48</v>
      </c>
      <c r="H2581" s="15">
        <v>312.5</v>
      </c>
      <c r="I2581" s="15" t="s">
        <v>95</v>
      </c>
      <c r="J2581" s="15"/>
      <c r="K25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81" s="5">
        <f t="shared" si="80"/>
        <v>1</v>
      </c>
      <c r="Q2581" s="6">
        <f t="shared" si="81"/>
        <v>312.5</v>
      </c>
      <c r="R2581" s="3" t="e">
        <f>COUNTIF(#REF!,#REF!&amp;"*")</f>
        <v>#REF!</v>
      </c>
      <c r="S2581" s="3" t="e">
        <f>VLOOKUP(#REF!,[2]明细表!$D$1:$P$65536,1,0)</f>
        <v>#REF!</v>
      </c>
    </row>
    <row r="2582" ht="33.75" spans="1:19">
      <c r="A2582" s="13" t="s">
        <v>330</v>
      </c>
      <c r="B2582" s="14" t="s">
        <v>163</v>
      </c>
      <c r="C2582" s="15" t="s">
        <v>3140</v>
      </c>
      <c r="D2582" s="16" t="s">
        <v>37</v>
      </c>
      <c r="E2582" s="15" t="s">
        <v>278</v>
      </c>
      <c r="F2582" s="15">
        <v>3</v>
      </c>
      <c r="G2582" s="15" t="s">
        <v>48</v>
      </c>
      <c r="H2582" s="15">
        <v>312.5</v>
      </c>
      <c r="I2582" s="15" t="s">
        <v>95</v>
      </c>
      <c r="J2582" s="15"/>
      <c r="K25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82" s="5">
        <f t="shared" si="80"/>
        <v>1</v>
      </c>
      <c r="Q2582" s="6">
        <f t="shared" si="81"/>
        <v>312.5</v>
      </c>
      <c r="R2582" s="3" t="e">
        <f>COUNTIF(#REF!,#REF!&amp;"*")</f>
        <v>#REF!</v>
      </c>
      <c r="S2582" s="3" t="e">
        <f>VLOOKUP(#REF!,[2]明细表!$D$1:$P$65536,1,0)</f>
        <v>#REF!</v>
      </c>
    </row>
    <row r="2583" ht="33.75" spans="1:19">
      <c r="A2583" s="13" t="s">
        <v>332</v>
      </c>
      <c r="B2583" s="14" t="s">
        <v>163</v>
      </c>
      <c r="C2583" s="15" t="s">
        <v>3141</v>
      </c>
      <c r="D2583" s="16" t="s">
        <v>19</v>
      </c>
      <c r="E2583" s="15" t="s">
        <v>278</v>
      </c>
      <c r="F2583" s="15">
        <v>7</v>
      </c>
      <c r="G2583" s="15" t="s">
        <v>28</v>
      </c>
      <c r="H2583" s="15">
        <v>312.5</v>
      </c>
      <c r="I2583" s="15" t="s">
        <v>95</v>
      </c>
      <c r="J2583" s="15"/>
      <c r="K25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83" s="5">
        <f t="shared" si="80"/>
        <v>1</v>
      </c>
      <c r="Q2583" s="6">
        <f t="shared" si="81"/>
        <v>312.5</v>
      </c>
      <c r="R2583" s="3" t="e">
        <f>COUNTIF(#REF!,#REF!&amp;"*")</f>
        <v>#REF!</v>
      </c>
      <c r="S2583" s="3" t="e">
        <f>VLOOKUP(#REF!,[2]明细表!$D$1:$P$65536,1,0)</f>
        <v>#REF!</v>
      </c>
    </row>
    <row r="2584" ht="33.75" spans="1:19">
      <c r="A2584" s="13" t="s">
        <v>335</v>
      </c>
      <c r="B2584" s="14" t="s">
        <v>163</v>
      </c>
      <c r="C2584" s="15" t="s">
        <v>3142</v>
      </c>
      <c r="D2584" s="16" t="s">
        <v>37</v>
      </c>
      <c r="E2584" s="15" t="s">
        <v>278</v>
      </c>
      <c r="F2584" s="15">
        <v>3</v>
      </c>
      <c r="G2584" s="15" t="s">
        <v>28</v>
      </c>
      <c r="H2584" s="15">
        <v>312.5</v>
      </c>
      <c r="I2584" s="15" t="s">
        <v>95</v>
      </c>
      <c r="J2584" s="15"/>
      <c r="K25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84" s="5">
        <f t="shared" si="80"/>
        <v>1</v>
      </c>
      <c r="Q2584" s="6">
        <f t="shared" si="81"/>
        <v>312.5</v>
      </c>
      <c r="R2584" s="3" t="e">
        <f>COUNTIF(#REF!,#REF!&amp;"*")</f>
        <v>#REF!</v>
      </c>
      <c r="S2584" s="3" t="e">
        <f>VLOOKUP(#REF!,[2]明细表!$D$1:$P$65536,1,0)</f>
        <v>#REF!</v>
      </c>
    </row>
    <row r="2585" ht="33.75" spans="1:19">
      <c r="A2585" s="13" t="s">
        <v>337</v>
      </c>
      <c r="B2585" s="14" t="s">
        <v>163</v>
      </c>
      <c r="C2585" s="15" t="s">
        <v>3143</v>
      </c>
      <c r="D2585" s="16" t="s">
        <v>37</v>
      </c>
      <c r="E2585" s="15" t="s">
        <v>278</v>
      </c>
      <c r="F2585" s="15">
        <v>3</v>
      </c>
      <c r="G2585" s="15" t="s">
        <v>28</v>
      </c>
      <c r="H2585" s="15">
        <v>312.5</v>
      </c>
      <c r="I2585" s="15" t="s">
        <v>95</v>
      </c>
      <c r="J2585" s="15"/>
      <c r="K25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85" s="5">
        <f t="shared" si="80"/>
        <v>1</v>
      </c>
      <c r="Q2585" s="6">
        <f t="shared" si="81"/>
        <v>312.5</v>
      </c>
      <c r="R2585" s="3" t="e">
        <f>COUNTIF(#REF!,#REF!&amp;"*")</f>
        <v>#REF!</v>
      </c>
      <c r="S2585" s="3" t="e">
        <f>VLOOKUP(#REF!,[2]明细表!$D$1:$P$65536,1,0)</f>
        <v>#REF!</v>
      </c>
    </row>
    <row r="2586" ht="33.75" spans="1:19">
      <c r="A2586" s="13" t="s">
        <v>339</v>
      </c>
      <c r="B2586" s="14" t="s">
        <v>163</v>
      </c>
      <c r="C2586" s="15" t="s">
        <v>3144</v>
      </c>
      <c r="D2586" s="16" t="s">
        <v>19</v>
      </c>
      <c r="E2586" s="15" t="s">
        <v>278</v>
      </c>
      <c r="F2586" s="15">
        <v>1</v>
      </c>
      <c r="G2586" s="15" t="s">
        <v>21</v>
      </c>
      <c r="H2586" s="15">
        <v>312.5</v>
      </c>
      <c r="I2586" s="15" t="s">
        <v>22</v>
      </c>
      <c r="J2586" s="15"/>
      <c r="K25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86" s="5">
        <f t="shared" si="80"/>
        <v>1</v>
      </c>
      <c r="Q2586" s="6">
        <f t="shared" si="81"/>
        <v>312.5</v>
      </c>
      <c r="R2586" s="3" t="e">
        <f>COUNTIF(#REF!,#REF!&amp;"*")</f>
        <v>#REF!</v>
      </c>
      <c r="S2586" s="3" t="e">
        <f>VLOOKUP(#REF!,[2]明细表!$D$1:$P$65536,1,0)</f>
        <v>#REF!</v>
      </c>
    </row>
    <row r="2587" ht="33.75" spans="1:19">
      <c r="A2587" s="13" t="s">
        <v>341</v>
      </c>
      <c r="B2587" s="14" t="s">
        <v>163</v>
      </c>
      <c r="C2587" s="15" t="s">
        <v>3145</v>
      </c>
      <c r="D2587" s="16" t="s">
        <v>37</v>
      </c>
      <c r="E2587" s="15" t="s">
        <v>278</v>
      </c>
      <c r="F2587" s="15">
        <v>3</v>
      </c>
      <c r="G2587" s="15" t="s">
        <v>117</v>
      </c>
      <c r="H2587" s="15">
        <v>312.5</v>
      </c>
      <c r="I2587" s="15" t="s">
        <v>95</v>
      </c>
      <c r="J2587" s="15"/>
      <c r="K25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87" s="5">
        <f t="shared" si="80"/>
        <v>1</v>
      </c>
      <c r="Q2587" s="6">
        <f t="shared" si="81"/>
        <v>312.5</v>
      </c>
      <c r="R2587" s="3" t="e">
        <f>COUNTIF(#REF!,#REF!&amp;"*")</f>
        <v>#REF!</v>
      </c>
      <c r="S2587" s="3" t="e">
        <f>VLOOKUP(#REF!,[2]明细表!$D$1:$P$65536,1,0)</f>
        <v>#REF!</v>
      </c>
    </row>
    <row r="2588" ht="33.75" spans="1:19">
      <c r="A2588" s="13" t="s">
        <v>343</v>
      </c>
      <c r="B2588" s="14" t="s">
        <v>163</v>
      </c>
      <c r="C2588" s="15" t="s">
        <v>3146</v>
      </c>
      <c r="D2588" s="16" t="s">
        <v>37</v>
      </c>
      <c r="E2588" s="15" t="s">
        <v>278</v>
      </c>
      <c r="F2588" s="15">
        <v>8</v>
      </c>
      <c r="G2588" s="15" t="s">
        <v>28</v>
      </c>
      <c r="H2588" s="15">
        <v>312.5</v>
      </c>
      <c r="I2588" s="15" t="s">
        <v>95</v>
      </c>
      <c r="J2588" s="15"/>
      <c r="K25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88" s="5">
        <f t="shared" si="80"/>
        <v>1</v>
      </c>
      <c r="Q2588" s="6">
        <f t="shared" si="81"/>
        <v>312.5</v>
      </c>
      <c r="R2588" s="3" t="e">
        <f>COUNTIF(#REF!,#REF!&amp;"*")</f>
        <v>#REF!</v>
      </c>
      <c r="S2588" s="3" t="e">
        <f>VLOOKUP(#REF!,[2]明细表!$D$1:$P$65536,1,0)</f>
        <v>#REF!</v>
      </c>
    </row>
    <row r="2589" ht="33.75" spans="1:19">
      <c r="A2589" s="13" t="s">
        <v>345</v>
      </c>
      <c r="B2589" s="14" t="s">
        <v>163</v>
      </c>
      <c r="C2589" s="15" t="s">
        <v>3147</v>
      </c>
      <c r="D2589" s="16" t="s">
        <v>37</v>
      </c>
      <c r="E2589" s="15" t="s">
        <v>278</v>
      </c>
      <c r="F2589" s="15">
        <v>3</v>
      </c>
      <c r="G2589" s="15" t="s">
        <v>334</v>
      </c>
      <c r="H2589" s="15">
        <v>312.5</v>
      </c>
      <c r="I2589" s="15" t="s">
        <v>95</v>
      </c>
      <c r="J2589" s="15"/>
      <c r="K25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89" s="5">
        <f t="shared" si="80"/>
        <v>1</v>
      </c>
      <c r="Q2589" s="6">
        <f t="shared" si="81"/>
        <v>312.5</v>
      </c>
      <c r="R2589" s="3" t="e">
        <f>COUNTIF(#REF!,#REF!&amp;"*")</f>
        <v>#REF!</v>
      </c>
      <c r="S2589" s="3" t="e">
        <f>VLOOKUP(#REF!,[2]明细表!$D$1:$P$65536,1,0)</f>
        <v>#REF!</v>
      </c>
    </row>
    <row r="2590" ht="33.75" spans="1:19">
      <c r="A2590" s="13" t="s">
        <v>347</v>
      </c>
      <c r="B2590" s="14" t="s">
        <v>163</v>
      </c>
      <c r="C2590" s="15" t="s">
        <v>3148</v>
      </c>
      <c r="D2590" s="16" t="s">
        <v>37</v>
      </c>
      <c r="E2590" s="15" t="s">
        <v>278</v>
      </c>
      <c r="F2590" s="15">
        <v>8</v>
      </c>
      <c r="G2590" s="15" t="s">
        <v>28</v>
      </c>
      <c r="H2590" s="15">
        <v>312.5</v>
      </c>
      <c r="I2590" s="15" t="s">
        <v>95</v>
      </c>
      <c r="J2590" s="15"/>
      <c r="K25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90" s="5">
        <f t="shared" si="80"/>
        <v>1</v>
      </c>
      <c r="Q2590" s="6">
        <f t="shared" si="81"/>
        <v>312.5</v>
      </c>
      <c r="R2590" s="3" t="e">
        <f>COUNTIF(#REF!,#REF!&amp;"*")</f>
        <v>#REF!</v>
      </c>
      <c r="S2590" s="3" t="e">
        <f>VLOOKUP(#REF!,[2]明细表!$D$1:$P$65536,1,0)</f>
        <v>#REF!</v>
      </c>
    </row>
    <row r="2591" ht="33.75" spans="1:19">
      <c r="A2591" s="13" t="s">
        <v>349</v>
      </c>
      <c r="B2591" s="14" t="s">
        <v>163</v>
      </c>
      <c r="C2591" s="15" t="s">
        <v>3149</v>
      </c>
      <c r="D2591" s="16" t="s">
        <v>19</v>
      </c>
      <c r="E2591" s="15" t="s">
        <v>278</v>
      </c>
      <c r="F2591" s="15">
        <v>9</v>
      </c>
      <c r="G2591" s="15" t="s">
        <v>273</v>
      </c>
      <c r="H2591" s="15">
        <v>312.5</v>
      </c>
      <c r="I2591" s="15" t="s">
        <v>95</v>
      </c>
      <c r="J2591" s="15"/>
      <c r="K25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91" s="5">
        <f t="shared" si="80"/>
        <v>1</v>
      </c>
      <c r="Q2591" s="6">
        <f t="shared" si="81"/>
        <v>312.5</v>
      </c>
      <c r="R2591" s="3" t="e">
        <f>COUNTIF(#REF!,#REF!&amp;"*")</f>
        <v>#REF!</v>
      </c>
      <c r="S2591" s="3" t="e">
        <f>VLOOKUP(#REF!,[2]明细表!$D$1:$P$65536,1,0)</f>
        <v>#REF!</v>
      </c>
    </row>
    <row r="2592" ht="33.75" spans="1:19">
      <c r="A2592" s="13" t="s">
        <v>351</v>
      </c>
      <c r="B2592" s="14" t="s">
        <v>163</v>
      </c>
      <c r="C2592" s="15" t="s">
        <v>3150</v>
      </c>
      <c r="D2592" s="16" t="s">
        <v>19</v>
      </c>
      <c r="E2592" s="15" t="s">
        <v>278</v>
      </c>
      <c r="F2592" s="15">
        <v>3</v>
      </c>
      <c r="G2592" s="15" t="s">
        <v>62</v>
      </c>
      <c r="H2592" s="15">
        <v>312.5</v>
      </c>
      <c r="I2592" s="15" t="s">
        <v>95</v>
      </c>
      <c r="J2592" s="15"/>
      <c r="K25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92" s="5">
        <f t="shared" si="80"/>
        <v>1</v>
      </c>
      <c r="Q2592" s="6">
        <f t="shared" si="81"/>
        <v>312.5</v>
      </c>
      <c r="R2592" s="3" t="e">
        <f>COUNTIF(#REF!,#REF!&amp;"*")</f>
        <v>#REF!</v>
      </c>
      <c r="S2592" s="3" t="e">
        <f>VLOOKUP(#REF!,[2]明细表!$D$1:$P$65536,1,0)</f>
        <v>#REF!</v>
      </c>
    </row>
    <row r="2593" ht="33.75" spans="1:19">
      <c r="A2593" s="13" t="s">
        <v>353</v>
      </c>
      <c r="B2593" s="14" t="s">
        <v>163</v>
      </c>
      <c r="C2593" s="15" t="s">
        <v>3151</v>
      </c>
      <c r="D2593" s="16" t="s">
        <v>37</v>
      </c>
      <c r="E2593" s="15" t="s">
        <v>278</v>
      </c>
      <c r="F2593" s="15">
        <v>3</v>
      </c>
      <c r="G2593" s="15" t="s">
        <v>298</v>
      </c>
      <c r="H2593" s="15">
        <v>312.5</v>
      </c>
      <c r="I2593" s="15" t="s">
        <v>95</v>
      </c>
      <c r="J2593" s="15"/>
      <c r="K25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93" s="5">
        <f t="shared" si="80"/>
        <v>1</v>
      </c>
      <c r="Q2593" s="6">
        <f t="shared" si="81"/>
        <v>312.5</v>
      </c>
      <c r="R2593" s="3" t="e">
        <f>COUNTIF(#REF!,#REF!&amp;"*")</f>
        <v>#REF!</v>
      </c>
      <c r="S2593" s="3" t="e">
        <f>VLOOKUP(#REF!,[2]明细表!$D$1:$P$65536,1,0)</f>
        <v>#REF!</v>
      </c>
    </row>
    <row r="2594" ht="33.75" spans="1:19">
      <c r="A2594" s="13" t="s">
        <v>355</v>
      </c>
      <c r="B2594" s="14" t="s">
        <v>163</v>
      </c>
      <c r="C2594" s="15" t="s">
        <v>3152</v>
      </c>
      <c r="D2594" s="16" t="s">
        <v>37</v>
      </c>
      <c r="E2594" s="15" t="s">
        <v>278</v>
      </c>
      <c r="F2594" s="15">
        <v>1</v>
      </c>
      <c r="G2594" s="15" t="s">
        <v>57</v>
      </c>
      <c r="H2594" s="15">
        <v>312.5</v>
      </c>
      <c r="I2594" s="15" t="s">
        <v>22</v>
      </c>
      <c r="J2594" s="15"/>
      <c r="K25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94" s="5">
        <f t="shared" si="80"/>
        <v>1</v>
      </c>
      <c r="Q2594" s="6">
        <f t="shared" si="81"/>
        <v>312.5</v>
      </c>
      <c r="R2594" s="3" t="e">
        <f>COUNTIF(#REF!,#REF!&amp;"*")</f>
        <v>#REF!</v>
      </c>
      <c r="S2594" s="3" t="e">
        <f>VLOOKUP(#REF!,[2]明细表!$D$1:$P$65536,1,0)</f>
        <v>#REF!</v>
      </c>
    </row>
    <row r="2595" ht="33.75" spans="1:19">
      <c r="A2595" s="13" t="s">
        <v>357</v>
      </c>
      <c r="B2595" s="14" t="s">
        <v>163</v>
      </c>
      <c r="C2595" s="15" t="s">
        <v>3153</v>
      </c>
      <c r="D2595" s="16" t="s">
        <v>19</v>
      </c>
      <c r="E2595" s="15" t="s">
        <v>278</v>
      </c>
      <c r="F2595" s="15">
        <v>3</v>
      </c>
      <c r="G2595" s="15" t="s">
        <v>117</v>
      </c>
      <c r="H2595" s="15">
        <v>312.5</v>
      </c>
      <c r="I2595" s="15" t="s">
        <v>95</v>
      </c>
      <c r="J2595" s="15"/>
      <c r="K25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95" s="5">
        <f t="shared" si="80"/>
        <v>1</v>
      </c>
      <c r="Q2595" s="6">
        <f t="shared" si="81"/>
        <v>312.5</v>
      </c>
      <c r="R2595" s="3" t="e">
        <f>COUNTIF(#REF!,#REF!&amp;"*")</f>
        <v>#REF!</v>
      </c>
      <c r="S2595" s="3" t="e">
        <f>VLOOKUP(#REF!,[2]明细表!$D$1:$P$65536,1,0)</f>
        <v>#REF!</v>
      </c>
    </row>
    <row r="2596" ht="33.75" spans="1:19">
      <c r="A2596" s="13" t="s">
        <v>359</v>
      </c>
      <c r="B2596" s="14" t="s">
        <v>163</v>
      </c>
      <c r="C2596" s="15" t="s">
        <v>3154</v>
      </c>
      <c r="D2596" s="16" t="s">
        <v>19</v>
      </c>
      <c r="E2596" s="15" t="s">
        <v>278</v>
      </c>
      <c r="F2596" s="15">
        <v>3</v>
      </c>
      <c r="G2596" s="15" t="s">
        <v>28</v>
      </c>
      <c r="H2596" s="15">
        <v>312.5</v>
      </c>
      <c r="I2596" s="15" t="s">
        <v>95</v>
      </c>
      <c r="J2596" s="15"/>
      <c r="K25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96" s="5">
        <f t="shared" si="80"/>
        <v>1</v>
      </c>
      <c r="Q2596" s="6">
        <f t="shared" si="81"/>
        <v>312.5</v>
      </c>
      <c r="R2596" s="3" t="e">
        <f>COUNTIF(#REF!,#REF!&amp;"*")</f>
        <v>#REF!</v>
      </c>
      <c r="S2596" s="3" t="e">
        <f>VLOOKUP(#REF!,[2]明细表!$D$1:$P$65536,1,0)</f>
        <v>#REF!</v>
      </c>
    </row>
    <row r="2597" ht="33.75" spans="1:19">
      <c r="A2597" s="13" t="s">
        <v>361</v>
      </c>
      <c r="B2597" s="14" t="s">
        <v>163</v>
      </c>
      <c r="C2597" s="15" t="s">
        <v>3155</v>
      </c>
      <c r="D2597" s="16" t="s">
        <v>19</v>
      </c>
      <c r="E2597" s="15" t="s">
        <v>278</v>
      </c>
      <c r="F2597" s="15">
        <v>3</v>
      </c>
      <c r="G2597" s="15" t="s">
        <v>117</v>
      </c>
      <c r="H2597" s="15">
        <v>312.5</v>
      </c>
      <c r="I2597" s="15" t="s">
        <v>95</v>
      </c>
      <c r="J2597" s="15"/>
      <c r="K25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97" s="5">
        <f t="shared" si="80"/>
        <v>1</v>
      </c>
      <c r="Q2597" s="6">
        <f t="shared" si="81"/>
        <v>312.5</v>
      </c>
      <c r="R2597" s="3" t="e">
        <f>COUNTIF(#REF!,#REF!&amp;"*")</f>
        <v>#REF!</v>
      </c>
      <c r="S2597" s="3" t="e">
        <f>VLOOKUP(#REF!,[2]明细表!$D$1:$P$65536,1,0)</f>
        <v>#REF!</v>
      </c>
    </row>
    <row r="2598" ht="33.75" spans="1:19">
      <c r="A2598" s="13" t="s">
        <v>363</v>
      </c>
      <c r="B2598" s="14" t="s">
        <v>163</v>
      </c>
      <c r="C2598" s="15" t="s">
        <v>3156</v>
      </c>
      <c r="D2598" s="16" t="s">
        <v>19</v>
      </c>
      <c r="E2598" s="15" t="s">
        <v>278</v>
      </c>
      <c r="F2598" s="15">
        <v>1</v>
      </c>
      <c r="G2598" s="15" t="s">
        <v>530</v>
      </c>
      <c r="H2598" s="15">
        <v>312.5</v>
      </c>
      <c r="I2598" s="15" t="s">
        <v>22</v>
      </c>
      <c r="J2598" s="15"/>
      <c r="K25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98" s="5">
        <f t="shared" si="80"/>
        <v>1</v>
      </c>
      <c r="Q2598" s="6">
        <f t="shared" si="81"/>
        <v>312.5</v>
      </c>
      <c r="R2598" s="3" t="e">
        <f>COUNTIF(#REF!,#REF!&amp;"*")</f>
        <v>#REF!</v>
      </c>
      <c r="S2598" s="3" t="e">
        <f>VLOOKUP(#REF!,[2]明细表!$D$1:$P$65536,1,0)</f>
        <v>#REF!</v>
      </c>
    </row>
    <row r="2599" ht="33.75" spans="1:19">
      <c r="A2599" s="13" t="s">
        <v>365</v>
      </c>
      <c r="B2599" s="14" t="s">
        <v>163</v>
      </c>
      <c r="C2599" s="15" t="s">
        <v>3157</v>
      </c>
      <c r="D2599" s="16" t="s">
        <v>19</v>
      </c>
      <c r="E2599" s="15" t="s">
        <v>278</v>
      </c>
      <c r="F2599" s="15">
        <v>8</v>
      </c>
      <c r="G2599" s="15" t="s">
        <v>28</v>
      </c>
      <c r="H2599" s="15">
        <v>312.5</v>
      </c>
      <c r="I2599" s="15" t="s">
        <v>95</v>
      </c>
      <c r="J2599" s="15"/>
      <c r="K25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5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599" s="5">
        <f t="shared" si="80"/>
        <v>1</v>
      </c>
      <c r="Q2599" s="6">
        <f t="shared" si="81"/>
        <v>312.5</v>
      </c>
      <c r="R2599" s="3" t="e">
        <f>COUNTIF(#REF!,#REF!&amp;"*")</f>
        <v>#REF!</v>
      </c>
      <c r="S2599" s="3" t="e">
        <f>VLOOKUP(#REF!,[2]明细表!$D$1:$P$65536,1,0)</f>
        <v>#REF!</v>
      </c>
    </row>
    <row r="2600" ht="33.75" spans="1:19">
      <c r="A2600" s="13" t="s">
        <v>367</v>
      </c>
      <c r="B2600" s="14" t="s">
        <v>163</v>
      </c>
      <c r="C2600" s="15" t="s">
        <v>3158</v>
      </c>
      <c r="D2600" s="16" t="s">
        <v>37</v>
      </c>
      <c r="E2600" s="15" t="s">
        <v>278</v>
      </c>
      <c r="F2600" s="15">
        <v>1</v>
      </c>
      <c r="G2600" s="15" t="s">
        <v>48</v>
      </c>
      <c r="H2600" s="15">
        <v>312.5</v>
      </c>
      <c r="I2600" s="15" t="s">
        <v>22</v>
      </c>
      <c r="J2600" s="15"/>
      <c r="K26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00" s="5">
        <f t="shared" si="80"/>
        <v>1</v>
      </c>
      <c r="Q2600" s="6">
        <f t="shared" si="81"/>
        <v>312.5</v>
      </c>
      <c r="R2600" s="3" t="e">
        <f>COUNTIF(#REF!,#REF!&amp;"*")</f>
        <v>#REF!</v>
      </c>
      <c r="S2600" s="3" t="e">
        <f>VLOOKUP(#REF!,[2]明细表!$D$1:$P$65536,1,0)</f>
        <v>#REF!</v>
      </c>
    </row>
    <row r="2601" ht="33.75" spans="1:19">
      <c r="A2601" s="13" t="s">
        <v>369</v>
      </c>
      <c r="B2601" s="14" t="s">
        <v>163</v>
      </c>
      <c r="C2601" s="15" t="s">
        <v>3159</v>
      </c>
      <c r="D2601" s="16" t="s">
        <v>19</v>
      </c>
      <c r="E2601" s="15" t="s">
        <v>278</v>
      </c>
      <c r="F2601" s="15">
        <v>3</v>
      </c>
      <c r="G2601" s="15" t="s">
        <v>265</v>
      </c>
      <c r="H2601" s="15">
        <v>312.5</v>
      </c>
      <c r="I2601" s="15" t="s">
        <v>95</v>
      </c>
      <c r="J2601" s="15"/>
      <c r="K26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01" s="5">
        <f t="shared" si="80"/>
        <v>1</v>
      </c>
      <c r="Q2601" s="6">
        <f t="shared" si="81"/>
        <v>312.5</v>
      </c>
      <c r="R2601" s="3" t="e">
        <f>COUNTIF(#REF!,#REF!&amp;"*")</f>
        <v>#REF!</v>
      </c>
      <c r="S2601" s="3" t="e">
        <f>VLOOKUP(#REF!,[2]明细表!$D$1:$P$65536,1,0)</f>
        <v>#REF!</v>
      </c>
    </row>
    <row r="2602" ht="33.75" spans="1:19">
      <c r="A2602" s="13" t="s">
        <v>371</v>
      </c>
      <c r="B2602" s="14" t="s">
        <v>163</v>
      </c>
      <c r="C2602" s="15" t="s">
        <v>3160</v>
      </c>
      <c r="D2602" s="16" t="s">
        <v>37</v>
      </c>
      <c r="E2602" s="15" t="s">
        <v>278</v>
      </c>
      <c r="F2602" s="15">
        <v>3</v>
      </c>
      <c r="G2602" s="15" t="s">
        <v>28</v>
      </c>
      <c r="H2602" s="15">
        <v>312.5</v>
      </c>
      <c r="I2602" s="15" t="s">
        <v>95</v>
      </c>
      <c r="J2602" s="15"/>
      <c r="K26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02" s="5">
        <f t="shared" si="80"/>
        <v>1</v>
      </c>
      <c r="Q2602" s="6">
        <f t="shared" si="81"/>
        <v>312.5</v>
      </c>
      <c r="R2602" s="3" t="e">
        <f>COUNTIF(#REF!,#REF!&amp;"*")</f>
        <v>#REF!</v>
      </c>
      <c r="S2602" s="3" t="e">
        <f>VLOOKUP(#REF!,[2]明细表!$D$1:$P$65536,1,0)</f>
        <v>#REF!</v>
      </c>
    </row>
    <row r="2603" ht="33.75" spans="1:19">
      <c r="A2603" s="13" t="s">
        <v>373</v>
      </c>
      <c r="B2603" s="14" t="s">
        <v>163</v>
      </c>
      <c r="C2603" s="15" t="s">
        <v>3161</v>
      </c>
      <c r="D2603" s="16" t="s">
        <v>37</v>
      </c>
      <c r="E2603" s="15" t="s">
        <v>278</v>
      </c>
      <c r="F2603" s="15">
        <v>3</v>
      </c>
      <c r="G2603" s="15" t="s">
        <v>282</v>
      </c>
      <c r="H2603" s="15">
        <v>312.5</v>
      </c>
      <c r="I2603" s="15" t="s">
        <v>95</v>
      </c>
      <c r="J2603" s="15"/>
      <c r="K26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03" s="5">
        <f t="shared" si="80"/>
        <v>1</v>
      </c>
      <c r="Q2603" s="6">
        <f t="shared" si="81"/>
        <v>312.5</v>
      </c>
      <c r="R2603" s="3" t="e">
        <f>COUNTIF(#REF!,#REF!&amp;"*")</f>
        <v>#REF!</v>
      </c>
      <c r="S2603" s="3" t="e">
        <f>VLOOKUP(#REF!,[2]明细表!$D$1:$P$65536,1,0)</f>
        <v>#REF!</v>
      </c>
    </row>
    <row r="2604" ht="33.75" spans="1:19">
      <c r="A2604" s="13" t="s">
        <v>375</v>
      </c>
      <c r="B2604" s="14" t="s">
        <v>163</v>
      </c>
      <c r="C2604" s="15" t="s">
        <v>3162</v>
      </c>
      <c r="D2604" s="16" t="s">
        <v>19</v>
      </c>
      <c r="E2604" s="15" t="s">
        <v>278</v>
      </c>
      <c r="F2604" s="15">
        <v>1</v>
      </c>
      <c r="G2604" s="15" t="s">
        <v>21</v>
      </c>
      <c r="H2604" s="15">
        <v>312.5</v>
      </c>
      <c r="I2604" s="15" t="s">
        <v>22</v>
      </c>
      <c r="J2604" s="15"/>
      <c r="K26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04" s="5">
        <f t="shared" si="80"/>
        <v>1</v>
      </c>
      <c r="Q2604" s="6">
        <f t="shared" si="81"/>
        <v>312.5</v>
      </c>
      <c r="R2604" s="3" t="e">
        <f>COUNTIF(#REF!,#REF!&amp;"*")</f>
        <v>#REF!</v>
      </c>
      <c r="S2604" s="3" t="e">
        <f>VLOOKUP(#REF!,[2]明细表!$D$1:$P$65536,1,0)</f>
        <v>#REF!</v>
      </c>
    </row>
    <row r="2605" ht="33.75" spans="1:19">
      <c r="A2605" s="13" t="s">
        <v>377</v>
      </c>
      <c r="B2605" s="14" t="s">
        <v>163</v>
      </c>
      <c r="C2605" s="15" t="s">
        <v>3163</v>
      </c>
      <c r="D2605" s="16" t="s">
        <v>37</v>
      </c>
      <c r="E2605" s="15" t="s">
        <v>278</v>
      </c>
      <c r="F2605" s="15">
        <v>3</v>
      </c>
      <c r="G2605" s="15" t="s">
        <v>298</v>
      </c>
      <c r="H2605" s="15">
        <v>312.5</v>
      </c>
      <c r="I2605" s="15" t="s">
        <v>95</v>
      </c>
      <c r="J2605" s="15"/>
      <c r="K26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05" s="5">
        <f t="shared" si="80"/>
        <v>1</v>
      </c>
      <c r="Q2605" s="6">
        <f t="shared" si="81"/>
        <v>312.5</v>
      </c>
      <c r="R2605" s="3" t="e">
        <f>COUNTIF(#REF!,#REF!&amp;"*")</f>
        <v>#REF!</v>
      </c>
      <c r="S2605" s="3" t="e">
        <f>VLOOKUP(#REF!,[2]明细表!$D$1:$P$65536,1,0)</f>
        <v>#REF!</v>
      </c>
    </row>
    <row r="2606" ht="33.75" spans="1:19">
      <c r="A2606" s="13" t="s">
        <v>379</v>
      </c>
      <c r="B2606" s="14" t="s">
        <v>163</v>
      </c>
      <c r="C2606" s="15" t="s">
        <v>3164</v>
      </c>
      <c r="D2606" s="16" t="s">
        <v>37</v>
      </c>
      <c r="E2606" s="15" t="s">
        <v>278</v>
      </c>
      <c r="F2606" s="15">
        <v>3</v>
      </c>
      <c r="G2606" s="15" t="s">
        <v>28</v>
      </c>
      <c r="H2606" s="15">
        <v>312.5</v>
      </c>
      <c r="I2606" s="15" t="s">
        <v>95</v>
      </c>
      <c r="J2606" s="15"/>
      <c r="K26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06" s="5">
        <f t="shared" si="80"/>
        <v>1</v>
      </c>
      <c r="Q2606" s="6">
        <f t="shared" si="81"/>
        <v>312.5</v>
      </c>
      <c r="R2606" s="3" t="e">
        <f>COUNTIF(#REF!,#REF!&amp;"*")</f>
        <v>#REF!</v>
      </c>
      <c r="S2606" s="3" t="e">
        <f>VLOOKUP(#REF!,[2]明细表!$D$1:$P$65536,1,0)</f>
        <v>#REF!</v>
      </c>
    </row>
    <row r="2607" ht="33.75" spans="1:19">
      <c r="A2607" s="13" t="s">
        <v>381</v>
      </c>
      <c r="B2607" s="14" t="s">
        <v>163</v>
      </c>
      <c r="C2607" s="15" t="s">
        <v>3165</v>
      </c>
      <c r="D2607" s="16" t="s">
        <v>19</v>
      </c>
      <c r="E2607" s="15" t="s">
        <v>278</v>
      </c>
      <c r="F2607" s="15">
        <v>1</v>
      </c>
      <c r="G2607" s="15" t="s">
        <v>298</v>
      </c>
      <c r="H2607" s="15">
        <v>312.5</v>
      </c>
      <c r="I2607" s="15" t="s">
        <v>22</v>
      </c>
      <c r="J2607" s="15"/>
      <c r="K26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07" s="5">
        <f t="shared" si="80"/>
        <v>1</v>
      </c>
      <c r="Q2607" s="6">
        <f t="shared" si="81"/>
        <v>312.5</v>
      </c>
      <c r="R2607" s="3" t="e">
        <f>COUNTIF(#REF!,#REF!&amp;"*")</f>
        <v>#REF!</v>
      </c>
      <c r="S2607" s="3" t="e">
        <f>VLOOKUP(#REF!,[2]明细表!$D$1:$P$65536,1,0)</f>
        <v>#REF!</v>
      </c>
    </row>
    <row r="2608" ht="33.75" spans="1:19">
      <c r="A2608" s="13" t="s">
        <v>383</v>
      </c>
      <c r="B2608" s="14" t="s">
        <v>163</v>
      </c>
      <c r="C2608" s="15" t="s">
        <v>3166</v>
      </c>
      <c r="D2608" s="16" t="s">
        <v>19</v>
      </c>
      <c r="E2608" s="15" t="s">
        <v>278</v>
      </c>
      <c r="F2608" s="15">
        <v>1</v>
      </c>
      <c r="G2608" s="15" t="s">
        <v>48</v>
      </c>
      <c r="H2608" s="15">
        <v>312.5</v>
      </c>
      <c r="I2608" s="15" t="s">
        <v>22</v>
      </c>
      <c r="J2608" s="15"/>
      <c r="K26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08" s="5">
        <f t="shared" si="80"/>
        <v>1</v>
      </c>
      <c r="Q2608" s="6">
        <f t="shared" si="81"/>
        <v>312.5</v>
      </c>
      <c r="R2608" s="3" t="e">
        <f>COUNTIF(#REF!,#REF!&amp;"*")</f>
        <v>#REF!</v>
      </c>
      <c r="S2608" s="3" t="e">
        <f>VLOOKUP(#REF!,[2]明细表!$D$1:$P$65536,1,0)</f>
        <v>#REF!</v>
      </c>
    </row>
    <row r="2609" ht="33.75" spans="1:19">
      <c r="A2609" s="13" t="s">
        <v>385</v>
      </c>
      <c r="B2609" s="14" t="s">
        <v>163</v>
      </c>
      <c r="C2609" s="15" t="s">
        <v>3167</v>
      </c>
      <c r="D2609" s="16" t="s">
        <v>37</v>
      </c>
      <c r="E2609" s="15" t="s">
        <v>278</v>
      </c>
      <c r="F2609" s="15">
        <v>3</v>
      </c>
      <c r="G2609" s="15" t="s">
        <v>28</v>
      </c>
      <c r="H2609" s="15">
        <v>312.5</v>
      </c>
      <c r="I2609" s="15" t="s">
        <v>95</v>
      </c>
      <c r="J2609" s="15"/>
      <c r="K26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09" s="5">
        <f t="shared" si="80"/>
        <v>1</v>
      </c>
      <c r="Q2609" s="6">
        <f t="shared" si="81"/>
        <v>312.5</v>
      </c>
      <c r="R2609" s="3" t="e">
        <f>COUNTIF(#REF!,#REF!&amp;"*")</f>
        <v>#REF!</v>
      </c>
      <c r="S2609" s="3" t="e">
        <f>VLOOKUP(#REF!,[2]明细表!$D$1:$P$65536,1,0)</f>
        <v>#REF!</v>
      </c>
    </row>
    <row r="2610" ht="33.75" spans="1:19">
      <c r="A2610" s="13" t="s">
        <v>387</v>
      </c>
      <c r="B2610" s="14" t="s">
        <v>163</v>
      </c>
      <c r="C2610" s="15" t="s">
        <v>3168</v>
      </c>
      <c r="D2610" s="16" t="s">
        <v>37</v>
      </c>
      <c r="E2610" s="15" t="s">
        <v>278</v>
      </c>
      <c r="F2610" s="15">
        <v>1</v>
      </c>
      <c r="G2610" s="15" t="s">
        <v>28</v>
      </c>
      <c r="H2610" s="15">
        <v>312.5</v>
      </c>
      <c r="I2610" s="15" t="s">
        <v>22</v>
      </c>
      <c r="J2610" s="15"/>
      <c r="K26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10" s="5">
        <f t="shared" si="80"/>
        <v>1</v>
      </c>
      <c r="Q2610" s="6">
        <f t="shared" si="81"/>
        <v>312.5</v>
      </c>
      <c r="R2610" s="3" t="e">
        <f>COUNTIF(#REF!,#REF!&amp;"*")</f>
        <v>#REF!</v>
      </c>
      <c r="S2610" s="3" t="e">
        <f>VLOOKUP(#REF!,[2]明细表!$D$1:$P$65536,1,0)</f>
        <v>#REF!</v>
      </c>
    </row>
    <row r="2611" ht="33.75" spans="1:19">
      <c r="A2611" s="13" t="s">
        <v>389</v>
      </c>
      <c r="B2611" s="14" t="s">
        <v>163</v>
      </c>
      <c r="C2611" s="15" t="s">
        <v>3169</v>
      </c>
      <c r="D2611" s="16" t="s">
        <v>37</v>
      </c>
      <c r="E2611" s="15" t="s">
        <v>278</v>
      </c>
      <c r="F2611" s="15">
        <v>1</v>
      </c>
      <c r="G2611" s="15" t="s">
        <v>28</v>
      </c>
      <c r="H2611" s="15">
        <v>312.5</v>
      </c>
      <c r="I2611" s="15" t="s">
        <v>22</v>
      </c>
      <c r="J2611" s="15"/>
      <c r="K26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11" s="5">
        <f t="shared" si="80"/>
        <v>1</v>
      </c>
      <c r="Q2611" s="6">
        <f t="shared" si="81"/>
        <v>312.5</v>
      </c>
      <c r="R2611" s="3" t="e">
        <f>COUNTIF(#REF!,#REF!&amp;"*")</f>
        <v>#REF!</v>
      </c>
      <c r="S2611" s="3" t="e">
        <f>VLOOKUP(#REF!,[2]明细表!$D$1:$P$65536,1,0)</f>
        <v>#REF!</v>
      </c>
    </row>
    <row r="2612" ht="33.75" spans="1:19">
      <c r="A2612" s="13" t="s">
        <v>391</v>
      </c>
      <c r="B2612" s="14" t="s">
        <v>163</v>
      </c>
      <c r="C2612" s="15" t="s">
        <v>3170</v>
      </c>
      <c r="D2612" s="16" t="s">
        <v>19</v>
      </c>
      <c r="E2612" s="15" t="s">
        <v>278</v>
      </c>
      <c r="F2612" s="15">
        <v>1</v>
      </c>
      <c r="G2612" s="15" t="s">
        <v>3171</v>
      </c>
      <c r="H2612" s="15">
        <v>312.5</v>
      </c>
      <c r="I2612" s="15" t="s">
        <v>85</v>
      </c>
      <c r="J2612" s="15"/>
      <c r="K26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12" s="5">
        <f t="shared" si="80"/>
        <v>1</v>
      </c>
      <c r="Q2612" s="6">
        <f t="shared" si="81"/>
        <v>312.5</v>
      </c>
      <c r="R2612" s="3" t="e">
        <f>COUNTIF(#REF!,#REF!&amp;"*")</f>
        <v>#REF!</v>
      </c>
      <c r="S2612" s="3" t="e">
        <f>VLOOKUP(#REF!,[2]明细表!$D$1:$P$65536,1,0)</f>
        <v>#REF!</v>
      </c>
    </row>
    <row r="2613" ht="33.75" spans="1:19">
      <c r="A2613" s="13" t="s">
        <v>393</v>
      </c>
      <c r="B2613" s="14" t="s">
        <v>163</v>
      </c>
      <c r="C2613" s="15" t="s">
        <v>3172</v>
      </c>
      <c r="D2613" s="16" t="s">
        <v>37</v>
      </c>
      <c r="E2613" s="15" t="s">
        <v>278</v>
      </c>
      <c r="F2613" s="15">
        <v>1</v>
      </c>
      <c r="G2613" s="15" t="s">
        <v>62</v>
      </c>
      <c r="H2613" s="15">
        <v>312.5</v>
      </c>
      <c r="I2613" s="15" t="s">
        <v>22</v>
      </c>
      <c r="J2613" s="15"/>
      <c r="K26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13" s="5">
        <f t="shared" si="80"/>
        <v>1</v>
      </c>
      <c r="Q2613" s="6">
        <f t="shared" si="81"/>
        <v>312.5</v>
      </c>
      <c r="R2613" s="3" t="e">
        <f>COUNTIF(#REF!,#REF!&amp;"*")</f>
        <v>#REF!</v>
      </c>
      <c r="S2613" s="3" t="e">
        <f>VLOOKUP(#REF!,[2]明细表!$D$1:$P$65536,1,0)</f>
        <v>#REF!</v>
      </c>
    </row>
    <row r="2614" ht="33.75" spans="1:19">
      <c r="A2614" s="13" t="s">
        <v>395</v>
      </c>
      <c r="B2614" s="14" t="s">
        <v>163</v>
      </c>
      <c r="C2614" s="15" t="s">
        <v>3173</v>
      </c>
      <c r="D2614" s="16" t="s">
        <v>37</v>
      </c>
      <c r="E2614" s="15" t="s">
        <v>278</v>
      </c>
      <c r="F2614" s="15">
        <v>9</v>
      </c>
      <c r="G2614" s="15" t="s">
        <v>265</v>
      </c>
      <c r="H2614" s="15">
        <v>312.5</v>
      </c>
      <c r="I2614" s="15" t="s">
        <v>95</v>
      </c>
      <c r="J2614" s="15"/>
      <c r="K26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14" s="5">
        <f t="shared" si="80"/>
        <v>1</v>
      </c>
      <c r="Q2614" s="6">
        <f t="shared" si="81"/>
        <v>312.5</v>
      </c>
      <c r="R2614" s="3" t="e">
        <f>COUNTIF(#REF!,#REF!&amp;"*")</f>
        <v>#REF!</v>
      </c>
      <c r="S2614" s="3" t="e">
        <f>VLOOKUP(#REF!,[2]明细表!$D$1:$P$65536,1,0)</f>
        <v>#REF!</v>
      </c>
    </row>
    <row r="2615" ht="33.75" spans="1:19">
      <c r="A2615" s="13" t="s">
        <v>397</v>
      </c>
      <c r="B2615" s="14" t="s">
        <v>163</v>
      </c>
      <c r="C2615" s="15" t="s">
        <v>3174</v>
      </c>
      <c r="D2615" s="16" t="s">
        <v>19</v>
      </c>
      <c r="E2615" s="15" t="s">
        <v>278</v>
      </c>
      <c r="F2615" s="15">
        <v>9</v>
      </c>
      <c r="G2615" s="15" t="s">
        <v>28</v>
      </c>
      <c r="H2615" s="15">
        <v>312.5</v>
      </c>
      <c r="I2615" s="15" t="s">
        <v>95</v>
      </c>
      <c r="J2615" s="15"/>
      <c r="K26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15" s="5">
        <f t="shared" si="80"/>
        <v>1</v>
      </c>
      <c r="Q2615" s="6">
        <f t="shared" si="81"/>
        <v>312.5</v>
      </c>
      <c r="R2615" s="3" t="e">
        <f>COUNTIF(#REF!,#REF!&amp;"*")</f>
        <v>#REF!</v>
      </c>
      <c r="S2615" s="3" t="e">
        <f>VLOOKUP(#REF!,[2]明细表!$D$1:$P$65536,1,0)</f>
        <v>#REF!</v>
      </c>
    </row>
    <row r="2616" ht="33.75" spans="1:19">
      <c r="A2616" s="13" t="s">
        <v>399</v>
      </c>
      <c r="B2616" s="14" t="s">
        <v>163</v>
      </c>
      <c r="C2616" s="15" t="s">
        <v>3175</v>
      </c>
      <c r="D2616" s="16" t="s">
        <v>19</v>
      </c>
      <c r="E2616" s="15" t="s">
        <v>278</v>
      </c>
      <c r="F2616" s="15">
        <v>3</v>
      </c>
      <c r="G2616" s="15" t="s">
        <v>43</v>
      </c>
      <c r="H2616" s="15">
        <v>312.5</v>
      </c>
      <c r="I2616" s="15" t="s">
        <v>95</v>
      </c>
      <c r="J2616" s="15"/>
      <c r="K26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16" s="5">
        <f t="shared" si="80"/>
        <v>1</v>
      </c>
      <c r="Q2616" s="6">
        <f t="shared" si="81"/>
        <v>312.5</v>
      </c>
      <c r="R2616" s="3" t="e">
        <f>COUNTIF(#REF!,#REF!&amp;"*")</f>
        <v>#REF!</v>
      </c>
      <c r="S2616" s="3" t="e">
        <f>VLOOKUP(#REF!,[2]明细表!$D$1:$P$65536,1,0)</f>
        <v>#REF!</v>
      </c>
    </row>
    <row r="2617" ht="33.75" spans="1:19">
      <c r="A2617" s="13" t="s">
        <v>401</v>
      </c>
      <c r="B2617" s="14" t="s">
        <v>163</v>
      </c>
      <c r="C2617" s="15" t="s">
        <v>3176</v>
      </c>
      <c r="D2617" s="16" t="s">
        <v>19</v>
      </c>
      <c r="E2617" s="15" t="s">
        <v>278</v>
      </c>
      <c r="F2617" s="15">
        <v>1</v>
      </c>
      <c r="G2617" s="15" t="s">
        <v>1414</v>
      </c>
      <c r="H2617" s="15">
        <v>312.5</v>
      </c>
      <c r="I2617" s="15" t="s">
        <v>85</v>
      </c>
      <c r="J2617" s="15"/>
      <c r="K26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17" s="5">
        <f t="shared" si="80"/>
        <v>1</v>
      </c>
      <c r="Q2617" s="6">
        <f t="shared" si="81"/>
        <v>312.5</v>
      </c>
      <c r="R2617" s="3" t="e">
        <f>COUNTIF(#REF!,#REF!&amp;"*")</f>
        <v>#REF!</v>
      </c>
      <c r="S2617" s="3" t="e">
        <f>VLOOKUP(#REF!,[2]明细表!$D$1:$P$65536,1,0)</f>
        <v>#REF!</v>
      </c>
    </row>
    <row r="2618" ht="33.75" spans="1:19">
      <c r="A2618" s="13" t="s">
        <v>403</v>
      </c>
      <c r="B2618" s="14" t="s">
        <v>163</v>
      </c>
      <c r="C2618" s="15" t="s">
        <v>3177</v>
      </c>
      <c r="D2618" s="16" t="s">
        <v>37</v>
      </c>
      <c r="E2618" s="15" t="s">
        <v>278</v>
      </c>
      <c r="F2618" s="15">
        <v>9</v>
      </c>
      <c r="G2618" s="15" t="s">
        <v>75</v>
      </c>
      <c r="H2618" s="15">
        <v>312.5</v>
      </c>
      <c r="I2618" s="15" t="s">
        <v>95</v>
      </c>
      <c r="J2618" s="15"/>
      <c r="K26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18" s="5">
        <f t="shared" si="80"/>
        <v>1</v>
      </c>
      <c r="Q2618" s="6">
        <f t="shared" si="81"/>
        <v>312.5</v>
      </c>
      <c r="R2618" s="3" t="e">
        <f>COUNTIF(#REF!,#REF!&amp;"*")</f>
        <v>#REF!</v>
      </c>
      <c r="S2618" s="3" t="e">
        <f>VLOOKUP(#REF!,[2]明细表!$D$1:$P$65536,1,0)</f>
        <v>#REF!</v>
      </c>
    </row>
    <row r="2619" ht="33.75" spans="1:19">
      <c r="A2619" s="13" t="s">
        <v>405</v>
      </c>
      <c r="B2619" s="14" t="s">
        <v>163</v>
      </c>
      <c r="C2619" s="15" t="s">
        <v>3178</v>
      </c>
      <c r="D2619" s="16" t="s">
        <v>19</v>
      </c>
      <c r="E2619" s="15" t="s">
        <v>278</v>
      </c>
      <c r="F2619" s="15">
        <v>9</v>
      </c>
      <c r="G2619" s="15" t="s">
        <v>75</v>
      </c>
      <c r="H2619" s="15">
        <v>312.5</v>
      </c>
      <c r="I2619" s="15" t="s">
        <v>95</v>
      </c>
      <c r="J2619" s="15"/>
      <c r="K26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19" s="5">
        <f t="shared" si="80"/>
        <v>1</v>
      </c>
      <c r="Q2619" s="6">
        <f t="shared" si="81"/>
        <v>312.5</v>
      </c>
      <c r="R2619" s="3" t="e">
        <f>COUNTIF(#REF!,#REF!&amp;"*")</f>
        <v>#REF!</v>
      </c>
      <c r="S2619" s="3" t="e">
        <f>VLOOKUP(#REF!,[2]明细表!$D$1:$P$65536,1,0)</f>
        <v>#REF!</v>
      </c>
    </row>
    <row r="2620" ht="33.75" spans="1:19">
      <c r="A2620" s="13" t="s">
        <v>407</v>
      </c>
      <c r="B2620" s="14" t="s">
        <v>163</v>
      </c>
      <c r="C2620" s="15" t="s">
        <v>3179</v>
      </c>
      <c r="D2620" s="16" t="s">
        <v>19</v>
      </c>
      <c r="E2620" s="15" t="s">
        <v>278</v>
      </c>
      <c r="F2620" s="15">
        <v>9</v>
      </c>
      <c r="G2620" s="15" t="s">
        <v>100</v>
      </c>
      <c r="H2620" s="15">
        <v>312.5</v>
      </c>
      <c r="I2620" s="15" t="s">
        <v>95</v>
      </c>
      <c r="J2620" s="15"/>
      <c r="K26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20" s="5">
        <f t="shared" si="80"/>
        <v>1</v>
      </c>
      <c r="Q2620" s="6">
        <f t="shared" si="81"/>
        <v>312.5</v>
      </c>
      <c r="R2620" s="3" t="e">
        <f>COUNTIF(#REF!,#REF!&amp;"*")</f>
        <v>#REF!</v>
      </c>
      <c r="S2620" s="3" t="e">
        <f>VLOOKUP(#REF!,[2]明细表!$D$1:$P$65536,1,0)</f>
        <v>#REF!</v>
      </c>
    </row>
    <row r="2621" ht="33.75" spans="1:19">
      <c r="A2621" s="13" t="s">
        <v>409</v>
      </c>
      <c r="B2621" s="14" t="s">
        <v>163</v>
      </c>
      <c r="C2621" s="15" t="s">
        <v>3180</v>
      </c>
      <c r="D2621" s="16" t="s">
        <v>37</v>
      </c>
      <c r="E2621" s="15" t="s">
        <v>278</v>
      </c>
      <c r="F2621" s="15">
        <v>3</v>
      </c>
      <c r="G2621" s="15" t="s">
        <v>298</v>
      </c>
      <c r="H2621" s="15">
        <v>312.5</v>
      </c>
      <c r="I2621" s="15" t="s">
        <v>95</v>
      </c>
      <c r="J2621" s="15"/>
      <c r="K26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21" s="5">
        <f t="shared" si="80"/>
        <v>1</v>
      </c>
      <c r="Q2621" s="6">
        <f t="shared" si="81"/>
        <v>312.5</v>
      </c>
      <c r="R2621" s="3" t="e">
        <f>COUNTIF(#REF!,#REF!&amp;"*")</f>
        <v>#REF!</v>
      </c>
      <c r="S2621" s="3" t="e">
        <f>VLOOKUP(#REF!,[2]明细表!$D$1:$P$65536,1,0)</f>
        <v>#REF!</v>
      </c>
    </row>
    <row r="2622" ht="33.75" spans="1:19">
      <c r="A2622" s="13" t="s">
        <v>411</v>
      </c>
      <c r="B2622" s="14" t="s">
        <v>163</v>
      </c>
      <c r="C2622" s="15" t="s">
        <v>3181</v>
      </c>
      <c r="D2622" s="16" t="s">
        <v>19</v>
      </c>
      <c r="E2622" s="15" t="s">
        <v>278</v>
      </c>
      <c r="F2622" s="15">
        <v>3</v>
      </c>
      <c r="G2622" s="15" t="s">
        <v>28</v>
      </c>
      <c r="H2622" s="15">
        <v>312.5</v>
      </c>
      <c r="I2622" s="15" t="s">
        <v>95</v>
      </c>
      <c r="J2622" s="15"/>
      <c r="K26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22" s="5">
        <f t="shared" si="80"/>
        <v>1</v>
      </c>
      <c r="Q2622" s="6">
        <f t="shared" si="81"/>
        <v>312.5</v>
      </c>
      <c r="R2622" s="3" t="e">
        <f>COUNTIF(#REF!,#REF!&amp;"*")</f>
        <v>#REF!</v>
      </c>
      <c r="S2622" s="3" t="e">
        <f>VLOOKUP(#REF!,[2]明细表!$D$1:$P$65536,1,0)</f>
        <v>#REF!</v>
      </c>
    </row>
    <row r="2623" ht="33.75" spans="1:19">
      <c r="A2623" s="13" t="s">
        <v>413</v>
      </c>
      <c r="B2623" s="14" t="s">
        <v>163</v>
      </c>
      <c r="C2623" s="15" t="s">
        <v>3182</v>
      </c>
      <c r="D2623" s="16" t="s">
        <v>37</v>
      </c>
      <c r="E2623" s="15" t="s">
        <v>278</v>
      </c>
      <c r="F2623" s="15">
        <v>3</v>
      </c>
      <c r="G2623" s="15" t="s">
        <v>508</v>
      </c>
      <c r="H2623" s="15">
        <v>312.5</v>
      </c>
      <c r="I2623" s="15" t="s">
        <v>95</v>
      </c>
      <c r="J2623" s="15"/>
      <c r="K26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23" s="5">
        <f t="shared" si="80"/>
        <v>1</v>
      </c>
      <c r="Q2623" s="6">
        <f t="shared" si="81"/>
        <v>312.5</v>
      </c>
      <c r="R2623" s="3" t="e">
        <f>COUNTIF(#REF!,#REF!&amp;"*")</f>
        <v>#REF!</v>
      </c>
      <c r="S2623" s="3" t="e">
        <f>VLOOKUP(#REF!,[2]明细表!$D$1:$P$65536,1,0)</f>
        <v>#REF!</v>
      </c>
    </row>
    <row r="2624" ht="33.75" spans="1:19">
      <c r="A2624" s="13" t="s">
        <v>414</v>
      </c>
      <c r="B2624" s="14" t="s">
        <v>163</v>
      </c>
      <c r="C2624" s="15" t="s">
        <v>3183</v>
      </c>
      <c r="D2624" s="16" t="s">
        <v>37</v>
      </c>
      <c r="E2624" s="15" t="s">
        <v>278</v>
      </c>
      <c r="F2624" s="15">
        <v>3</v>
      </c>
      <c r="G2624" s="15" t="s">
        <v>28</v>
      </c>
      <c r="H2624" s="15">
        <v>312.5</v>
      </c>
      <c r="I2624" s="15" t="s">
        <v>95</v>
      </c>
      <c r="J2624" s="15"/>
      <c r="K26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24" s="5">
        <f t="shared" si="80"/>
        <v>1</v>
      </c>
      <c r="Q2624" s="6">
        <f t="shared" si="81"/>
        <v>312.5</v>
      </c>
      <c r="R2624" s="3" t="e">
        <f>COUNTIF(#REF!,#REF!&amp;"*")</f>
        <v>#REF!</v>
      </c>
      <c r="S2624" s="3" t="e">
        <f>VLOOKUP(#REF!,[2]明细表!$D$1:$P$65536,1,0)</f>
        <v>#REF!</v>
      </c>
    </row>
    <row r="2625" ht="33.75" spans="1:19">
      <c r="A2625" s="13" t="s">
        <v>416</v>
      </c>
      <c r="B2625" s="14" t="s">
        <v>163</v>
      </c>
      <c r="C2625" s="15" t="s">
        <v>3184</v>
      </c>
      <c r="D2625" s="16" t="s">
        <v>37</v>
      </c>
      <c r="E2625" s="15" t="s">
        <v>278</v>
      </c>
      <c r="F2625" s="15">
        <v>3</v>
      </c>
      <c r="G2625" s="15" t="s">
        <v>21</v>
      </c>
      <c r="H2625" s="15">
        <v>312.5</v>
      </c>
      <c r="I2625" s="15" t="s">
        <v>95</v>
      </c>
      <c r="J2625" s="15"/>
      <c r="K26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25" s="5">
        <f t="shared" si="80"/>
        <v>1</v>
      </c>
      <c r="Q2625" s="6">
        <f t="shared" si="81"/>
        <v>312.5</v>
      </c>
      <c r="R2625" s="3" t="e">
        <f>COUNTIF(#REF!,#REF!&amp;"*")</f>
        <v>#REF!</v>
      </c>
      <c r="S2625" s="3" t="e">
        <f>VLOOKUP(#REF!,[2]明细表!$D$1:$P$65536,1,0)</f>
        <v>#REF!</v>
      </c>
    </row>
    <row r="2626" ht="33.75" spans="1:19">
      <c r="A2626" s="13" t="s">
        <v>418</v>
      </c>
      <c r="B2626" s="14" t="s">
        <v>163</v>
      </c>
      <c r="C2626" s="15" t="s">
        <v>3185</v>
      </c>
      <c r="D2626" s="16" t="s">
        <v>19</v>
      </c>
      <c r="E2626" s="15" t="s">
        <v>278</v>
      </c>
      <c r="F2626" s="15">
        <v>3</v>
      </c>
      <c r="G2626" s="15" t="s">
        <v>298</v>
      </c>
      <c r="H2626" s="15">
        <v>312.5</v>
      </c>
      <c r="I2626" s="15" t="s">
        <v>95</v>
      </c>
      <c r="J2626" s="15"/>
      <c r="K26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26" s="5">
        <f t="shared" si="80"/>
        <v>1</v>
      </c>
      <c r="Q2626" s="6">
        <f t="shared" si="81"/>
        <v>312.5</v>
      </c>
      <c r="R2626" s="3" t="e">
        <f>COUNTIF(#REF!,#REF!&amp;"*")</f>
        <v>#REF!</v>
      </c>
      <c r="S2626" s="3" t="e">
        <f>VLOOKUP(#REF!,[2]明细表!$D$1:$P$65536,1,0)</f>
        <v>#REF!</v>
      </c>
    </row>
    <row r="2627" ht="33.75" spans="1:19">
      <c r="A2627" s="13" t="s">
        <v>420</v>
      </c>
      <c r="B2627" s="14" t="s">
        <v>163</v>
      </c>
      <c r="C2627" s="15" t="s">
        <v>3186</v>
      </c>
      <c r="D2627" s="16" t="s">
        <v>19</v>
      </c>
      <c r="E2627" s="15" t="s">
        <v>278</v>
      </c>
      <c r="F2627" s="15">
        <v>1</v>
      </c>
      <c r="G2627" s="15" t="s">
        <v>43</v>
      </c>
      <c r="H2627" s="15">
        <v>312.5</v>
      </c>
      <c r="I2627" s="15" t="s">
        <v>22</v>
      </c>
      <c r="J2627" s="15"/>
      <c r="K26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27" s="5">
        <f t="shared" si="80"/>
        <v>1</v>
      </c>
      <c r="Q2627" s="6">
        <f t="shared" si="81"/>
        <v>312.5</v>
      </c>
      <c r="R2627" s="3" t="e">
        <f>COUNTIF(#REF!,#REF!&amp;"*")</f>
        <v>#REF!</v>
      </c>
      <c r="S2627" s="3" t="e">
        <f>VLOOKUP(#REF!,[2]明细表!$D$1:$P$65536,1,0)</f>
        <v>#REF!</v>
      </c>
    </row>
    <row r="2628" ht="33.75" spans="1:19">
      <c r="A2628" s="13" t="s">
        <v>422</v>
      </c>
      <c r="B2628" s="14" t="s">
        <v>163</v>
      </c>
      <c r="C2628" s="15" t="s">
        <v>3187</v>
      </c>
      <c r="D2628" s="16" t="s">
        <v>37</v>
      </c>
      <c r="E2628" s="15" t="s">
        <v>278</v>
      </c>
      <c r="F2628" s="15">
        <v>3</v>
      </c>
      <c r="G2628" s="15" t="s">
        <v>43</v>
      </c>
      <c r="H2628" s="15">
        <v>312.5</v>
      </c>
      <c r="I2628" s="15" t="s">
        <v>95</v>
      </c>
      <c r="J2628" s="15"/>
      <c r="K26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28" s="5">
        <f t="shared" ref="P2628:P2691" si="82">IF(C2628&gt;0,1,"")</f>
        <v>1</v>
      </c>
      <c r="Q2628" s="6">
        <f t="shared" ref="Q2628:Q2691" si="83">IF(H2628&gt;0,VALUE(H2628),0)</f>
        <v>312.5</v>
      </c>
      <c r="R2628" s="3" t="e">
        <f>COUNTIF(#REF!,#REF!&amp;"*")</f>
        <v>#REF!</v>
      </c>
      <c r="S2628" s="3" t="e">
        <f>VLOOKUP(#REF!,[2]明细表!$D$1:$P$65536,1,0)</f>
        <v>#REF!</v>
      </c>
    </row>
    <row r="2629" ht="33.75" spans="1:19">
      <c r="A2629" s="13" t="s">
        <v>424</v>
      </c>
      <c r="B2629" s="14" t="s">
        <v>163</v>
      </c>
      <c r="C2629" s="15" t="s">
        <v>3188</v>
      </c>
      <c r="D2629" s="16" t="s">
        <v>37</v>
      </c>
      <c r="E2629" s="15" t="s">
        <v>278</v>
      </c>
      <c r="F2629" s="15">
        <v>1</v>
      </c>
      <c r="G2629" s="15" t="s">
        <v>298</v>
      </c>
      <c r="H2629" s="15">
        <v>312.5</v>
      </c>
      <c r="I2629" s="15" t="s">
        <v>22</v>
      </c>
      <c r="J2629" s="15"/>
      <c r="K26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29" s="5">
        <f t="shared" si="82"/>
        <v>1</v>
      </c>
      <c r="Q2629" s="6">
        <f t="shared" si="83"/>
        <v>312.5</v>
      </c>
      <c r="R2629" s="3" t="e">
        <f>COUNTIF(#REF!,#REF!&amp;"*")</f>
        <v>#REF!</v>
      </c>
      <c r="S2629" s="3" t="e">
        <f>VLOOKUP(#REF!,[2]明细表!$D$1:$P$65536,1,0)</f>
        <v>#REF!</v>
      </c>
    </row>
    <row r="2630" ht="33.75" spans="1:19">
      <c r="A2630" s="13" t="s">
        <v>426</v>
      </c>
      <c r="B2630" s="14" t="s">
        <v>163</v>
      </c>
      <c r="C2630" s="15" t="s">
        <v>3189</v>
      </c>
      <c r="D2630" s="16" t="s">
        <v>19</v>
      </c>
      <c r="E2630" s="15" t="s">
        <v>278</v>
      </c>
      <c r="F2630" s="15">
        <v>1</v>
      </c>
      <c r="G2630" s="15" t="s">
        <v>57</v>
      </c>
      <c r="H2630" s="15">
        <v>312.5</v>
      </c>
      <c r="I2630" s="15" t="s">
        <v>22</v>
      </c>
      <c r="J2630" s="15"/>
      <c r="K26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30" s="5">
        <f t="shared" si="82"/>
        <v>1</v>
      </c>
      <c r="Q2630" s="6">
        <f t="shared" si="83"/>
        <v>312.5</v>
      </c>
      <c r="R2630" s="3" t="e">
        <f>COUNTIF(#REF!,#REF!&amp;"*")</f>
        <v>#REF!</v>
      </c>
      <c r="S2630" s="3" t="e">
        <f>VLOOKUP(#REF!,[2]明细表!$D$1:$P$65536,1,0)</f>
        <v>#REF!</v>
      </c>
    </row>
    <row r="2631" ht="33.75" spans="1:19">
      <c r="A2631" s="13" t="s">
        <v>428</v>
      </c>
      <c r="B2631" s="14" t="s">
        <v>163</v>
      </c>
      <c r="C2631" s="15" t="s">
        <v>3190</v>
      </c>
      <c r="D2631" s="16" t="s">
        <v>37</v>
      </c>
      <c r="E2631" s="15" t="s">
        <v>278</v>
      </c>
      <c r="F2631" s="15">
        <v>3</v>
      </c>
      <c r="G2631" s="15" t="s">
        <v>28</v>
      </c>
      <c r="H2631" s="15">
        <v>312.5</v>
      </c>
      <c r="I2631" s="15" t="s">
        <v>95</v>
      </c>
      <c r="J2631" s="15"/>
      <c r="K26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31" s="5">
        <f t="shared" si="82"/>
        <v>1</v>
      </c>
      <c r="Q2631" s="6">
        <f t="shared" si="83"/>
        <v>312.5</v>
      </c>
      <c r="R2631" s="3" t="e">
        <f>COUNTIF(#REF!,#REF!&amp;"*")</f>
        <v>#REF!</v>
      </c>
      <c r="S2631" s="3" t="e">
        <f>VLOOKUP(#REF!,[2]明细表!$D$1:$P$65536,1,0)</f>
        <v>#REF!</v>
      </c>
    </row>
    <row r="2632" ht="33.75" spans="1:19">
      <c r="A2632" s="13" t="s">
        <v>430</v>
      </c>
      <c r="B2632" s="14" t="s">
        <v>163</v>
      </c>
      <c r="C2632" s="15" t="s">
        <v>3191</v>
      </c>
      <c r="D2632" s="16" t="s">
        <v>19</v>
      </c>
      <c r="E2632" s="15" t="s">
        <v>278</v>
      </c>
      <c r="F2632" s="15">
        <v>3</v>
      </c>
      <c r="G2632" s="15" t="s">
        <v>28</v>
      </c>
      <c r="H2632" s="15">
        <v>312.5</v>
      </c>
      <c r="I2632" s="15" t="s">
        <v>95</v>
      </c>
      <c r="J2632" s="15"/>
      <c r="K26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32" s="5">
        <f t="shared" si="82"/>
        <v>1</v>
      </c>
      <c r="Q2632" s="6">
        <f t="shared" si="83"/>
        <v>312.5</v>
      </c>
      <c r="R2632" s="3" t="e">
        <f>COUNTIF(#REF!,#REF!&amp;"*")</f>
        <v>#REF!</v>
      </c>
      <c r="S2632" s="3" t="e">
        <f>VLOOKUP(#REF!,[2]明细表!$D$1:$P$65536,1,0)</f>
        <v>#REF!</v>
      </c>
    </row>
    <row r="2633" ht="33.75" spans="1:19">
      <c r="A2633" s="13" t="s">
        <v>432</v>
      </c>
      <c r="B2633" s="14" t="s">
        <v>163</v>
      </c>
      <c r="C2633" s="15" t="s">
        <v>3192</v>
      </c>
      <c r="D2633" s="16" t="s">
        <v>19</v>
      </c>
      <c r="E2633" s="15" t="s">
        <v>278</v>
      </c>
      <c r="F2633" s="15">
        <v>3</v>
      </c>
      <c r="G2633" s="15" t="s">
        <v>298</v>
      </c>
      <c r="H2633" s="15">
        <v>312.5</v>
      </c>
      <c r="I2633" s="15" t="s">
        <v>95</v>
      </c>
      <c r="J2633" s="15"/>
      <c r="K26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33" s="5">
        <f t="shared" si="82"/>
        <v>1</v>
      </c>
      <c r="Q2633" s="6">
        <f t="shared" si="83"/>
        <v>312.5</v>
      </c>
      <c r="R2633" s="3" t="e">
        <f>COUNTIF(#REF!,#REF!&amp;"*")</f>
        <v>#REF!</v>
      </c>
      <c r="S2633" s="3" t="e">
        <f>VLOOKUP(#REF!,[2]明细表!$D$1:$P$65536,1,0)</f>
        <v>#REF!</v>
      </c>
    </row>
    <row r="2634" ht="33.75" spans="1:19">
      <c r="A2634" s="13" t="s">
        <v>434</v>
      </c>
      <c r="B2634" s="14" t="s">
        <v>163</v>
      </c>
      <c r="C2634" s="15" t="s">
        <v>3193</v>
      </c>
      <c r="D2634" s="16" t="s">
        <v>19</v>
      </c>
      <c r="E2634" s="15" t="s">
        <v>278</v>
      </c>
      <c r="F2634" s="15">
        <v>3</v>
      </c>
      <c r="G2634" s="15" t="s">
        <v>48</v>
      </c>
      <c r="H2634" s="15">
        <v>312.5</v>
      </c>
      <c r="I2634" s="15" t="s">
        <v>95</v>
      </c>
      <c r="J2634" s="15"/>
      <c r="K26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34" s="5">
        <f t="shared" si="82"/>
        <v>1</v>
      </c>
      <c r="Q2634" s="6">
        <f t="shared" si="83"/>
        <v>312.5</v>
      </c>
      <c r="R2634" s="3" t="e">
        <f>COUNTIF(#REF!,#REF!&amp;"*")</f>
        <v>#REF!</v>
      </c>
      <c r="S2634" s="3" t="e">
        <f>VLOOKUP(#REF!,[2]明细表!$D$1:$P$65536,1,0)</f>
        <v>#REF!</v>
      </c>
    </row>
    <row r="2635" ht="33.75" spans="1:19">
      <c r="A2635" s="13" t="s">
        <v>436</v>
      </c>
      <c r="B2635" s="14" t="s">
        <v>163</v>
      </c>
      <c r="C2635" s="15" t="s">
        <v>3194</v>
      </c>
      <c r="D2635" s="16" t="s">
        <v>19</v>
      </c>
      <c r="E2635" s="15" t="s">
        <v>278</v>
      </c>
      <c r="F2635" s="15">
        <v>3</v>
      </c>
      <c r="G2635" s="15" t="s">
        <v>43</v>
      </c>
      <c r="H2635" s="15">
        <v>312.5</v>
      </c>
      <c r="I2635" s="15" t="s">
        <v>95</v>
      </c>
      <c r="J2635" s="15"/>
      <c r="K26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35" s="5">
        <f t="shared" si="82"/>
        <v>1</v>
      </c>
      <c r="Q2635" s="6">
        <f t="shared" si="83"/>
        <v>312.5</v>
      </c>
      <c r="R2635" s="3" t="e">
        <f>COUNTIF(#REF!,#REF!&amp;"*")</f>
        <v>#REF!</v>
      </c>
      <c r="S2635" s="3" t="e">
        <f>VLOOKUP(#REF!,[2]明细表!$D$1:$P$65536,1,0)</f>
        <v>#REF!</v>
      </c>
    </row>
    <row r="2636" ht="33.75" spans="1:19">
      <c r="A2636" s="13" t="s">
        <v>438</v>
      </c>
      <c r="B2636" s="14" t="s">
        <v>163</v>
      </c>
      <c r="C2636" s="15" t="s">
        <v>3195</v>
      </c>
      <c r="D2636" s="16" t="s">
        <v>19</v>
      </c>
      <c r="E2636" s="15" t="s">
        <v>278</v>
      </c>
      <c r="F2636" s="15">
        <v>8</v>
      </c>
      <c r="G2636" s="15" t="s">
        <v>28</v>
      </c>
      <c r="H2636" s="15">
        <v>312.5</v>
      </c>
      <c r="I2636" s="15" t="s">
        <v>95</v>
      </c>
      <c r="J2636" s="15"/>
      <c r="K26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36" s="5">
        <f t="shared" si="82"/>
        <v>1</v>
      </c>
      <c r="Q2636" s="6">
        <f t="shared" si="83"/>
        <v>312.5</v>
      </c>
      <c r="R2636" s="3" t="e">
        <f>COUNTIF(#REF!,#REF!&amp;"*")</f>
        <v>#REF!</v>
      </c>
      <c r="S2636" s="3" t="e">
        <f>VLOOKUP(#REF!,[2]明细表!$D$1:$P$65536,1,0)</f>
        <v>#REF!</v>
      </c>
    </row>
    <row r="2637" ht="33.75" spans="1:19">
      <c r="A2637" s="13" t="s">
        <v>440</v>
      </c>
      <c r="B2637" s="14" t="s">
        <v>163</v>
      </c>
      <c r="C2637" s="15" t="s">
        <v>3196</v>
      </c>
      <c r="D2637" s="16" t="s">
        <v>19</v>
      </c>
      <c r="E2637" s="15" t="s">
        <v>278</v>
      </c>
      <c r="F2637" s="15">
        <v>1</v>
      </c>
      <c r="G2637" s="15" t="s">
        <v>508</v>
      </c>
      <c r="H2637" s="15">
        <v>312.5</v>
      </c>
      <c r="I2637" s="15" t="s">
        <v>22</v>
      </c>
      <c r="J2637" s="15"/>
      <c r="K26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37" s="5">
        <f t="shared" si="82"/>
        <v>1</v>
      </c>
      <c r="Q2637" s="6">
        <f t="shared" si="83"/>
        <v>312.5</v>
      </c>
      <c r="R2637" s="3" t="e">
        <f>COUNTIF(#REF!,#REF!&amp;"*")</f>
        <v>#REF!</v>
      </c>
      <c r="S2637" s="3" t="e">
        <f>VLOOKUP(#REF!,[2]明细表!$D$1:$P$65536,1,0)</f>
        <v>#REF!</v>
      </c>
    </row>
    <row r="2638" ht="33.75" spans="1:19">
      <c r="A2638" s="13" t="s">
        <v>442</v>
      </c>
      <c r="B2638" s="14" t="s">
        <v>163</v>
      </c>
      <c r="C2638" s="15" t="s">
        <v>3197</v>
      </c>
      <c r="D2638" s="16" t="s">
        <v>37</v>
      </c>
      <c r="E2638" s="15" t="s">
        <v>278</v>
      </c>
      <c r="F2638" s="15">
        <v>3</v>
      </c>
      <c r="G2638" s="15" t="s">
        <v>298</v>
      </c>
      <c r="H2638" s="15">
        <v>312.5</v>
      </c>
      <c r="I2638" s="15" t="s">
        <v>95</v>
      </c>
      <c r="J2638" s="15"/>
      <c r="K26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38" s="5">
        <f t="shared" si="82"/>
        <v>1</v>
      </c>
      <c r="Q2638" s="6">
        <f t="shared" si="83"/>
        <v>312.5</v>
      </c>
      <c r="R2638" s="3" t="e">
        <f>COUNTIF(#REF!,#REF!&amp;"*")</f>
        <v>#REF!</v>
      </c>
      <c r="S2638" s="3" t="e">
        <f>VLOOKUP(#REF!,[2]明细表!$D$1:$P$65536,1,0)</f>
        <v>#REF!</v>
      </c>
    </row>
    <row r="2639" ht="33.75" spans="1:19">
      <c r="A2639" s="13" t="s">
        <v>444</v>
      </c>
      <c r="B2639" s="14" t="s">
        <v>163</v>
      </c>
      <c r="C2639" s="15" t="s">
        <v>3198</v>
      </c>
      <c r="D2639" s="16" t="s">
        <v>37</v>
      </c>
      <c r="E2639" s="15" t="s">
        <v>278</v>
      </c>
      <c r="F2639" s="15">
        <v>3</v>
      </c>
      <c r="G2639" s="15" t="s">
        <v>28</v>
      </c>
      <c r="H2639" s="15">
        <v>312.5</v>
      </c>
      <c r="I2639" s="15" t="s">
        <v>95</v>
      </c>
      <c r="J2639" s="15"/>
      <c r="K26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39" s="5">
        <f t="shared" si="82"/>
        <v>1</v>
      </c>
      <c r="Q2639" s="6">
        <f t="shared" si="83"/>
        <v>312.5</v>
      </c>
      <c r="R2639" s="3" t="e">
        <f>COUNTIF(#REF!,#REF!&amp;"*")</f>
        <v>#REF!</v>
      </c>
      <c r="S2639" s="3" t="e">
        <f>VLOOKUP(#REF!,[2]明细表!$D$1:$P$65536,1,0)</f>
        <v>#REF!</v>
      </c>
    </row>
    <row r="2640" ht="33.75" spans="1:19">
      <c r="A2640" s="13" t="s">
        <v>446</v>
      </c>
      <c r="B2640" s="14" t="s">
        <v>163</v>
      </c>
      <c r="C2640" s="15" t="s">
        <v>3199</v>
      </c>
      <c r="D2640" s="16" t="s">
        <v>37</v>
      </c>
      <c r="E2640" s="15" t="s">
        <v>278</v>
      </c>
      <c r="F2640" s="15">
        <v>1</v>
      </c>
      <c r="G2640" s="15" t="s">
        <v>265</v>
      </c>
      <c r="H2640" s="15">
        <v>312.5</v>
      </c>
      <c r="I2640" s="15" t="s">
        <v>22</v>
      </c>
      <c r="J2640" s="15"/>
      <c r="K26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40" s="5">
        <f t="shared" si="82"/>
        <v>1</v>
      </c>
      <c r="Q2640" s="6">
        <f t="shared" si="83"/>
        <v>312.5</v>
      </c>
      <c r="R2640" s="3" t="e">
        <f>COUNTIF(#REF!,#REF!&amp;"*")</f>
        <v>#REF!</v>
      </c>
      <c r="S2640" s="3" t="e">
        <f>VLOOKUP(#REF!,[2]明细表!$D$1:$P$65536,1,0)</f>
        <v>#REF!</v>
      </c>
    </row>
    <row r="2641" ht="33.75" spans="1:19">
      <c r="A2641" s="13" t="s">
        <v>448</v>
      </c>
      <c r="B2641" s="14" t="s">
        <v>163</v>
      </c>
      <c r="C2641" s="15" t="s">
        <v>3200</v>
      </c>
      <c r="D2641" s="16" t="s">
        <v>37</v>
      </c>
      <c r="E2641" s="15" t="s">
        <v>278</v>
      </c>
      <c r="F2641" s="15">
        <v>1</v>
      </c>
      <c r="G2641" s="15" t="s">
        <v>21</v>
      </c>
      <c r="H2641" s="15">
        <v>312.5</v>
      </c>
      <c r="I2641" s="15" t="s">
        <v>22</v>
      </c>
      <c r="J2641" s="15"/>
      <c r="K26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41" s="5">
        <f t="shared" si="82"/>
        <v>1</v>
      </c>
      <c r="Q2641" s="6">
        <f t="shared" si="83"/>
        <v>312.5</v>
      </c>
      <c r="R2641" s="3" t="e">
        <f>COUNTIF(#REF!,#REF!&amp;"*")</f>
        <v>#REF!</v>
      </c>
      <c r="S2641" s="3" t="e">
        <f>VLOOKUP(#REF!,[2]明细表!$D$1:$P$65536,1,0)</f>
        <v>#REF!</v>
      </c>
    </row>
    <row r="2642" ht="33.75" spans="1:19">
      <c r="A2642" s="13" t="s">
        <v>450</v>
      </c>
      <c r="B2642" s="14" t="s">
        <v>163</v>
      </c>
      <c r="C2642" s="15" t="s">
        <v>3201</v>
      </c>
      <c r="D2642" s="16" t="s">
        <v>37</v>
      </c>
      <c r="E2642" s="15" t="s">
        <v>278</v>
      </c>
      <c r="F2642" s="15">
        <v>9</v>
      </c>
      <c r="G2642" s="15" t="s">
        <v>43</v>
      </c>
      <c r="H2642" s="15">
        <v>312.5</v>
      </c>
      <c r="I2642" s="15" t="s">
        <v>95</v>
      </c>
      <c r="J2642" s="15"/>
      <c r="K26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42" s="5">
        <f t="shared" si="82"/>
        <v>1</v>
      </c>
      <c r="Q2642" s="6">
        <f t="shared" si="83"/>
        <v>312.5</v>
      </c>
      <c r="R2642" s="3" t="e">
        <f>COUNTIF(#REF!,#REF!&amp;"*")</f>
        <v>#REF!</v>
      </c>
      <c r="S2642" s="3" t="e">
        <f>VLOOKUP(#REF!,[2]明细表!$D$1:$P$65536,1,0)</f>
        <v>#REF!</v>
      </c>
    </row>
    <row r="2643" ht="33.75" spans="1:19">
      <c r="A2643" s="13" t="s">
        <v>452</v>
      </c>
      <c r="B2643" s="14" t="s">
        <v>163</v>
      </c>
      <c r="C2643" s="15" t="s">
        <v>3202</v>
      </c>
      <c r="D2643" s="16" t="s">
        <v>19</v>
      </c>
      <c r="E2643" s="15" t="s">
        <v>278</v>
      </c>
      <c r="F2643" s="15">
        <v>3</v>
      </c>
      <c r="G2643" s="15" t="s">
        <v>28</v>
      </c>
      <c r="H2643" s="15">
        <v>312.5</v>
      </c>
      <c r="I2643" s="15" t="s">
        <v>95</v>
      </c>
      <c r="J2643" s="15"/>
      <c r="K26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43" s="5">
        <f t="shared" si="82"/>
        <v>1</v>
      </c>
      <c r="Q2643" s="6">
        <f t="shared" si="83"/>
        <v>312.5</v>
      </c>
      <c r="R2643" s="3" t="e">
        <f>COUNTIF(#REF!,#REF!&amp;"*")</f>
        <v>#REF!</v>
      </c>
      <c r="S2643" s="3" t="e">
        <f>VLOOKUP(#REF!,[2]明细表!$D$1:$P$65536,1,0)</f>
        <v>#REF!</v>
      </c>
    </row>
    <row r="2644" ht="33.75" spans="1:19">
      <c r="A2644" s="13" t="s">
        <v>454</v>
      </c>
      <c r="B2644" s="14" t="s">
        <v>163</v>
      </c>
      <c r="C2644" s="15" t="s">
        <v>3203</v>
      </c>
      <c r="D2644" s="16" t="s">
        <v>37</v>
      </c>
      <c r="E2644" s="15" t="s">
        <v>278</v>
      </c>
      <c r="F2644" s="15">
        <v>1</v>
      </c>
      <c r="G2644" s="15" t="s">
        <v>28</v>
      </c>
      <c r="H2644" s="15">
        <v>312.5</v>
      </c>
      <c r="I2644" s="15" t="s">
        <v>22</v>
      </c>
      <c r="J2644" s="15"/>
      <c r="K26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44" s="5">
        <f t="shared" si="82"/>
        <v>1</v>
      </c>
      <c r="Q2644" s="6">
        <f t="shared" si="83"/>
        <v>312.5</v>
      </c>
      <c r="R2644" s="3" t="e">
        <f>COUNTIF(#REF!,#REF!&amp;"*")</f>
        <v>#REF!</v>
      </c>
      <c r="S2644" s="3" t="e">
        <f>VLOOKUP(#REF!,[2]明细表!$D$1:$P$65536,1,0)</f>
        <v>#REF!</v>
      </c>
    </row>
    <row r="2645" ht="33.75" spans="1:19">
      <c r="A2645" s="13" t="s">
        <v>456</v>
      </c>
      <c r="B2645" s="14" t="s">
        <v>163</v>
      </c>
      <c r="C2645" s="15" t="s">
        <v>3204</v>
      </c>
      <c r="D2645" s="16" t="s">
        <v>19</v>
      </c>
      <c r="E2645" s="15" t="s">
        <v>278</v>
      </c>
      <c r="F2645" s="15">
        <v>3</v>
      </c>
      <c r="G2645" s="15" t="s">
        <v>334</v>
      </c>
      <c r="H2645" s="15">
        <v>312.5</v>
      </c>
      <c r="I2645" s="15" t="s">
        <v>95</v>
      </c>
      <c r="J2645" s="15"/>
      <c r="K26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45" s="5">
        <f t="shared" si="82"/>
        <v>1</v>
      </c>
      <c r="Q2645" s="6">
        <f t="shared" si="83"/>
        <v>312.5</v>
      </c>
      <c r="R2645" s="3" t="e">
        <f>COUNTIF(#REF!,#REF!&amp;"*")</f>
        <v>#REF!</v>
      </c>
      <c r="S2645" s="3" t="e">
        <f>VLOOKUP(#REF!,[2]明细表!$D$1:$P$65536,1,0)</f>
        <v>#REF!</v>
      </c>
    </row>
    <row r="2646" ht="33.75" spans="1:19">
      <c r="A2646" s="13" t="s">
        <v>458</v>
      </c>
      <c r="B2646" s="14" t="s">
        <v>163</v>
      </c>
      <c r="C2646" s="15" t="s">
        <v>3205</v>
      </c>
      <c r="D2646" s="16" t="s">
        <v>37</v>
      </c>
      <c r="E2646" s="15" t="s">
        <v>278</v>
      </c>
      <c r="F2646" s="15">
        <v>3</v>
      </c>
      <c r="G2646" s="15" t="s">
        <v>43</v>
      </c>
      <c r="H2646" s="15">
        <v>312.5</v>
      </c>
      <c r="I2646" s="15" t="s">
        <v>95</v>
      </c>
      <c r="J2646" s="15"/>
      <c r="K26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46" s="5">
        <f t="shared" si="82"/>
        <v>1</v>
      </c>
      <c r="Q2646" s="6">
        <f t="shared" si="83"/>
        <v>312.5</v>
      </c>
      <c r="R2646" s="3" t="e">
        <f>COUNTIF(#REF!,#REF!&amp;"*")</f>
        <v>#REF!</v>
      </c>
      <c r="S2646" s="3" t="e">
        <f>VLOOKUP(#REF!,[2]明细表!$D$1:$P$65536,1,0)</f>
        <v>#REF!</v>
      </c>
    </row>
    <row r="2647" ht="33.75" spans="1:19">
      <c r="A2647" s="13" t="s">
        <v>460</v>
      </c>
      <c r="B2647" s="14" t="s">
        <v>163</v>
      </c>
      <c r="C2647" s="15" t="s">
        <v>3206</v>
      </c>
      <c r="D2647" s="16" t="s">
        <v>19</v>
      </c>
      <c r="E2647" s="15" t="s">
        <v>278</v>
      </c>
      <c r="F2647" s="15">
        <v>1</v>
      </c>
      <c r="G2647" s="15" t="s">
        <v>62</v>
      </c>
      <c r="H2647" s="15">
        <v>312.5</v>
      </c>
      <c r="I2647" s="15" t="s">
        <v>22</v>
      </c>
      <c r="J2647" s="15"/>
      <c r="K26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47" s="5">
        <f t="shared" si="82"/>
        <v>1</v>
      </c>
      <c r="Q2647" s="6">
        <f t="shared" si="83"/>
        <v>312.5</v>
      </c>
      <c r="R2647" s="3" t="e">
        <f>COUNTIF(#REF!,#REF!&amp;"*")</f>
        <v>#REF!</v>
      </c>
      <c r="S2647" s="3" t="e">
        <f>VLOOKUP(#REF!,[2]明细表!$D$1:$P$65536,1,0)</f>
        <v>#REF!</v>
      </c>
    </row>
    <row r="2648" ht="33.75" spans="1:19">
      <c r="A2648" s="13" t="s">
        <v>462</v>
      </c>
      <c r="B2648" s="14" t="s">
        <v>163</v>
      </c>
      <c r="C2648" s="15" t="s">
        <v>3207</v>
      </c>
      <c r="D2648" s="16" t="s">
        <v>37</v>
      </c>
      <c r="E2648" s="15" t="s">
        <v>278</v>
      </c>
      <c r="F2648" s="15">
        <v>1</v>
      </c>
      <c r="G2648" s="15" t="s">
        <v>62</v>
      </c>
      <c r="H2648" s="15">
        <v>312.5</v>
      </c>
      <c r="I2648" s="15" t="s">
        <v>22</v>
      </c>
      <c r="J2648" s="15"/>
      <c r="K26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48" s="5">
        <f t="shared" si="82"/>
        <v>1</v>
      </c>
      <c r="Q2648" s="6">
        <f t="shared" si="83"/>
        <v>312.5</v>
      </c>
      <c r="R2648" s="3" t="e">
        <f>COUNTIF(#REF!,#REF!&amp;"*")</f>
        <v>#REF!</v>
      </c>
      <c r="S2648" s="3" t="e">
        <f>VLOOKUP(#REF!,[2]明细表!$D$1:$P$65536,1,0)</f>
        <v>#REF!</v>
      </c>
    </row>
    <row r="2649" ht="33.75" spans="1:19">
      <c r="A2649" s="13" t="s">
        <v>464</v>
      </c>
      <c r="B2649" s="14" t="s">
        <v>163</v>
      </c>
      <c r="C2649" s="15" t="s">
        <v>3208</v>
      </c>
      <c r="D2649" s="16" t="s">
        <v>19</v>
      </c>
      <c r="E2649" s="15" t="s">
        <v>278</v>
      </c>
      <c r="F2649" s="15">
        <v>3</v>
      </c>
      <c r="G2649" s="15" t="s">
        <v>21</v>
      </c>
      <c r="H2649" s="15">
        <v>312.5</v>
      </c>
      <c r="I2649" s="15" t="s">
        <v>95</v>
      </c>
      <c r="J2649" s="15"/>
      <c r="K26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49" s="5">
        <f t="shared" si="82"/>
        <v>1</v>
      </c>
      <c r="Q2649" s="6">
        <f t="shared" si="83"/>
        <v>312.5</v>
      </c>
      <c r="R2649" s="3" t="e">
        <f>COUNTIF(#REF!,#REF!&amp;"*")</f>
        <v>#REF!</v>
      </c>
      <c r="S2649" s="3" t="e">
        <f>VLOOKUP(#REF!,[2]明细表!$D$1:$P$65536,1,0)</f>
        <v>#REF!</v>
      </c>
    </row>
    <row r="2650" ht="33.75" spans="1:19">
      <c r="A2650" s="13" t="s">
        <v>466</v>
      </c>
      <c r="B2650" s="14" t="s">
        <v>163</v>
      </c>
      <c r="C2650" s="15" t="s">
        <v>889</v>
      </c>
      <c r="D2650" s="16" t="s">
        <v>19</v>
      </c>
      <c r="E2650" s="15" t="s">
        <v>278</v>
      </c>
      <c r="F2650" s="15">
        <v>8</v>
      </c>
      <c r="G2650" s="15" t="s">
        <v>282</v>
      </c>
      <c r="H2650" s="15">
        <v>312.5</v>
      </c>
      <c r="I2650" s="15" t="s">
        <v>95</v>
      </c>
      <c r="J2650" s="15"/>
      <c r="K26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50" s="5">
        <f t="shared" si="82"/>
        <v>1</v>
      </c>
      <c r="Q2650" s="6">
        <f t="shared" si="83"/>
        <v>312.5</v>
      </c>
      <c r="R2650" s="3" t="e">
        <f>COUNTIF(#REF!,#REF!&amp;"*")</f>
        <v>#REF!</v>
      </c>
      <c r="S2650" s="3" t="e">
        <f>VLOOKUP(#REF!,[2]明细表!$D$1:$P$65536,1,0)</f>
        <v>#REF!</v>
      </c>
    </row>
    <row r="2651" ht="33.75" spans="1:19">
      <c r="A2651" s="13" t="s">
        <v>468</v>
      </c>
      <c r="B2651" s="14" t="s">
        <v>163</v>
      </c>
      <c r="C2651" s="15" t="s">
        <v>3209</v>
      </c>
      <c r="D2651" s="16" t="s">
        <v>37</v>
      </c>
      <c r="E2651" s="15" t="s">
        <v>278</v>
      </c>
      <c r="F2651" s="15">
        <v>8</v>
      </c>
      <c r="G2651" s="15" t="s">
        <v>28</v>
      </c>
      <c r="H2651" s="15">
        <v>312.5</v>
      </c>
      <c r="I2651" s="15" t="s">
        <v>95</v>
      </c>
      <c r="J2651" s="15"/>
      <c r="K26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51" s="5">
        <f t="shared" si="82"/>
        <v>1</v>
      </c>
      <c r="Q2651" s="6">
        <f t="shared" si="83"/>
        <v>312.5</v>
      </c>
      <c r="R2651" s="3" t="e">
        <f>COUNTIF(#REF!,#REF!&amp;"*")</f>
        <v>#REF!</v>
      </c>
      <c r="S2651" s="3" t="e">
        <f>VLOOKUP(#REF!,[2]明细表!$D$1:$P$65536,1,0)</f>
        <v>#REF!</v>
      </c>
    </row>
    <row r="2652" ht="33.75" spans="1:19">
      <c r="A2652" s="13" t="s">
        <v>470</v>
      </c>
      <c r="B2652" s="14" t="s">
        <v>163</v>
      </c>
      <c r="C2652" s="15" t="s">
        <v>3210</v>
      </c>
      <c r="D2652" s="16" t="s">
        <v>37</v>
      </c>
      <c r="E2652" s="15" t="s">
        <v>278</v>
      </c>
      <c r="F2652" s="15">
        <v>3</v>
      </c>
      <c r="G2652" s="15" t="s">
        <v>244</v>
      </c>
      <c r="H2652" s="15">
        <v>312.5</v>
      </c>
      <c r="I2652" s="15" t="s">
        <v>95</v>
      </c>
      <c r="J2652" s="15"/>
      <c r="K26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52" s="5">
        <f t="shared" si="82"/>
        <v>1</v>
      </c>
      <c r="Q2652" s="6">
        <f t="shared" si="83"/>
        <v>312.5</v>
      </c>
      <c r="R2652" s="3" t="e">
        <f>COUNTIF(#REF!,#REF!&amp;"*")</f>
        <v>#REF!</v>
      </c>
      <c r="S2652" s="3" t="e">
        <f>VLOOKUP(#REF!,[2]明细表!$D$1:$P$65536,1,0)</f>
        <v>#REF!</v>
      </c>
    </row>
    <row r="2653" ht="33.75" spans="1:19">
      <c r="A2653" s="13" t="s">
        <v>472</v>
      </c>
      <c r="B2653" s="14" t="s">
        <v>163</v>
      </c>
      <c r="C2653" s="15" t="s">
        <v>3211</v>
      </c>
      <c r="D2653" s="16" t="s">
        <v>37</v>
      </c>
      <c r="E2653" s="15" t="s">
        <v>278</v>
      </c>
      <c r="F2653" s="15">
        <v>3</v>
      </c>
      <c r="G2653" s="15" t="s">
        <v>62</v>
      </c>
      <c r="H2653" s="15">
        <v>312.5</v>
      </c>
      <c r="I2653" s="15" t="s">
        <v>95</v>
      </c>
      <c r="J2653" s="15"/>
      <c r="K26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53" s="5">
        <f t="shared" si="82"/>
        <v>1</v>
      </c>
      <c r="Q2653" s="6">
        <f t="shared" si="83"/>
        <v>312.5</v>
      </c>
      <c r="R2653" s="3" t="e">
        <f>COUNTIF(#REF!,#REF!&amp;"*")</f>
        <v>#REF!</v>
      </c>
      <c r="S2653" s="3" t="e">
        <f>VLOOKUP(#REF!,[2]明细表!$D$1:$P$65536,1,0)</f>
        <v>#REF!</v>
      </c>
    </row>
    <row r="2654" ht="33.75" spans="1:19">
      <c r="A2654" s="13" t="s">
        <v>474</v>
      </c>
      <c r="B2654" s="14" t="s">
        <v>163</v>
      </c>
      <c r="C2654" s="15" t="s">
        <v>3212</v>
      </c>
      <c r="D2654" s="16" t="s">
        <v>37</v>
      </c>
      <c r="E2654" s="15" t="s">
        <v>278</v>
      </c>
      <c r="F2654" s="15">
        <v>3</v>
      </c>
      <c r="G2654" s="15" t="s">
        <v>62</v>
      </c>
      <c r="H2654" s="15">
        <v>312.5</v>
      </c>
      <c r="I2654" s="15" t="s">
        <v>95</v>
      </c>
      <c r="J2654" s="15"/>
      <c r="K26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54" s="5">
        <f t="shared" si="82"/>
        <v>1</v>
      </c>
      <c r="Q2654" s="6">
        <f t="shared" si="83"/>
        <v>312.5</v>
      </c>
      <c r="R2654" s="3" t="e">
        <f>COUNTIF(#REF!,#REF!&amp;"*")</f>
        <v>#REF!</v>
      </c>
      <c r="S2654" s="3" t="e">
        <f>VLOOKUP(#REF!,[2]明细表!$D$1:$P$65536,1,0)</f>
        <v>#REF!</v>
      </c>
    </row>
    <row r="2655" ht="33.75" spans="1:19">
      <c r="A2655" s="13" t="s">
        <v>476</v>
      </c>
      <c r="B2655" s="14" t="s">
        <v>163</v>
      </c>
      <c r="C2655" s="15" t="s">
        <v>3213</v>
      </c>
      <c r="D2655" s="16" t="s">
        <v>37</v>
      </c>
      <c r="E2655" s="15" t="s">
        <v>278</v>
      </c>
      <c r="F2655" s="15">
        <v>3</v>
      </c>
      <c r="G2655" s="15" t="s">
        <v>117</v>
      </c>
      <c r="H2655" s="15">
        <v>312.5</v>
      </c>
      <c r="I2655" s="15" t="s">
        <v>95</v>
      </c>
      <c r="J2655" s="15"/>
      <c r="K26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55" s="5">
        <f t="shared" si="82"/>
        <v>1</v>
      </c>
      <c r="Q2655" s="6">
        <f t="shared" si="83"/>
        <v>312.5</v>
      </c>
      <c r="R2655" s="3" t="e">
        <f>COUNTIF(#REF!,#REF!&amp;"*")</f>
        <v>#REF!</v>
      </c>
      <c r="S2655" s="3" t="e">
        <f>VLOOKUP(#REF!,[2]明细表!$D$1:$P$65536,1,0)</f>
        <v>#REF!</v>
      </c>
    </row>
    <row r="2656" ht="33.75" spans="1:19">
      <c r="A2656" s="13" t="s">
        <v>478</v>
      </c>
      <c r="B2656" s="14" t="s">
        <v>163</v>
      </c>
      <c r="C2656" s="15" t="s">
        <v>3214</v>
      </c>
      <c r="D2656" s="16" t="s">
        <v>37</v>
      </c>
      <c r="E2656" s="15" t="s">
        <v>278</v>
      </c>
      <c r="F2656" s="15">
        <v>3</v>
      </c>
      <c r="G2656" s="15" t="s">
        <v>28</v>
      </c>
      <c r="H2656" s="15">
        <v>312.5</v>
      </c>
      <c r="I2656" s="15" t="s">
        <v>95</v>
      </c>
      <c r="J2656" s="15"/>
      <c r="K26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56" s="5">
        <f t="shared" si="82"/>
        <v>1</v>
      </c>
      <c r="Q2656" s="6">
        <f t="shared" si="83"/>
        <v>312.5</v>
      </c>
      <c r="R2656" s="3" t="e">
        <f>COUNTIF(#REF!,#REF!&amp;"*")</f>
        <v>#REF!</v>
      </c>
      <c r="S2656" s="3" t="e">
        <f>VLOOKUP(#REF!,[2]明细表!$D$1:$P$65536,1,0)</f>
        <v>#REF!</v>
      </c>
    </row>
    <row r="2657" ht="33.75" spans="1:19">
      <c r="A2657" s="13" t="s">
        <v>480</v>
      </c>
      <c r="B2657" s="14" t="s">
        <v>163</v>
      </c>
      <c r="C2657" s="15" t="s">
        <v>3215</v>
      </c>
      <c r="D2657" s="16" t="s">
        <v>37</v>
      </c>
      <c r="E2657" s="15" t="s">
        <v>278</v>
      </c>
      <c r="F2657" s="15" t="s">
        <v>16</v>
      </c>
      <c r="G2657" s="15" t="s">
        <v>21</v>
      </c>
      <c r="H2657" s="15">
        <v>312.5</v>
      </c>
      <c r="I2657" s="15" t="s">
        <v>22</v>
      </c>
      <c r="J2657" s="15"/>
      <c r="K26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57" s="5">
        <f t="shared" si="82"/>
        <v>1</v>
      </c>
      <c r="Q2657" s="6">
        <f t="shared" si="83"/>
        <v>312.5</v>
      </c>
      <c r="R2657" s="3" t="e">
        <f>COUNTIF(#REF!,#REF!&amp;"*")</f>
        <v>#REF!</v>
      </c>
      <c r="S2657" s="3" t="e">
        <f>VLOOKUP(#REF!,[2]明细表!$D$1:$P$65536,1,0)</f>
        <v>#REF!</v>
      </c>
    </row>
    <row r="2658" ht="33.75" spans="1:19">
      <c r="A2658" s="13" t="s">
        <v>482</v>
      </c>
      <c r="B2658" s="14" t="s">
        <v>163</v>
      </c>
      <c r="C2658" s="15" t="s">
        <v>3216</v>
      </c>
      <c r="D2658" s="16" t="s">
        <v>37</v>
      </c>
      <c r="E2658" s="15" t="s">
        <v>278</v>
      </c>
      <c r="F2658" s="15" t="s">
        <v>16</v>
      </c>
      <c r="G2658" s="15" t="s">
        <v>273</v>
      </c>
      <c r="H2658" s="15">
        <v>312.5</v>
      </c>
      <c r="I2658" s="15" t="s">
        <v>22</v>
      </c>
      <c r="J2658" s="15"/>
      <c r="K26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58" s="5">
        <f t="shared" si="82"/>
        <v>1</v>
      </c>
      <c r="Q2658" s="6">
        <f t="shared" si="83"/>
        <v>312.5</v>
      </c>
      <c r="R2658" s="3" t="e">
        <f>COUNTIF(#REF!,#REF!&amp;"*")</f>
        <v>#REF!</v>
      </c>
      <c r="S2658" s="3" t="e">
        <f>VLOOKUP(#REF!,[2]明细表!$D$1:$P$65536,1,0)</f>
        <v>#REF!</v>
      </c>
    </row>
    <row r="2659" ht="33.75" spans="1:19">
      <c r="A2659" s="13" t="s">
        <v>16</v>
      </c>
      <c r="B2659" s="14" t="s">
        <v>167</v>
      </c>
      <c r="C2659" s="15" t="s">
        <v>3217</v>
      </c>
      <c r="D2659" s="16" t="s">
        <v>19</v>
      </c>
      <c r="E2659" s="15" t="s">
        <v>278</v>
      </c>
      <c r="F2659" s="15" t="s">
        <v>46</v>
      </c>
      <c r="G2659" s="15" t="s">
        <v>100</v>
      </c>
      <c r="H2659" s="15">
        <v>312.5</v>
      </c>
      <c r="I2659" s="15" t="s">
        <v>95</v>
      </c>
      <c r="J2659" s="15"/>
      <c r="K26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59" s="5">
        <f t="shared" si="82"/>
        <v>1</v>
      </c>
      <c r="Q2659" s="6">
        <f t="shared" si="83"/>
        <v>312.5</v>
      </c>
      <c r="R2659" s="3" t="e">
        <f>COUNTIF(#REF!,#REF!&amp;"*")</f>
        <v>#REF!</v>
      </c>
      <c r="S2659" s="3" t="e">
        <f>VLOOKUP(#REF!,[2]明细表!$D$1:$P$65536,1,0)</f>
        <v>#REF!</v>
      </c>
    </row>
    <row r="2660" ht="33.75" spans="1:19">
      <c r="A2660" s="13" t="s">
        <v>23</v>
      </c>
      <c r="B2660" s="14" t="s">
        <v>167</v>
      </c>
      <c r="C2660" s="15" t="s">
        <v>2244</v>
      </c>
      <c r="D2660" s="16" t="s">
        <v>37</v>
      </c>
      <c r="E2660" s="15" t="s">
        <v>278</v>
      </c>
      <c r="F2660" s="15" t="s">
        <v>46</v>
      </c>
      <c r="G2660" s="15" t="s">
        <v>298</v>
      </c>
      <c r="H2660" s="15">
        <v>312.5</v>
      </c>
      <c r="I2660" s="15" t="s">
        <v>95</v>
      </c>
      <c r="J2660" s="15"/>
      <c r="K26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60" s="5">
        <f t="shared" si="82"/>
        <v>1</v>
      </c>
      <c r="Q2660" s="6">
        <f t="shared" si="83"/>
        <v>312.5</v>
      </c>
      <c r="R2660" s="3" t="e">
        <f>COUNTIF(#REF!,#REF!&amp;"*")</f>
        <v>#REF!</v>
      </c>
      <c r="S2660" s="3" t="e">
        <f>VLOOKUP(#REF!,[2]明细表!$D$1:$P$65536,1,0)</f>
        <v>#REF!</v>
      </c>
    </row>
    <row r="2661" ht="33.75" spans="1:19">
      <c r="A2661" s="13" t="s">
        <v>26</v>
      </c>
      <c r="B2661" s="14" t="s">
        <v>167</v>
      </c>
      <c r="C2661" s="15" t="s">
        <v>3218</v>
      </c>
      <c r="D2661" s="16" t="s">
        <v>37</v>
      </c>
      <c r="E2661" s="15" t="s">
        <v>278</v>
      </c>
      <c r="F2661" s="15" t="s">
        <v>46</v>
      </c>
      <c r="G2661" s="15" t="s">
        <v>28</v>
      </c>
      <c r="H2661" s="15">
        <v>312.5</v>
      </c>
      <c r="I2661" s="15" t="s">
        <v>95</v>
      </c>
      <c r="J2661" s="15"/>
      <c r="K26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61" s="5">
        <f t="shared" si="82"/>
        <v>1</v>
      </c>
      <c r="Q2661" s="6">
        <f t="shared" si="83"/>
        <v>312.5</v>
      </c>
      <c r="R2661" s="3" t="e">
        <f>COUNTIF(#REF!,#REF!&amp;"*")</f>
        <v>#REF!</v>
      </c>
      <c r="S2661" s="3" t="e">
        <f>VLOOKUP(#REF!,[2]明细表!$D$1:$P$65536,1,0)</f>
        <v>#REF!</v>
      </c>
    </row>
    <row r="2662" ht="33.75" spans="1:19">
      <c r="A2662" s="13" t="s">
        <v>31</v>
      </c>
      <c r="B2662" s="14" t="s">
        <v>167</v>
      </c>
      <c r="C2662" s="15" t="s">
        <v>3219</v>
      </c>
      <c r="D2662" s="16" t="s">
        <v>19</v>
      </c>
      <c r="E2662" s="15" t="s">
        <v>278</v>
      </c>
      <c r="F2662" s="15" t="s">
        <v>26</v>
      </c>
      <c r="G2662" s="15" t="s">
        <v>3220</v>
      </c>
      <c r="H2662" s="15">
        <v>312.5</v>
      </c>
      <c r="I2662" s="15" t="s">
        <v>95</v>
      </c>
      <c r="J2662" s="15"/>
      <c r="K26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62" s="5">
        <f t="shared" si="82"/>
        <v>1</v>
      </c>
      <c r="Q2662" s="6">
        <f t="shared" si="83"/>
        <v>312.5</v>
      </c>
      <c r="R2662" s="3" t="e">
        <f>COUNTIF(#REF!,#REF!&amp;"*")</f>
        <v>#REF!</v>
      </c>
      <c r="S2662" s="3" t="e">
        <f>VLOOKUP(#REF!,[2]明细表!$D$1:$P$65536,1,0)</f>
        <v>#REF!</v>
      </c>
    </row>
    <row r="2663" ht="33.75" spans="1:19">
      <c r="A2663" s="13" t="s">
        <v>35</v>
      </c>
      <c r="B2663" s="14" t="s">
        <v>167</v>
      </c>
      <c r="C2663" s="15" t="s">
        <v>3221</v>
      </c>
      <c r="D2663" s="16" t="s">
        <v>37</v>
      </c>
      <c r="E2663" s="15" t="s">
        <v>278</v>
      </c>
      <c r="F2663" s="15" t="s">
        <v>26</v>
      </c>
      <c r="G2663" s="15" t="s">
        <v>28</v>
      </c>
      <c r="H2663" s="15">
        <v>312.5</v>
      </c>
      <c r="I2663" s="15" t="s">
        <v>95</v>
      </c>
      <c r="J2663" s="15"/>
      <c r="K26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63" s="5">
        <f t="shared" si="82"/>
        <v>1</v>
      </c>
      <c r="Q2663" s="6">
        <f t="shared" si="83"/>
        <v>312.5</v>
      </c>
      <c r="R2663" s="3" t="e">
        <f>COUNTIF(#REF!,#REF!&amp;"*")</f>
        <v>#REF!</v>
      </c>
      <c r="S2663" s="3" t="e">
        <f>VLOOKUP(#REF!,[2]明细表!$D$1:$P$65536,1,0)</f>
        <v>#REF!</v>
      </c>
    </row>
    <row r="2664" ht="33.75" spans="1:19">
      <c r="A2664" s="13" t="s">
        <v>41</v>
      </c>
      <c r="B2664" s="14" t="s">
        <v>167</v>
      </c>
      <c r="C2664" s="15" t="s">
        <v>3222</v>
      </c>
      <c r="D2664" s="16" t="s">
        <v>37</v>
      </c>
      <c r="E2664" s="15" t="s">
        <v>278</v>
      </c>
      <c r="F2664" s="15" t="s">
        <v>26</v>
      </c>
      <c r="G2664" s="15" t="s">
        <v>28</v>
      </c>
      <c r="H2664" s="15">
        <v>312.5</v>
      </c>
      <c r="I2664" s="15" t="s">
        <v>95</v>
      </c>
      <c r="J2664" s="15"/>
      <c r="K26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64" s="5">
        <f t="shared" si="82"/>
        <v>1</v>
      </c>
      <c r="Q2664" s="6">
        <f t="shared" si="83"/>
        <v>312.5</v>
      </c>
      <c r="R2664" s="3" t="e">
        <f>COUNTIF(#REF!,#REF!&amp;"*")</f>
        <v>#REF!</v>
      </c>
      <c r="S2664" s="3" t="e">
        <f>VLOOKUP(#REF!,[2]明细表!$D$1:$P$65536,1,0)</f>
        <v>#REF!</v>
      </c>
    </row>
    <row r="2665" ht="33.75" spans="1:19">
      <c r="A2665" s="13" t="s">
        <v>46</v>
      </c>
      <c r="B2665" s="14" t="s">
        <v>167</v>
      </c>
      <c r="C2665" s="15" t="s">
        <v>3223</v>
      </c>
      <c r="D2665" s="16" t="s">
        <v>19</v>
      </c>
      <c r="E2665" s="15" t="s">
        <v>278</v>
      </c>
      <c r="F2665" s="15" t="s">
        <v>26</v>
      </c>
      <c r="G2665" s="15" t="s">
        <v>75</v>
      </c>
      <c r="H2665" s="15">
        <v>312.5</v>
      </c>
      <c r="I2665" s="15" t="s">
        <v>95</v>
      </c>
      <c r="J2665" s="15"/>
      <c r="K26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65" s="5">
        <f t="shared" si="82"/>
        <v>1</v>
      </c>
      <c r="Q2665" s="6">
        <f t="shared" si="83"/>
        <v>312.5</v>
      </c>
      <c r="R2665" s="3" t="e">
        <f>COUNTIF(#REF!,#REF!&amp;"*")</f>
        <v>#REF!</v>
      </c>
      <c r="S2665" s="3" t="e">
        <f>VLOOKUP(#REF!,[2]明细表!$D$1:$P$65536,1,0)</f>
        <v>#REF!</v>
      </c>
    </row>
    <row r="2666" ht="33.75" spans="1:19">
      <c r="A2666" s="13" t="s">
        <v>51</v>
      </c>
      <c r="B2666" s="14" t="s">
        <v>167</v>
      </c>
      <c r="C2666" s="15" t="s">
        <v>3224</v>
      </c>
      <c r="D2666" s="16" t="s">
        <v>37</v>
      </c>
      <c r="E2666" s="15" t="s">
        <v>278</v>
      </c>
      <c r="F2666" s="15" t="s">
        <v>26</v>
      </c>
      <c r="G2666" s="15" t="s">
        <v>100</v>
      </c>
      <c r="H2666" s="15">
        <v>312.5</v>
      </c>
      <c r="I2666" s="15" t="s">
        <v>95</v>
      </c>
      <c r="J2666" s="15"/>
      <c r="K26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66" s="5">
        <f t="shared" si="82"/>
        <v>1</v>
      </c>
      <c r="Q2666" s="6">
        <f t="shared" si="83"/>
        <v>312.5</v>
      </c>
      <c r="R2666" s="3" t="e">
        <f>COUNTIF(#REF!,#REF!&amp;"*")</f>
        <v>#REF!</v>
      </c>
      <c r="S2666" s="3" t="e">
        <f>VLOOKUP(#REF!,[2]明细表!$D$1:$P$65536,1,0)</f>
        <v>#REF!</v>
      </c>
    </row>
    <row r="2667" ht="33.75" spans="1:19">
      <c r="A2667" s="13" t="s">
        <v>55</v>
      </c>
      <c r="B2667" s="14" t="s">
        <v>167</v>
      </c>
      <c r="C2667" s="15" t="s">
        <v>3225</v>
      </c>
      <c r="D2667" s="16" t="s">
        <v>19</v>
      </c>
      <c r="E2667" s="15" t="s">
        <v>278</v>
      </c>
      <c r="F2667" s="15" t="s">
        <v>26</v>
      </c>
      <c r="G2667" s="15" t="s">
        <v>38</v>
      </c>
      <c r="H2667" s="15">
        <v>312.5</v>
      </c>
      <c r="I2667" s="15" t="s">
        <v>95</v>
      </c>
      <c r="J2667" s="15"/>
      <c r="K26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67" s="5">
        <f t="shared" si="82"/>
        <v>1</v>
      </c>
      <c r="Q2667" s="6">
        <f t="shared" si="83"/>
        <v>312.5</v>
      </c>
      <c r="R2667" s="3" t="e">
        <f>COUNTIF(#REF!,#REF!&amp;"*")</f>
        <v>#REF!</v>
      </c>
      <c r="S2667" s="3" t="e">
        <f>VLOOKUP(#REF!,[2]明细表!$D$1:$P$65536,1,0)</f>
        <v>#REF!</v>
      </c>
    </row>
    <row r="2668" ht="33.75" spans="1:19">
      <c r="A2668" s="13" t="s">
        <v>60</v>
      </c>
      <c r="B2668" s="14" t="s">
        <v>167</v>
      </c>
      <c r="C2668" s="15" t="s">
        <v>3226</v>
      </c>
      <c r="D2668" s="16" t="s">
        <v>37</v>
      </c>
      <c r="E2668" s="15" t="s">
        <v>278</v>
      </c>
      <c r="F2668" s="15" t="s">
        <v>26</v>
      </c>
      <c r="G2668" s="15" t="s">
        <v>334</v>
      </c>
      <c r="H2668" s="15">
        <v>312.5</v>
      </c>
      <c r="I2668" s="15" t="s">
        <v>95</v>
      </c>
      <c r="J2668" s="15"/>
      <c r="K26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68" s="5">
        <f t="shared" si="82"/>
        <v>1</v>
      </c>
      <c r="Q2668" s="6">
        <f t="shared" si="83"/>
        <v>312.5</v>
      </c>
      <c r="R2668" s="3" t="e">
        <f>COUNTIF(#REF!,#REF!&amp;"*")</f>
        <v>#REF!</v>
      </c>
      <c r="S2668" s="3" t="e">
        <f>VLOOKUP(#REF!,[2]明细表!$D$1:$P$65536,1,0)</f>
        <v>#REF!</v>
      </c>
    </row>
    <row r="2669" ht="33.75" spans="1:19">
      <c r="A2669" s="13" t="s">
        <v>65</v>
      </c>
      <c r="B2669" s="14" t="s">
        <v>167</v>
      </c>
      <c r="C2669" s="15" t="s">
        <v>3227</v>
      </c>
      <c r="D2669" s="16" t="s">
        <v>37</v>
      </c>
      <c r="E2669" s="15" t="s">
        <v>278</v>
      </c>
      <c r="F2669" s="15" t="s">
        <v>26</v>
      </c>
      <c r="G2669" s="15" t="s">
        <v>100</v>
      </c>
      <c r="H2669" s="15">
        <v>312.5</v>
      </c>
      <c r="I2669" s="15" t="s">
        <v>95</v>
      </c>
      <c r="J2669" s="15"/>
      <c r="K26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69" s="5">
        <f t="shared" si="82"/>
        <v>1</v>
      </c>
      <c r="Q2669" s="6">
        <f t="shared" si="83"/>
        <v>312.5</v>
      </c>
      <c r="R2669" s="3" t="e">
        <f>COUNTIF(#REF!,#REF!&amp;"*")</f>
        <v>#REF!</v>
      </c>
      <c r="S2669" s="3" t="e">
        <f>VLOOKUP(#REF!,[2]明细表!$D$1:$P$65536,1,0)</f>
        <v>#REF!</v>
      </c>
    </row>
    <row r="2670" ht="33.75" spans="1:19">
      <c r="A2670" s="13" t="s">
        <v>69</v>
      </c>
      <c r="B2670" s="14" t="s">
        <v>167</v>
      </c>
      <c r="C2670" s="15" t="s">
        <v>3228</v>
      </c>
      <c r="D2670" s="16" t="s">
        <v>37</v>
      </c>
      <c r="E2670" s="15" t="s">
        <v>278</v>
      </c>
      <c r="F2670" s="15" t="s">
        <v>26</v>
      </c>
      <c r="G2670" s="15" t="s">
        <v>3229</v>
      </c>
      <c r="H2670" s="15">
        <v>312.5</v>
      </c>
      <c r="I2670" s="15" t="s">
        <v>95</v>
      </c>
      <c r="J2670" s="15"/>
      <c r="K26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70" s="5">
        <f t="shared" si="82"/>
        <v>1</v>
      </c>
      <c r="Q2670" s="6">
        <f t="shared" si="83"/>
        <v>312.5</v>
      </c>
      <c r="R2670" s="3" t="e">
        <f>COUNTIF(#REF!,#REF!&amp;"*")</f>
        <v>#REF!</v>
      </c>
      <c r="S2670" s="3" t="e">
        <f>VLOOKUP(#REF!,[2]明细表!$D$1:$P$65536,1,0)</f>
        <v>#REF!</v>
      </c>
    </row>
    <row r="2671" ht="33.75" spans="1:19">
      <c r="A2671" s="13" t="s">
        <v>73</v>
      </c>
      <c r="B2671" s="14" t="s">
        <v>167</v>
      </c>
      <c r="C2671" s="15" t="s">
        <v>3230</v>
      </c>
      <c r="D2671" s="16" t="s">
        <v>37</v>
      </c>
      <c r="E2671" s="15" t="s">
        <v>278</v>
      </c>
      <c r="F2671" s="15" t="s">
        <v>26</v>
      </c>
      <c r="G2671" s="15" t="s">
        <v>21</v>
      </c>
      <c r="H2671" s="15">
        <v>312.5</v>
      </c>
      <c r="I2671" s="15" t="s">
        <v>95</v>
      </c>
      <c r="J2671" s="15"/>
      <c r="K26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71" s="5">
        <f t="shared" si="82"/>
        <v>1</v>
      </c>
      <c r="Q2671" s="6">
        <f t="shared" si="83"/>
        <v>312.5</v>
      </c>
      <c r="R2671" s="3" t="e">
        <f>COUNTIF(#REF!,#REF!&amp;"*")</f>
        <v>#REF!</v>
      </c>
      <c r="S2671" s="3" t="e">
        <f>VLOOKUP(#REF!,[2]明细表!$D$1:$P$65536,1,0)</f>
        <v>#REF!</v>
      </c>
    </row>
    <row r="2672" ht="33.75" spans="1:19">
      <c r="A2672" s="13" t="s">
        <v>78</v>
      </c>
      <c r="B2672" s="14" t="s">
        <v>167</v>
      </c>
      <c r="C2672" s="15" t="s">
        <v>3231</v>
      </c>
      <c r="D2672" s="16" t="s">
        <v>19</v>
      </c>
      <c r="E2672" s="15" t="s">
        <v>278</v>
      </c>
      <c r="F2672" s="15" t="s">
        <v>26</v>
      </c>
      <c r="G2672" s="15" t="s">
        <v>3232</v>
      </c>
      <c r="H2672" s="15">
        <v>312.5</v>
      </c>
      <c r="I2672" s="15" t="s">
        <v>95</v>
      </c>
      <c r="J2672" s="15"/>
      <c r="K26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72" s="5">
        <f t="shared" si="82"/>
        <v>1</v>
      </c>
      <c r="Q2672" s="6">
        <f t="shared" si="83"/>
        <v>312.5</v>
      </c>
      <c r="R2672" s="3" t="e">
        <f>COUNTIF(#REF!,#REF!&amp;"*")</f>
        <v>#REF!</v>
      </c>
      <c r="S2672" s="3" t="e">
        <f>VLOOKUP(#REF!,[2]明细表!$D$1:$P$65536,1,0)</f>
        <v>#REF!</v>
      </c>
    </row>
    <row r="2673" ht="33.75" spans="1:19">
      <c r="A2673" s="13" t="s">
        <v>82</v>
      </c>
      <c r="B2673" s="14" t="s">
        <v>167</v>
      </c>
      <c r="C2673" s="15" t="s">
        <v>3233</v>
      </c>
      <c r="D2673" s="16" t="s">
        <v>37</v>
      </c>
      <c r="E2673" s="15" t="s">
        <v>278</v>
      </c>
      <c r="F2673" s="15" t="s">
        <v>26</v>
      </c>
      <c r="G2673" s="15" t="s">
        <v>334</v>
      </c>
      <c r="H2673" s="15">
        <v>312.5</v>
      </c>
      <c r="I2673" s="15" t="s">
        <v>95</v>
      </c>
      <c r="J2673" s="15"/>
      <c r="K26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73" s="5">
        <f t="shared" si="82"/>
        <v>1</v>
      </c>
      <c r="Q2673" s="6">
        <f t="shared" si="83"/>
        <v>312.5</v>
      </c>
      <c r="R2673" s="3" t="e">
        <f>COUNTIF(#REF!,#REF!&amp;"*")</f>
        <v>#REF!</v>
      </c>
      <c r="S2673" s="3" t="e">
        <f>VLOOKUP(#REF!,[2]明细表!$D$1:$P$65536,1,0)</f>
        <v>#REF!</v>
      </c>
    </row>
    <row r="2674" ht="33.75" spans="1:19">
      <c r="A2674" s="13" t="s">
        <v>88</v>
      </c>
      <c r="B2674" s="14" t="s">
        <v>167</v>
      </c>
      <c r="C2674" s="15" t="s">
        <v>3234</v>
      </c>
      <c r="D2674" s="16" t="s">
        <v>37</v>
      </c>
      <c r="E2674" s="15" t="s">
        <v>278</v>
      </c>
      <c r="F2674" s="15" t="s">
        <v>26</v>
      </c>
      <c r="G2674" s="15" t="s">
        <v>100</v>
      </c>
      <c r="H2674" s="15">
        <v>312.5</v>
      </c>
      <c r="I2674" s="15" t="s">
        <v>95</v>
      </c>
      <c r="J2674" s="15"/>
      <c r="K26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74" s="5">
        <f t="shared" si="82"/>
        <v>1</v>
      </c>
      <c r="Q2674" s="6">
        <f t="shared" si="83"/>
        <v>312.5</v>
      </c>
      <c r="R2674" s="3" t="e">
        <f>COUNTIF(#REF!,#REF!&amp;"*")</f>
        <v>#REF!</v>
      </c>
      <c r="S2674" s="3" t="e">
        <f>VLOOKUP(#REF!,[2]明细表!$D$1:$P$65536,1,0)</f>
        <v>#REF!</v>
      </c>
    </row>
    <row r="2675" ht="33.75" spans="1:19">
      <c r="A2675" s="13" t="s">
        <v>93</v>
      </c>
      <c r="B2675" s="14" t="s">
        <v>167</v>
      </c>
      <c r="C2675" s="15" t="s">
        <v>3235</v>
      </c>
      <c r="D2675" s="16" t="s">
        <v>37</v>
      </c>
      <c r="E2675" s="15" t="s">
        <v>278</v>
      </c>
      <c r="F2675" s="15" t="s">
        <v>26</v>
      </c>
      <c r="G2675" s="15" t="s">
        <v>3236</v>
      </c>
      <c r="H2675" s="15">
        <v>312.5</v>
      </c>
      <c r="I2675" s="15" t="s">
        <v>95</v>
      </c>
      <c r="J2675" s="15"/>
      <c r="K26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75" s="5">
        <f t="shared" si="82"/>
        <v>1</v>
      </c>
      <c r="Q2675" s="6">
        <f t="shared" si="83"/>
        <v>312.5</v>
      </c>
      <c r="R2675" s="3" t="e">
        <f>COUNTIF(#REF!,#REF!&amp;"*")</f>
        <v>#REF!</v>
      </c>
      <c r="S2675" s="3" t="e">
        <f>VLOOKUP(#REF!,[2]明细表!$D$1:$P$65536,1,0)</f>
        <v>#REF!</v>
      </c>
    </row>
    <row r="2676" ht="33.75" spans="1:19">
      <c r="A2676" s="13" t="s">
        <v>98</v>
      </c>
      <c r="B2676" s="14" t="s">
        <v>167</v>
      </c>
      <c r="C2676" s="15" t="s">
        <v>3237</v>
      </c>
      <c r="D2676" s="16" t="s">
        <v>19</v>
      </c>
      <c r="E2676" s="15" t="s">
        <v>278</v>
      </c>
      <c r="F2676" s="15" t="s">
        <v>26</v>
      </c>
      <c r="G2676" s="15" t="s">
        <v>62</v>
      </c>
      <c r="H2676" s="15">
        <v>312.5</v>
      </c>
      <c r="I2676" s="15" t="s">
        <v>95</v>
      </c>
      <c r="J2676" s="15"/>
      <c r="K26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76" s="5">
        <f t="shared" si="82"/>
        <v>1</v>
      </c>
      <c r="Q2676" s="6">
        <f t="shared" si="83"/>
        <v>312.5</v>
      </c>
      <c r="R2676" s="3" t="e">
        <f>COUNTIF(#REF!,#REF!&amp;"*")</f>
        <v>#REF!</v>
      </c>
      <c r="S2676" s="3" t="e">
        <f>VLOOKUP(#REF!,[2]明细表!$D$1:$P$65536,1,0)</f>
        <v>#REF!</v>
      </c>
    </row>
    <row r="2677" ht="33.75" spans="1:19">
      <c r="A2677" s="13" t="s">
        <v>103</v>
      </c>
      <c r="B2677" s="14" t="s">
        <v>167</v>
      </c>
      <c r="C2677" s="15" t="s">
        <v>3238</v>
      </c>
      <c r="D2677" s="16" t="s">
        <v>37</v>
      </c>
      <c r="E2677" s="15" t="s">
        <v>278</v>
      </c>
      <c r="F2677" s="15" t="s">
        <v>26</v>
      </c>
      <c r="G2677" s="15" t="s">
        <v>28</v>
      </c>
      <c r="H2677" s="15">
        <v>312.5</v>
      </c>
      <c r="I2677" s="15" t="s">
        <v>95</v>
      </c>
      <c r="J2677" s="15"/>
      <c r="K26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77" s="5">
        <f t="shared" si="82"/>
        <v>1</v>
      </c>
      <c r="Q2677" s="6">
        <f t="shared" si="83"/>
        <v>312.5</v>
      </c>
      <c r="R2677" s="3" t="e">
        <f>COUNTIF(#REF!,#REF!&amp;"*")</f>
        <v>#REF!</v>
      </c>
      <c r="S2677" s="3" t="e">
        <f>VLOOKUP(#REF!,[2]明细表!$D$1:$P$65536,1,0)</f>
        <v>#REF!</v>
      </c>
    </row>
    <row r="2678" ht="33.75" spans="1:19">
      <c r="A2678" s="13" t="s">
        <v>107</v>
      </c>
      <c r="B2678" s="14" t="s">
        <v>167</v>
      </c>
      <c r="C2678" s="15" t="s">
        <v>3239</v>
      </c>
      <c r="D2678" s="16" t="s">
        <v>37</v>
      </c>
      <c r="E2678" s="15" t="s">
        <v>278</v>
      </c>
      <c r="F2678" s="15" t="s">
        <v>26</v>
      </c>
      <c r="G2678" s="15" t="s">
        <v>48</v>
      </c>
      <c r="H2678" s="15">
        <v>312.5</v>
      </c>
      <c r="I2678" s="15" t="s">
        <v>95</v>
      </c>
      <c r="J2678" s="15"/>
      <c r="K26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78" s="5">
        <f t="shared" si="82"/>
        <v>1</v>
      </c>
      <c r="Q2678" s="6">
        <f t="shared" si="83"/>
        <v>312.5</v>
      </c>
      <c r="R2678" s="3" t="e">
        <f>COUNTIF(#REF!,#REF!&amp;"*")</f>
        <v>#REF!</v>
      </c>
      <c r="S2678" s="3" t="e">
        <f>VLOOKUP(#REF!,[2]明细表!$D$1:$P$65536,1,0)</f>
        <v>#REF!</v>
      </c>
    </row>
    <row r="2679" ht="33.75" spans="1:19">
      <c r="A2679" s="13" t="s">
        <v>111</v>
      </c>
      <c r="B2679" s="14" t="s">
        <v>167</v>
      </c>
      <c r="C2679" s="15" t="s">
        <v>3240</v>
      </c>
      <c r="D2679" s="16" t="s">
        <v>37</v>
      </c>
      <c r="E2679" s="15" t="s">
        <v>278</v>
      </c>
      <c r="F2679" s="15" t="s">
        <v>26</v>
      </c>
      <c r="G2679" s="15" t="s">
        <v>100</v>
      </c>
      <c r="H2679" s="15">
        <v>312.5</v>
      </c>
      <c r="I2679" s="15" t="s">
        <v>95</v>
      </c>
      <c r="J2679" s="15"/>
      <c r="K26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79" s="5">
        <f t="shared" si="82"/>
        <v>1</v>
      </c>
      <c r="Q2679" s="6">
        <f t="shared" si="83"/>
        <v>312.5</v>
      </c>
      <c r="R2679" s="3" t="e">
        <f>COUNTIF(#REF!,#REF!&amp;"*")</f>
        <v>#REF!</v>
      </c>
      <c r="S2679" s="3" t="e">
        <f>VLOOKUP(#REF!,[2]明细表!$D$1:$P$65536,1,0)</f>
        <v>#REF!</v>
      </c>
    </row>
    <row r="2680" ht="33.75" spans="1:19">
      <c r="A2680" s="13" t="s">
        <v>115</v>
      </c>
      <c r="B2680" s="14" t="s">
        <v>167</v>
      </c>
      <c r="C2680" s="15" t="s">
        <v>3241</v>
      </c>
      <c r="D2680" s="16" t="s">
        <v>37</v>
      </c>
      <c r="E2680" s="15" t="s">
        <v>278</v>
      </c>
      <c r="F2680" s="15" t="s">
        <v>26</v>
      </c>
      <c r="G2680" s="15" t="s">
        <v>43</v>
      </c>
      <c r="H2680" s="15">
        <v>312.5</v>
      </c>
      <c r="I2680" s="15" t="s">
        <v>95</v>
      </c>
      <c r="J2680" s="15"/>
      <c r="K26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80" s="5">
        <f t="shared" si="82"/>
        <v>1</v>
      </c>
      <c r="Q2680" s="6">
        <f t="shared" si="83"/>
        <v>312.5</v>
      </c>
      <c r="R2680" s="3" t="e">
        <f>COUNTIF(#REF!,#REF!&amp;"*")</f>
        <v>#REF!</v>
      </c>
      <c r="S2680" s="3" t="e">
        <f>VLOOKUP(#REF!,[2]明细表!$D$1:$P$65536,1,0)</f>
        <v>#REF!</v>
      </c>
    </row>
    <row r="2681" ht="33.75" spans="1:19">
      <c r="A2681" s="13" t="s">
        <v>120</v>
      </c>
      <c r="B2681" s="14" t="s">
        <v>167</v>
      </c>
      <c r="C2681" s="15" t="s">
        <v>3242</v>
      </c>
      <c r="D2681" s="16" t="s">
        <v>19</v>
      </c>
      <c r="E2681" s="15" t="s">
        <v>278</v>
      </c>
      <c r="F2681" s="15" t="s">
        <v>16</v>
      </c>
      <c r="G2681" s="15" t="s">
        <v>3243</v>
      </c>
      <c r="H2681" s="15">
        <v>312.5</v>
      </c>
      <c r="I2681" s="15" t="s">
        <v>22</v>
      </c>
      <c r="J2681" s="15"/>
      <c r="K26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81" s="5">
        <f t="shared" si="82"/>
        <v>1</v>
      </c>
      <c r="Q2681" s="6">
        <f t="shared" si="83"/>
        <v>312.5</v>
      </c>
      <c r="R2681" s="3" t="e">
        <f>COUNTIF(#REF!,#REF!&amp;"*")</f>
        <v>#REF!</v>
      </c>
      <c r="S2681" s="3" t="e">
        <f>VLOOKUP(#REF!,[2]明细表!$D$1:$P$65536,1,0)</f>
        <v>#REF!</v>
      </c>
    </row>
    <row r="2682" ht="33.75" spans="1:19">
      <c r="A2682" s="13" t="s">
        <v>124</v>
      </c>
      <c r="B2682" s="14" t="s">
        <v>167</v>
      </c>
      <c r="C2682" s="15" t="s">
        <v>3244</v>
      </c>
      <c r="D2682" s="16" t="s">
        <v>19</v>
      </c>
      <c r="E2682" s="15" t="s">
        <v>278</v>
      </c>
      <c r="F2682" s="15" t="s">
        <v>26</v>
      </c>
      <c r="G2682" s="15" t="s">
        <v>265</v>
      </c>
      <c r="H2682" s="15">
        <v>312.5</v>
      </c>
      <c r="I2682" s="15" t="s">
        <v>95</v>
      </c>
      <c r="J2682" s="15"/>
      <c r="K26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82" s="5">
        <f t="shared" si="82"/>
        <v>1</v>
      </c>
      <c r="Q2682" s="6">
        <f t="shared" si="83"/>
        <v>312.5</v>
      </c>
      <c r="R2682" s="3" t="e">
        <f>COUNTIF(#REF!,#REF!&amp;"*")</f>
        <v>#REF!</v>
      </c>
      <c r="S2682" s="3" t="e">
        <f>VLOOKUP(#REF!,[2]明细表!$D$1:$P$65536,1,0)</f>
        <v>#REF!</v>
      </c>
    </row>
    <row r="2683" ht="33.75" spans="1:19">
      <c r="A2683" s="13" t="s">
        <v>128</v>
      </c>
      <c r="B2683" s="14" t="s">
        <v>167</v>
      </c>
      <c r="C2683" s="15" t="s">
        <v>3245</v>
      </c>
      <c r="D2683" s="16" t="s">
        <v>37</v>
      </c>
      <c r="E2683" s="15" t="s">
        <v>278</v>
      </c>
      <c r="F2683" s="15" t="s">
        <v>26</v>
      </c>
      <c r="G2683" s="15" t="s">
        <v>28</v>
      </c>
      <c r="H2683" s="15">
        <v>312.5</v>
      </c>
      <c r="I2683" s="15" t="s">
        <v>95</v>
      </c>
      <c r="J2683" s="15"/>
      <c r="K26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83" s="5">
        <f t="shared" si="82"/>
        <v>1</v>
      </c>
      <c r="Q2683" s="6">
        <f t="shared" si="83"/>
        <v>312.5</v>
      </c>
      <c r="R2683" s="3" t="e">
        <f>COUNTIF(#REF!,#REF!&amp;"*")</f>
        <v>#REF!</v>
      </c>
      <c r="S2683" s="3" t="e">
        <f>VLOOKUP(#REF!,[2]明细表!$D$1:$P$65536,1,0)</f>
        <v>#REF!</v>
      </c>
    </row>
    <row r="2684" ht="33.75" spans="1:19">
      <c r="A2684" s="13" t="s">
        <v>132</v>
      </c>
      <c r="B2684" s="14" t="s">
        <v>167</v>
      </c>
      <c r="C2684" s="15" t="s">
        <v>3246</v>
      </c>
      <c r="D2684" s="16" t="s">
        <v>37</v>
      </c>
      <c r="E2684" s="15" t="s">
        <v>278</v>
      </c>
      <c r="F2684" s="15" t="s">
        <v>26</v>
      </c>
      <c r="G2684" s="15" t="s">
        <v>28</v>
      </c>
      <c r="H2684" s="15">
        <v>312.5</v>
      </c>
      <c r="I2684" s="15" t="s">
        <v>95</v>
      </c>
      <c r="J2684" s="15"/>
      <c r="K26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84" s="5">
        <f t="shared" si="82"/>
        <v>1</v>
      </c>
      <c r="Q2684" s="6">
        <f t="shared" si="83"/>
        <v>312.5</v>
      </c>
      <c r="R2684" s="3" t="e">
        <f>COUNTIF(#REF!,#REF!&amp;"*")</f>
        <v>#REF!</v>
      </c>
      <c r="S2684" s="3" t="e">
        <f>VLOOKUP(#REF!,[2]明细表!$D$1:$P$65536,1,0)</f>
        <v>#REF!</v>
      </c>
    </row>
    <row r="2685" ht="33.75" spans="1:19">
      <c r="A2685" s="13" t="s">
        <v>136</v>
      </c>
      <c r="B2685" s="14" t="s">
        <v>167</v>
      </c>
      <c r="C2685" s="15" t="s">
        <v>3247</v>
      </c>
      <c r="D2685" s="16" t="s">
        <v>19</v>
      </c>
      <c r="E2685" s="15" t="s">
        <v>278</v>
      </c>
      <c r="F2685" s="15" t="s">
        <v>26</v>
      </c>
      <c r="G2685" s="15" t="s">
        <v>298</v>
      </c>
      <c r="H2685" s="15">
        <v>312.5</v>
      </c>
      <c r="I2685" s="15" t="s">
        <v>95</v>
      </c>
      <c r="J2685" s="15"/>
      <c r="K26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85" s="5">
        <f t="shared" si="82"/>
        <v>1</v>
      </c>
      <c r="Q2685" s="6">
        <f t="shared" si="83"/>
        <v>312.5</v>
      </c>
      <c r="R2685" s="3" t="e">
        <f>COUNTIF(#REF!,#REF!&amp;"*")</f>
        <v>#REF!</v>
      </c>
      <c r="S2685" s="3" t="e">
        <f>VLOOKUP(#REF!,[2]明细表!$D$1:$P$65536,1,0)</f>
        <v>#REF!</v>
      </c>
    </row>
    <row r="2686" ht="33.75" spans="1:19">
      <c r="A2686" s="13" t="s">
        <v>140</v>
      </c>
      <c r="B2686" s="14" t="s">
        <v>167</v>
      </c>
      <c r="C2686" s="15" t="s">
        <v>3248</v>
      </c>
      <c r="D2686" s="16" t="s">
        <v>37</v>
      </c>
      <c r="E2686" s="15" t="s">
        <v>278</v>
      </c>
      <c r="F2686" s="15" t="s">
        <v>26</v>
      </c>
      <c r="G2686" s="15" t="s">
        <v>282</v>
      </c>
      <c r="H2686" s="15">
        <v>312.5</v>
      </c>
      <c r="I2686" s="15" t="s">
        <v>95</v>
      </c>
      <c r="J2686" s="15"/>
      <c r="K26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86" s="5">
        <f t="shared" si="82"/>
        <v>1</v>
      </c>
      <c r="Q2686" s="6">
        <f t="shared" si="83"/>
        <v>312.5</v>
      </c>
      <c r="R2686" s="3" t="e">
        <f>COUNTIF(#REF!,#REF!&amp;"*")</f>
        <v>#REF!</v>
      </c>
      <c r="S2686" s="3" t="e">
        <f>VLOOKUP(#REF!,[2]明细表!$D$1:$P$65536,1,0)</f>
        <v>#REF!</v>
      </c>
    </row>
    <row r="2687" ht="33.75" spans="1:19">
      <c r="A2687" s="13" t="s">
        <v>144</v>
      </c>
      <c r="B2687" s="14" t="s">
        <v>167</v>
      </c>
      <c r="C2687" s="15" t="s">
        <v>3249</v>
      </c>
      <c r="D2687" s="16" t="s">
        <v>19</v>
      </c>
      <c r="E2687" s="15" t="s">
        <v>278</v>
      </c>
      <c r="F2687" s="15" t="s">
        <v>26</v>
      </c>
      <c r="G2687" s="15" t="s">
        <v>3250</v>
      </c>
      <c r="H2687" s="15">
        <v>312.5</v>
      </c>
      <c r="I2687" s="15" t="s">
        <v>95</v>
      </c>
      <c r="J2687" s="15"/>
      <c r="K26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87" s="5">
        <f t="shared" si="82"/>
        <v>1</v>
      </c>
      <c r="Q2687" s="6">
        <f t="shared" si="83"/>
        <v>312.5</v>
      </c>
      <c r="R2687" s="3" t="e">
        <f>COUNTIF(#REF!,#REF!&amp;"*")</f>
        <v>#REF!</v>
      </c>
      <c r="S2687" s="3" t="e">
        <f>VLOOKUP(#REF!,[2]明细表!$D$1:$P$65536,1,0)</f>
        <v>#REF!</v>
      </c>
    </row>
    <row r="2688" ht="33.75" spans="1:19">
      <c r="A2688" s="13" t="s">
        <v>148</v>
      </c>
      <c r="B2688" s="14" t="s">
        <v>167</v>
      </c>
      <c r="C2688" s="15" t="s">
        <v>3251</v>
      </c>
      <c r="D2688" s="16" t="s">
        <v>19</v>
      </c>
      <c r="E2688" s="15" t="s">
        <v>278</v>
      </c>
      <c r="F2688" s="15" t="s">
        <v>26</v>
      </c>
      <c r="G2688" s="15" t="s">
        <v>28</v>
      </c>
      <c r="H2688" s="15">
        <v>312.5</v>
      </c>
      <c r="I2688" s="15" t="s">
        <v>95</v>
      </c>
      <c r="J2688" s="15"/>
      <c r="K26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88" s="5">
        <f t="shared" si="82"/>
        <v>1</v>
      </c>
      <c r="Q2688" s="6">
        <f t="shared" si="83"/>
        <v>312.5</v>
      </c>
      <c r="R2688" s="3" t="e">
        <f>COUNTIF(#REF!,#REF!&amp;"*")</f>
        <v>#REF!</v>
      </c>
      <c r="S2688" s="3" t="e">
        <f>VLOOKUP(#REF!,[2]明细表!$D$1:$P$65536,1,0)</f>
        <v>#REF!</v>
      </c>
    </row>
    <row r="2689" ht="33.75" spans="1:19">
      <c r="A2689" s="13" t="s">
        <v>152</v>
      </c>
      <c r="B2689" s="14" t="s">
        <v>167</v>
      </c>
      <c r="C2689" s="15" t="s">
        <v>3252</v>
      </c>
      <c r="D2689" s="16" t="s">
        <v>37</v>
      </c>
      <c r="E2689" s="15" t="s">
        <v>278</v>
      </c>
      <c r="F2689" s="15" t="s">
        <v>26</v>
      </c>
      <c r="G2689" s="15" t="s">
        <v>57</v>
      </c>
      <c r="H2689" s="15">
        <v>312.5</v>
      </c>
      <c r="I2689" s="15" t="s">
        <v>95</v>
      </c>
      <c r="J2689" s="15"/>
      <c r="K26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89" s="5">
        <f t="shared" si="82"/>
        <v>1</v>
      </c>
      <c r="Q2689" s="6">
        <f t="shared" si="83"/>
        <v>312.5</v>
      </c>
      <c r="R2689" s="3" t="e">
        <f>COUNTIF(#REF!,#REF!&amp;"*")</f>
        <v>#REF!</v>
      </c>
      <c r="S2689" s="3" t="e">
        <f>VLOOKUP(#REF!,[2]明细表!$D$1:$P$65536,1,0)</f>
        <v>#REF!</v>
      </c>
    </row>
    <row r="2690" ht="33.75" spans="1:19">
      <c r="A2690" s="13" t="s">
        <v>156</v>
      </c>
      <c r="B2690" s="14" t="s">
        <v>167</v>
      </c>
      <c r="C2690" s="15" t="s">
        <v>3253</v>
      </c>
      <c r="D2690" s="16" t="s">
        <v>37</v>
      </c>
      <c r="E2690" s="15" t="s">
        <v>278</v>
      </c>
      <c r="F2690" s="15" t="s">
        <v>26</v>
      </c>
      <c r="G2690" s="15" t="s">
        <v>28</v>
      </c>
      <c r="H2690" s="15">
        <v>312.5</v>
      </c>
      <c r="I2690" s="15" t="s">
        <v>95</v>
      </c>
      <c r="J2690" s="15"/>
      <c r="K26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90" s="5">
        <f t="shared" si="82"/>
        <v>1</v>
      </c>
      <c r="Q2690" s="6">
        <f t="shared" si="83"/>
        <v>312.5</v>
      </c>
      <c r="R2690" s="3" t="e">
        <f>COUNTIF(#REF!,#REF!&amp;"*")</f>
        <v>#REF!</v>
      </c>
      <c r="S2690" s="3" t="e">
        <f>VLOOKUP(#REF!,[2]明细表!$D$1:$P$65536,1,0)</f>
        <v>#REF!</v>
      </c>
    </row>
    <row r="2691" ht="33.75" spans="1:19">
      <c r="A2691" s="13" t="s">
        <v>160</v>
      </c>
      <c r="B2691" s="14" t="s">
        <v>167</v>
      </c>
      <c r="C2691" s="15" t="s">
        <v>3254</v>
      </c>
      <c r="D2691" s="16" t="s">
        <v>37</v>
      </c>
      <c r="E2691" s="15" t="s">
        <v>278</v>
      </c>
      <c r="F2691" s="15" t="s">
        <v>26</v>
      </c>
      <c r="G2691" s="15" t="s">
        <v>38</v>
      </c>
      <c r="H2691" s="15">
        <v>312.5</v>
      </c>
      <c r="I2691" s="15" t="s">
        <v>95</v>
      </c>
      <c r="J2691" s="15"/>
      <c r="K26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91" s="5">
        <f t="shared" si="82"/>
        <v>1</v>
      </c>
      <c r="Q2691" s="6">
        <f t="shared" si="83"/>
        <v>312.5</v>
      </c>
      <c r="R2691" s="3" t="e">
        <f>COUNTIF(#REF!,#REF!&amp;"*")</f>
        <v>#REF!</v>
      </c>
      <c r="S2691" s="3" t="e">
        <f>VLOOKUP(#REF!,[2]明细表!$D$1:$P$65536,1,0)</f>
        <v>#REF!</v>
      </c>
    </row>
    <row r="2692" ht="33.75" spans="1:19">
      <c r="A2692" s="13" t="s">
        <v>164</v>
      </c>
      <c r="B2692" s="14" t="s">
        <v>167</v>
      </c>
      <c r="C2692" s="15" t="s">
        <v>3255</v>
      </c>
      <c r="D2692" s="16" t="s">
        <v>37</v>
      </c>
      <c r="E2692" s="15" t="s">
        <v>278</v>
      </c>
      <c r="F2692" s="15" t="s">
        <v>26</v>
      </c>
      <c r="G2692" s="15" t="s">
        <v>900</v>
      </c>
      <c r="H2692" s="15">
        <v>312.5</v>
      </c>
      <c r="I2692" s="15" t="s">
        <v>95</v>
      </c>
      <c r="J2692" s="15"/>
      <c r="K26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92" s="5">
        <f t="shared" ref="P2692:P2755" si="84">IF(C2692&gt;0,1,"")</f>
        <v>1</v>
      </c>
      <c r="Q2692" s="6">
        <f t="shared" ref="Q2692:Q2755" si="85">IF(H2692&gt;0,VALUE(H2692),0)</f>
        <v>312.5</v>
      </c>
      <c r="R2692" s="3" t="e">
        <f>COUNTIF(#REF!,#REF!&amp;"*")</f>
        <v>#REF!</v>
      </c>
      <c r="S2692" s="3" t="e">
        <f>VLOOKUP(#REF!,[2]明细表!$D$1:$P$65536,1,0)</f>
        <v>#REF!</v>
      </c>
    </row>
    <row r="2693" ht="33.75" spans="1:19">
      <c r="A2693" s="13" t="s">
        <v>168</v>
      </c>
      <c r="B2693" s="14" t="s">
        <v>167</v>
      </c>
      <c r="C2693" s="15" t="s">
        <v>3256</v>
      </c>
      <c r="D2693" s="16" t="s">
        <v>37</v>
      </c>
      <c r="E2693" s="15" t="s">
        <v>278</v>
      </c>
      <c r="F2693" s="15" t="s">
        <v>16</v>
      </c>
      <c r="G2693" s="15" t="s">
        <v>244</v>
      </c>
      <c r="H2693" s="15">
        <v>312.5</v>
      </c>
      <c r="I2693" s="15" t="s">
        <v>95</v>
      </c>
      <c r="J2693" s="15"/>
      <c r="K26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93" s="5">
        <f t="shared" si="84"/>
        <v>1</v>
      </c>
      <c r="Q2693" s="6">
        <f t="shared" si="85"/>
        <v>312.5</v>
      </c>
      <c r="R2693" s="3" t="e">
        <f>COUNTIF(#REF!,#REF!&amp;"*")</f>
        <v>#REF!</v>
      </c>
      <c r="S2693" s="3" t="e">
        <f>VLOOKUP(#REF!,[2]明细表!$D$1:$P$65536,1,0)</f>
        <v>#REF!</v>
      </c>
    </row>
    <row r="2694" ht="33.75" spans="1:19">
      <c r="A2694" s="13" t="s">
        <v>172</v>
      </c>
      <c r="B2694" s="14" t="s">
        <v>167</v>
      </c>
      <c r="C2694" s="15" t="s">
        <v>3257</v>
      </c>
      <c r="D2694" s="16" t="s">
        <v>19</v>
      </c>
      <c r="E2694" s="15" t="s">
        <v>278</v>
      </c>
      <c r="F2694" s="15" t="s">
        <v>16</v>
      </c>
      <c r="G2694" s="15" t="s">
        <v>244</v>
      </c>
      <c r="H2694" s="15">
        <v>312.5</v>
      </c>
      <c r="I2694" s="15" t="s">
        <v>95</v>
      </c>
      <c r="J2694" s="15"/>
      <c r="K26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94" s="5">
        <f t="shared" si="84"/>
        <v>1</v>
      </c>
      <c r="Q2694" s="6">
        <f t="shared" si="85"/>
        <v>312.5</v>
      </c>
      <c r="R2694" s="3" t="e">
        <f>COUNTIF(#REF!,#REF!&amp;"*")</f>
        <v>#REF!</v>
      </c>
      <c r="S2694" s="3" t="e">
        <f>VLOOKUP(#REF!,[2]明细表!$D$1:$P$65536,1,0)</f>
        <v>#REF!</v>
      </c>
    </row>
    <row r="2695" ht="33.75" spans="1:19">
      <c r="A2695" s="13" t="s">
        <v>176</v>
      </c>
      <c r="B2695" s="14" t="s">
        <v>167</v>
      </c>
      <c r="C2695" s="15" t="s">
        <v>3258</v>
      </c>
      <c r="D2695" s="16" t="s">
        <v>37</v>
      </c>
      <c r="E2695" s="15" t="s">
        <v>278</v>
      </c>
      <c r="F2695" s="15" t="s">
        <v>16</v>
      </c>
      <c r="G2695" s="15" t="s">
        <v>38</v>
      </c>
      <c r="H2695" s="15">
        <v>312.5</v>
      </c>
      <c r="I2695" s="15" t="s">
        <v>22</v>
      </c>
      <c r="J2695" s="15"/>
      <c r="K26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95" s="5">
        <f t="shared" si="84"/>
        <v>1</v>
      </c>
      <c r="Q2695" s="6">
        <f t="shared" si="85"/>
        <v>312.5</v>
      </c>
      <c r="R2695" s="3" t="e">
        <f>COUNTIF(#REF!,#REF!&amp;"*")</f>
        <v>#REF!</v>
      </c>
      <c r="S2695" s="3" t="e">
        <f>VLOOKUP(#REF!,[2]明细表!$D$1:$P$65536,1,0)</f>
        <v>#REF!</v>
      </c>
    </row>
    <row r="2696" ht="33.75" spans="1:19">
      <c r="A2696" s="13" t="s">
        <v>180</v>
      </c>
      <c r="B2696" s="14" t="s">
        <v>167</v>
      </c>
      <c r="C2696" s="15" t="s">
        <v>3071</v>
      </c>
      <c r="D2696" s="16" t="s">
        <v>19</v>
      </c>
      <c r="E2696" s="15" t="s">
        <v>278</v>
      </c>
      <c r="F2696" s="15" t="s">
        <v>16</v>
      </c>
      <c r="G2696" s="15" t="s">
        <v>21</v>
      </c>
      <c r="H2696" s="15">
        <v>312.5</v>
      </c>
      <c r="I2696" s="15" t="s">
        <v>22</v>
      </c>
      <c r="J2696" s="15"/>
      <c r="K26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96" s="5">
        <f t="shared" si="84"/>
        <v>1</v>
      </c>
      <c r="Q2696" s="6">
        <f t="shared" si="85"/>
        <v>312.5</v>
      </c>
      <c r="R2696" s="3" t="e">
        <f>COUNTIF(#REF!,#REF!&amp;"*")</f>
        <v>#REF!</v>
      </c>
      <c r="S2696" s="3" t="e">
        <f>VLOOKUP(#REF!,[2]明细表!$D$1:$P$65536,1,0)</f>
        <v>#REF!</v>
      </c>
    </row>
    <row r="2697" ht="33.75" spans="1:19">
      <c r="A2697" s="13" t="s">
        <v>184</v>
      </c>
      <c r="B2697" s="14" t="s">
        <v>167</v>
      </c>
      <c r="C2697" s="15" t="s">
        <v>3259</v>
      </c>
      <c r="D2697" s="16" t="s">
        <v>37</v>
      </c>
      <c r="E2697" s="15" t="s">
        <v>278</v>
      </c>
      <c r="F2697" s="15" t="s">
        <v>16</v>
      </c>
      <c r="G2697" s="15" t="s">
        <v>273</v>
      </c>
      <c r="H2697" s="15">
        <v>312.5</v>
      </c>
      <c r="I2697" s="15" t="s">
        <v>22</v>
      </c>
      <c r="J2697" s="15"/>
      <c r="K26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97" s="5">
        <f t="shared" si="84"/>
        <v>1</v>
      </c>
      <c r="Q2697" s="6">
        <f t="shared" si="85"/>
        <v>312.5</v>
      </c>
      <c r="R2697" s="3" t="e">
        <f>COUNTIF(#REF!,#REF!&amp;"*")</f>
        <v>#REF!</v>
      </c>
      <c r="S2697" s="3" t="e">
        <f>VLOOKUP(#REF!,[2]明细表!$D$1:$P$65536,1,0)</f>
        <v>#REF!</v>
      </c>
    </row>
    <row r="2698" ht="33.75" spans="1:19">
      <c r="A2698" s="13" t="s">
        <v>188</v>
      </c>
      <c r="B2698" s="14" t="s">
        <v>167</v>
      </c>
      <c r="C2698" s="15" t="s">
        <v>2168</v>
      </c>
      <c r="D2698" s="16" t="s">
        <v>19</v>
      </c>
      <c r="E2698" s="15" t="s">
        <v>278</v>
      </c>
      <c r="F2698" s="15" t="s">
        <v>16</v>
      </c>
      <c r="G2698" s="15" t="s">
        <v>3260</v>
      </c>
      <c r="H2698" s="15">
        <v>312.5</v>
      </c>
      <c r="I2698" s="15" t="s">
        <v>22</v>
      </c>
      <c r="J2698" s="15"/>
      <c r="K26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98" s="5">
        <f t="shared" si="84"/>
        <v>1</v>
      </c>
      <c r="Q2698" s="6">
        <f t="shared" si="85"/>
        <v>312.5</v>
      </c>
      <c r="R2698" s="3" t="e">
        <f>COUNTIF(#REF!,#REF!&amp;"*")</f>
        <v>#REF!</v>
      </c>
      <c r="S2698" s="3" t="e">
        <f>VLOOKUP(#REF!,[2]明细表!$D$1:$P$65536,1,0)</f>
        <v>#REF!</v>
      </c>
    </row>
    <row r="2699" ht="33.75" spans="1:19">
      <c r="A2699" s="13" t="s">
        <v>192</v>
      </c>
      <c r="B2699" s="14" t="s">
        <v>167</v>
      </c>
      <c r="C2699" s="15" t="s">
        <v>3261</v>
      </c>
      <c r="D2699" s="16" t="s">
        <v>37</v>
      </c>
      <c r="E2699" s="15" t="s">
        <v>278</v>
      </c>
      <c r="F2699" s="15" t="s">
        <v>16</v>
      </c>
      <c r="G2699" s="15" t="s">
        <v>57</v>
      </c>
      <c r="H2699" s="15">
        <v>312.5</v>
      </c>
      <c r="I2699" s="15" t="s">
        <v>22</v>
      </c>
      <c r="J2699" s="15"/>
      <c r="K26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6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699" s="5">
        <f t="shared" si="84"/>
        <v>1</v>
      </c>
      <c r="Q2699" s="6">
        <f t="shared" si="85"/>
        <v>312.5</v>
      </c>
      <c r="R2699" s="3" t="e">
        <f>COUNTIF(#REF!,#REF!&amp;"*")</f>
        <v>#REF!</v>
      </c>
      <c r="S2699" s="3" t="e">
        <f>VLOOKUP(#REF!,[2]明细表!$D$1:$P$65536,1,0)</f>
        <v>#REF!</v>
      </c>
    </row>
    <row r="2700" ht="33.75" spans="1:19">
      <c r="A2700" s="13" t="s">
        <v>196</v>
      </c>
      <c r="B2700" s="14" t="s">
        <v>167</v>
      </c>
      <c r="C2700" s="15" t="s">
        <v>3262</v>
      </c>
      <c r="D2700" s="16" t="s">
        <v>19</v>
      </c>
      <c r="E2700" s="15" t="s">
        <v>278</v>
      </c>
      <c r="F2700" s="15" t="s">
        <v>16</v>
      </c>
      <c r="G2700" s="15" t="s">
        <v>3263</v>
      </c>
      <c r="H2700" s="15">
        <v>312.5</v>
      </c>
      <c r="I2700" s="15" t="s">
        <v>22</v>
      </c>
      <c r="J2700" s="15"/>
      <c r="K27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00" s="5">
        <f t="shared" si="84"/>
        <v>1</v>
      </c>
      <c r="Q2700" s="6">
        <f t="shared" si="85"/>
        <v>312.5</v>
      </c>
      <c r="R2700" s="3" t="e">
        <f>COUNTIF(#REF!,#REF!&amp;"*")</f>
        <v>#REF!</v>
      </c>
      <c r="S2700" s="3" t="e">
        <f>VLOOKUP(#REF!,[2]明细表!$D$1:$P$65536,1,0)</f>
        <v>#REF!</v>
      </c>
    </row>
    <row r="2701" ht="33.75" spans="1:19">
      <c r="A2701" s="13" t="s">
        <v>200</v>
      </c>
      <c r="B2701" s="14" t="s">
        <v>167</v>
      </c>
      <c r="C2701" s="15" t="s">
        <v>3264</v>
      </c>
      <c r="D2701" s="16" t="s">
        <v>19</v>
      </c>
      <c r="E2701" s="15" t="s">
        <v>278</v>
      </c>
      <c r="F2701" s="15" t="s">
        <v>16</v>
      </c>
      <c r="G2701" s="15" t="s">
        <v>75</v>
      </c>
      <c r="H2701" s="15">
        <v>312.5</v>
      </c>
      <c r="I2701" s="15" t="s">
        <v>22</v>
      </c>
      <c r="J2701" s="15"/>
      <c r="K27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01" s="5">
        <f t="shared" si="84"/>
        <v>1</v>
      </c>
      <c r="Q2701" s="6">
        <f t="shared" si="85"/>
        <v>312.5</v>
      </c>
      <c r="R2701" s="3" t="e">
        <f>COUNTIF(#REF!,#REF!&amp;"*")</f>
        <v>#REF!</v>
      </c>
      <c r="S2701" s="3" t="e">
        <f>VLOOKUP(#REF!,[2]明细表!$D$1:$P$65536,1,0)</f>
        <v>#REF!</v>
      </c>
    </row>
    <row r="2702" ht="33.75" spans="1:19">
      <c r="A2702" s="13" t="s">
        <v>205</v>
      </c>
      <c r="B2702" s="14" t="s">
        <v>167</v>
      </c>
      <c r="C2702" s="15" t="s">
        <v>3265</v>
      </c>
      <c r="D2702" s="16" t="s">
        <v>19</v>
      </c>
      <c r="E2702" s="15" t="s">
        <v>278</v>
      </c>
      <c r="F2702" s="15" t="s">
        <v>16</v>
      </c>
      <c r="G2702" s="15" t="s">
        <v>48</v>
      </c>
      <c r="H2702" s="15">
        <v>312.5</v>
      </c>
      <c r="I2702" s="15" t="s">
        <v>22</v>
      </c>
      <c r="J2702" s="15"/>
      <c r="K27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02" s="5">
        <f t="shared" si="84"/>
        <v>1</v>
      </c>
      <c r="Q2702" s="6">
        <f t="shared" si="85"/>
        <v>312.5</v>
      </c>
      <c r="R2702" s="3" t="e">
        <f>COUNTIF(#REF!,#REF!&amp;"*")</f>
        <v>#REF!</v>
      </c>
      <c r="S2702" s="3" t="e">
        <f>VLOOKUP(#REF!,[2]明细表!$D$1:$P$65536,1,0)</f>
        <v>#REF!</v>
      </c>
    </row>
    <row r="2703" ht="33.75" spans="1:19">
      <c r="A2703" s="13" t="s">
        <v>210</v>
      </c>
      <c r="B2703" s="14" t="s">
        <v>167</v>
      </c>
      <c r="C2703" s="15" t="s">
        <v>3266</v>
      </c>
      <c r="D2703" s="16" t="s">
        <v>19</v>
      </c>
      <c r="E2703" s="15" t="s">
        <v>278</v>
      </c>
      <c r="F2703" s="15" t="s">
        <v>16</v>
      </c>
      <c r="G2703" s="15" t="s">
        <v>62</v>
      </c>
      <c r="H2703" s="15">
        <v>312.5</v>
      </c>
      <c r="I2703" s="15" t="s">
        <v>22</v>
      </c>
      <c r="J2703" s="15"/>
      <c r="K27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03" s="5">
        <f t="shared" si="84"/>
        <v>1</v>
      </c>
      <c r="Q2703" s="6">
        <f t="shared" si="85"/>
        <v>312.5</v>
      </c>
      <c r="R2703" s="3" t="e">
        <f>COUNTIF(#REF!,#REF!&amp;"*")</f>
        <v>#REF!</v>
      </c>
      <c r="S2703" s="3" t="e">
        <f>VLOOKUP(#REF!,[2]明细表!$D$1:$P$65536,1,0)</f>
        <v>#REF!</v>
      </c>
    </row>
    <row r="2704" ht="33.75" spans="1:19">
      <c r="A2704" s="13" t="s">
        <v>214</v>
      </c>
      <c r="B2704" s="14" t="s">
        <v>167</v>
      </c>
      <c r="C2704" s="15" t="s">
        <v>3267</v>
      </c>
      <c r="D2704" s="16" t="s">
        <v>19</v>
      </c>
      <c r="E2704" s="15" t="s">
        <v>278</v>
      </c>
      <c r="F2704" s="15" t="s">
        <v>16</v>
      </c>
      <c r="G2704" s="15" t="s">
        <v>100</v>
      </c>
      <c r="H2704" s="15">
        <v>312.5</v>
      </c>
      <c r="I2704" s="15" t="s">
        <v>22</v>
      </c>
      <c r="J2704" s="15"/>
      <c r="K27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04" s="5">
        <f t="shared" si="84"/>
        <v>1</v>
      </c>
      <c r="Q2704" s="6">
        <f t="shared" si="85"/>
        <v>312.5</v>
      </c>
      <c r="R2704" s="3" t="e">
        <f>COUNTIF(#REF!,#REF!&amp;"*")</f>
        <v>#REF!</v>
      </c>
      <c r="S2704" s="3" t="e">
        <f>VLOOKUP(#REF!,[2]明细表!$D$1:$P$65536,1,0)</f>
        <v>#REF!</v>
      </c>
    </row>
    <row r="2705" ht="33.75" spans="1:19">
      <c r="A2705" s="13" t="s">
        <v>218</v>
      </c>
      <c r="B2705" s="14" t="s">
        <v>167</v>
      </c>
      <c r="C2705" s="15" t="s">
        <v>3268</v>
      </c>
      <c r="D2705" s="16" t="s">
        <v>19</v>
      </c>
      <c r="E2705" s="15" t="s">
        <v>278</v>
      </c>
      <c r="F2705" s="15" t="s">
        <v>16</v>
      </c>
      <c r="G2705" s="15" t="s">
        <v>43</v>
      </c>
      <c r="H2705" s="15">
        <v>312.5</v>
      </c>
      <c r="I2705" s="15" t="s">
        <v>22</v>
      </c>
      <c r="J2705" s="15"/>
      <c r="K27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05" s="5">
        <f t="shared" si="84"/>
        <v>1</v>
      </c>
      <c r="Q2705" s="6">
        <f t="shared" si="85"/>
        <v>312.5</v>
      </c>
      <c r="R2705" s="3" t="e">
        <f>COUNTIF(#REF!,#REF!&amp;"*")</f>
        <v>#REF!</v>
      </c>
      <c r="S2705" s="3" t="e">
        <f>VLOOKUP(#REF!,[2]明细表!$D$1:$P$65536,1,0)</f>
        <v>#REF!</v>
      </c>
    </row>
    <row r="2706" ht="33.75" spans="1:19">
      <c r="A2706" s="13" t="s">
        <v>222</v>
      </c>
      <c r="B2706" s="14" t="s">
        <v>167</v>
      </c>
      <c r="C2706" s="15" t="s">
        <v>3269</v>
      </c>
      <c r="D2706" s="16" t="s">
        <v>37</v>
      </c>
      <c r="E2706" s="15" t="s">
        <v>278</v>
      </c>
      <c r="F2706" s="15" t="s">
        <v>16</v>
      </c>
      <c r="G2706" s="15" t="s">
        <v>28</v>
      </c>
      <c r="H2706" s="15">
        <v>312.5</v>
      </c>
      <c r="I2706" s="15" t="s">
        <v>22</v>
      </c>
      <c r="J2706" s="15"/>
      <c r="K27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06" s="5">
        <f t="shared" si="84"/>
        <v>1</v>
      </c>
      <c r="Q2706" s="6">
        <f t="shared" si="85"/>
        <v>312.5</v>
      </c>
      <c r="R2706" s="3" t="e">
        <f>COUNTIF(#REF!,#REF!&amp;"*")</f>
        <v>#REF!</v>
      </c>
      <c r="S2706" s="3" t="e">
        <f>VLOOKUP(#REF!,[2]明细表!$D$1:$P$65536,1,0)</f>
        <v>#REF!</v>
      </c>
    </row>
    <row r="2707" ht="33.75" spans="1:19">
      <c r="A2707" s="13" t="s">
        <v>226</v>
      </c>
      <c r="B2707" s="14" t="s">
        <v>167</v>
      </c>
      <c r="C2707" s="15" t="s">
        <v>3270</v>
      </c>
      <c r="D2707" s="16" t="s">
        <v>19</v>
      </c>
      <c r="E2707" s="15" t="s">
        <v>278</v>
      </c>
      <c r="F2707" s="15" t="s">
        <v>16</v>
      </c>
      <c r="G2707" s="15" t="s">
        <v>38</v>
      </c>
      <c r="H2707" s="15">
        <v>312.5</v>
      </c>
      <c r="I2707" s="15" t="s">
        <v>22</v>
      </c>
      <c r="J2707" s="15"/>
      <c r="K27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07" s="5">
        <f t="shared" si="84"/>
        <v>1</v>
      </c>
      <c r="Q2707" s="6">
        <f t="shared" si="85"/>
        <v>312.5</v>
      </c>
      <c r="R2707" s="3" t="e">
        <f>COUNTIF(#REF!,#REF!&amp;"*")</f>
        <v>#REF!</v>
      </c>
      <c r="S2707" s="3" t="e">
        <f>VLOOKUP(#REF!,[2]明细表!$D$1:$P$65536,1,0)</f>
        <v>#REF!</v>
      </c>
    </row>
    <row r="2708" ht="33.75" spans="1:19">
      <c r="A2708" s="13" t="s">
        <v>230</v>
      </c>
      <c r="B2708" s="14" t="s">
        <v>167</v>
      </c>
      <c r="C2708" s="15" t="s">
        <v>3271</v>
      </c>
      <c r="D2708" s="16" t="s">
        <v>37</v>
      </c>
      <c r="E2708" s="15" t="s">
        <v>278</v>
      </c>
      <c r="F2708" s="15" t="s">
        <v>26</v>
      </c>
      <c r="G2708" s="15" t="s">
        <v>62</v>
      </c>
      <c r="H2708" s="15">
        <v>312.5</v>
      </c>
      <c r="I2708" s="15" t="s">
        <v>22</v>
      </c>
      <c r="J2708" s="15"/>
      <c r="K27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08" s="5">
        <f t="shared" si="84"/>
        <v>1</v>
      </c>
      <c r="Q2708" s="6">
        <f t="shared" si="85"/>
        <v>312.5</v>
      </c>
      <c r="R2708" s="3" t="e">
        <f>COUNTIF(#REF!,#REF!&amp;"*")</f>
        <v>#REF!</v>
      </c>
      <c r="S2708" s="3" t="e">
        <f>VLOOKUP(#REF!,[2]明细表!$D$1:$P$65536,1,0)</f>
        <v>#REF!</v>
      </c>
    </row>
    <row r="2709" ht="33.75" spans="1:19">
      <c r="A2709" s="13" t="s">
        <v>234</v>
      </c>
      <c r="B2709" s="14" t="s">
        <v>167</v>
      </c>
      <c r="C2709" s="15" t="s">
        <v>3272</v>
      </c>
      <c r="D2709" s="16" t="s">
        <v>19</v>
      </c>
      <c r="E2709" s="15" t="s">
        <v>278</v>
      </c>
      <c r="F2709" s="15" t="s">
        <v>46</v>
      </c>
      <c r="G2709" s="15" t="s">
        <v>62</v>
      </c>
      <c r="H2709" s="15">
        <v>312.5</v>
      </c>
      <c r="I2709" s="15" t="s">
        <v>22</v>
      </c>
      <c r="J2709" s="15"/>
      <c r="K27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09" s="5">
        <f t="shared" si="84"/>
        <v>1</v>
      </c>
      <c r="Q2709" s="6">
        <f t="shared" si="85"/>
        <v>312.5</v>
      </c>
      <c r="R2709" s="3" t="e">
        <f>COUNTIF(#REF!,#REF!&amp;"*")</f>
        <v>#REF!</v>
      </c>
      <c r="S2709" s="3" t="e">
        <f>VLOOKUP(#REF!,[2]明细表!$D$1:$P$65536,1,0)</f>
        <v>#REF!</v>
      </c>
    </row>
    <row r="2710" ht="33.75" spans="1:19">
      <c r="A2710" s="13" t="s">
        <v>238</v>
      </c>
      <c r="B2710" s="14" t="s">
        <v>167</v>
      </c>
      <c r="C2710" s="15" t="s">
        <v>3273</v>
      </c>
      <c r="D2710" s="16" t="s">
        <v>37</v>
      </c>
      <c r="E2710" s="15" t="s">
        <v>278</v>
      </c>
      <c r="F2710" s="15" t="s">
        <v>55</v>
      </c>
      <c r="G2710" s="15" t="s">
        <v>38</v>
      </c>
      <c r="H2710" s="15">
        <v>312.5</v>
      </c>
      <c r="I2710" s="15" t="s">
        <v>95</v>
      </c>
      <c r="J2710" s="15"/>
      <c r="K27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10" s="5">
        <f t="shared" si="84"/>
        <v>1</v>
      </c>
      <c r="Q2710" s="6">
        <f t="shared" si="85"/>
        <v>312.5</v>
      </c>
      <c r="R2710" s="3" t="e">
        <f>COUNTIF(#REF!,#REF!&amp;"*")</f>
        <v>#REF!</v>
      </c>
      <c r="S2710" s="3" t="e">
        <f>VLOOKUP(#REF!,[2]明细表!$D$1:$P$65536,1,0)</f>
        <v>#REF!</v>
      </c>
    </row>
    <row r="2711" ht="33.75" spans="1:19">
      <c r="A2711" s="13" t="s">
        <v>242</v>
      </c>
      <c r="B2711" s="14" t="s">
        <v>167</v>
      </c>
      <c r="C2711" s="15" t="s">
        <v>3274</v>
      </c>
      <c r="D2711" s="16" t="s">
        <v>19</v>
      </c>
      <c r="E2711" s="15" t="s">
        <v>278</v>
      </c>
      <c r="F2711" s="15" t="s">
        <v>46</v>
      </c>
      <c r="G2711" s="15" t="s">
        <v>265</v>
      </c>
      <c r="H2711" s="15">
        <v>312.5</v>
      </c>
      <c r="I2711" s="15" t="s">
        <v>95</v>
      </c>
      <c r="J2711" s="15"/>
      <c r="K27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11" s="5">
        <f t="shared" si="84"/>
        <v>1</v>
      </c>
      <c r="Q2711" s="6">
        <f t="shared" si="85"/>
        <v>312.5</v>
      </c>
      <c r="R2711" s="3" t="e">
        <f>COUNTIF(#REF!,#REF!&amp;"*")</f>
        <v>#REF!</v>
      </c>
      <c r="S2711" s="3" t="e">
        <f>VLOOKUP(#REF!,[2]明细表!$D$1:$P$65536,1,0)</f>
        <v>#REF!</v>
      </c>
    </row>
    <row r="2712" ht="33.75" spans="1:19">
      <c r="A2712" s="13" t="s">
        <v>308</v>
      </c>
      <c r="B2712" s="14" t="s">
        <v>167</v>
      </c>
      <c r="C2712" s="15" t="s">
        <v>3275</v>
      </c>
      <c r="D2712" s="16" t="s">
        <v>37</v>
      </c>
      <c r="E2712" s="15" t="s">
        <v>278</v>
      </c>
      <c r="F2712" s="15" t="s">
        <v>46</v>
      </c>
      <c r="G2712" s="15" t="s">
        <v>117</v>
      </c>
      <c r="H2712" s="15">
        <v>312.5</v>
      </c>
      <c r="I2712" s="15" t="s">
        <v>95</v>
      </c>
      <c r="J2712" s="15"/>
      <c r="K27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12" s="5">
        <f t="shared" si="84"/>
        <v>1</v>
      </c>
      <c r="Q2712" s="6">
        <f t="shared" si="85"/>
        <v>312.5</v>
      </c>
      <c r="R2712" s="3" t="e">
        <f>COUNTIF(#REF!,#REF!&amp;"*")</f>
        <v>#REF!</v>
      </c>
      <c r="S2712" s="3" t="e">
        <f>VLOOKUP(#REF!,[2]明细表!$D$1:$P$65536,1,0)</f>
        <v>#REF!</v>
      </c>
    </row>
    <row r="2713" ht="33.75" spans="1:19">
      <c r="A2713" s="13" t="s">
        <v>310</v>
      </c>
      <c r="B2713" s="14" t="s">
        <v>167</v>
      </c>
      <c r="C2713" s="15" t="s">
        <v>1479</v>
      </c>
      <c r="D2713" s="16" t="s">
        <v>37</v>
      </c>
      <c r="E2713" s="15" t="s">
        <v>278</v>
      </c>
      <c r="F2713" s="15" t="s">
        <v>55</v>
      </c>
      <c r="G2713" s="15" t="s">
        <v>48</v>
      </c>
      <c r="H2713" s="15">
        <v>312.5</v>
      </c>
      <c r="I2713" s="15" t="s">
        <v>95</v>
      </c>
      <c r="J2713" s="15"/>
      <c r="K27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13" s="5">
        <f t="shared" si="84"/>
        <v>1</v>
      </c>
      <c r="Q2713" s="6">
        <f t="shared" si="85"/>
        <v>312.5</v>
      </c>
      <c r="R2713" s="3" t="e">
        <f>COUNTIF(#REF!,#REF!&amp;"*")</f>
        <v>#REF!</v>
      </c>
      <c r="S2713" s="3" t="e">
        <f>VLOOKUP(#REF!,[2]明细表!$D$1:$P$65536,1,0)</f>
        <v>#REF!</v>
      </c>
    </row>
    <row r="2714" ht="33.75" spans="1:19">
      <c r="A2714" s="13" t="s">
        <v>312</v>
      </c>
      <c r="B2714" s="14" t="s">
        <v>167</v>
      </c>
      <c r="C2714" s="15" t="s">
        <v>3276</v>
      </c>
      <c r="D2714" s="16" t="s">
        <v>37</v>
      </c>
      <c r="E2714" s="15" t="s">
        <v>278</v>
      </c>
      <c r="F2714" s="15" t="s">
        <v>55</v>
      </c>
      <c r="G2714" s="15" t="s">
        <v>28</v>
      </c>
      <c r="H2714" s="15">
        <v>312.5</v>
      </c>
      <c r="I2714" s="15" t="s">
        <v>95</v>
      </c>
      <c r="J2714" s="15"/>
      <c r="K27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14" s="5">
        <f t="shared" si="84"/>
        <v>1</v>
      </c>
      <c r="Q2714" s="6">
        <f t="shared" si="85"/>
        <v>312.5</v>
      </c>
      <c r="R2714" s="3" t="e">
        <f>COUNTIF(#REF!,#REF!&amp;"*")</f>
        <v>#REF!</v>
      </c>
      <c r="S2714" s="3" t="e">
        <f>VLOOKUP(#REF!,[2]明细表!$D$1:$P$65536,1,0)</f>
        <v>#REF!</v>
      </c>
    </row>
    <row r="2715" ht="33.75" spans="1:19">
      <c r="A2715" s="13" t="s">
        <v>314</v>
      </c>
      <c r="B2715" s="14" t="s">
        <v>167</v>
      </c>
      <c r="C2715" s="15" t="s">
        <v>3277</v>
      </c>
      <c r="D2715" s="16" t="s">
        <v>37</v>
      </c>
      <c r="E2715" s="15" t="s">
        <v>278</v>
      </c>
      <c r="F2715" s="15" t="s">
        <v>55</v>
      </c>
      <c r="G2715" s="15" t="s">
        <v>28</v>
      </c>
      <c r="H2715" s="15">
        <v>312.5</v>
      </c>
      <c r="I2715" s="15" t="s">
        <v>95</v>
      </c>
      <c r="J2715" s="15"/>
      <c r="K27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15" s="5">
        <f t="shared" si="84"/>
        <v>1</v>
      </c>
      <c r="Q2715" s="6">
        <f t="shared" si="85"/>
        <v>312.5</v>
      </c>
      <c r="R2715" s="3" t="e">
        <f>COUNTIF(#REF!,#REF!&amp;"*")</f>
        <v>#REF!</v>
      </c>
      <c r="S2715" s="3" t="e">
        <f>VLOOKUP(#REF!,[2]明细表!$D$1:$P$65536,1,0)</f>
        <v>#REF!</v>
      </c>
    </row>
    <row r="2716" ht="33.75" spans="1:19">
      <c r="A2716" s="13" t="s">
        <v>316</v>
      </c>
      <c r="B2716" s="14" t="s">
        <v>167</v>
      </c>
      <c r="C2716" s="15" t="s">
        <v>3278</v>
      </c>
      <c r="D2716" s="16" t="s">
        <v>37</v>
      </c>
      <c r="E2716" s="15" t="s">
        <v>278</v>
      </c>
      <c r="F2716" s="15" t="s">
        <v>46</v>
      </c>
      <c r="G2716" s="15" t="s">
        <v>57</v>
      </c>
      <c r="H2716" s="15">
        <v>312.5</v>
      </c>
      <c r="I2716" s="15" t="s">
        <v>95</v>
      </c>
      <c r="J2716" s="15"/>
      <c r="K27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16" s="5">
        <f t="shared" si="84"/>
        <v>1</v>
      </c>
      <c r="Q2716" s="6">
        <f t="shared" si="85"/>
        <v>312.5</v>
      </c>
      <c r="R2716" s="3" t="e">
        <f>COUNTIF(#REF!,#REF!&amp;"*")</f>
        <v>#REF!</v>
      </c>
      <c r="S2716" s="3" t="e">
        <f>VLOOKUP(#REF!,[2]明细表!$D$1:$P$65536,1,0)</f>
        <v>#REF!</v>
      </c>
    </row>
    <row r="2717" ht="33.75" spans="1:19">
      <c r="A2717" s="13" t="s">
        <v>318</v>
      </c>
      <c r="B2717" s="14" t="s">
        <v>167</v>
      </c>
      <c r="C2717" s="15" t="s">
        <v>3279</v>
      </c>
      <c r="D2717" s="16" t="s">
        <v>19</v>
      </c>
      <c r="E2717" s="15" t="s">
        <v>278</v>
      </c>
      <c r="F2717" s="15" t="s">
        <v>51</v>
      </c>
      <c r="G2717" s="15" t="s">
        <v>28</v>
      </c>
      <c r="H2717" s="15">
        <v>312.5</v>
      </c>
      <c r="I2717" s="15" t="s">
        <v>95</v>
      </c>
      <c r="J2717" s="15"/>
      <c r="K27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17" s="5">
        <f t="shared" si="84"/>
        <v>1</v>
      </c>
      <c r="Q2717" s="6">
        <f t="shared" si="85"/>
        <v>312.5</v>
      </c>
      <c r="R2717" s="3" t="e">
        <f>COUNTIF(#REF!,#REF!&amp;"*")</f>
        <v>#REF!</v>
      </c>
      <c r="S2717" s="3" t="e">
        <f>VLOOKUP(#REF!,[2]明细表!$D$1:$P$65536,1,0)</f>
        <v>#REF!</v>
      </c>
    </row>
    <row r="2718" ht="33.75" spans="1:19">
      <c r="A2718" s="13" t="s">
        <v>320</v>
      </c>
      <c r="B2718" s="14" t="s">
        <v>167</v>
      </c>
      <c r="C2718" s="15" t="s">
        <v>3280</v>
      </c>
      <c r="D2718" s="16" t="s">
        <v>19</v>
      </c>
      <c r="E2718" s="15" t="s">
        <v>278</v>
      </c>
      <c r="F2718" s="15" t="s">
        <v>51</v>
      </c>
      <c r="G2718" s="15" t="s">
        <v>28</v>
      </c>
      <c r="H2718" s="15">
        <v>312.5</v>
      </c>
      <c r="I2718" s="15" t="s">
        <v>95</v>
      </c>
      <c r="J2718" s="15"/>
      <c r="K27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18" s="5">
        <f t="shared" si="84"/>
        <v>1</v>
      </c>
      <c r="Q2718" s="6">
        <f t="shared" si="85"/>
        <v>312.5</v>
      </c>
      <c r="R2718" s="3" t="e">
        <f>COUNTIF(#REF!,#REF!&amp;"*")</f>
        <v>#REF!</v>
      </c>
      <c r="S2718" s="3" t="e">
        <f>VLOOKUP(#REF!,[2]明细表!$D$1:$P$65536,1,0)</f>
        <v>#REF!</v>
      </c>
    </row>
    <row r="2719" ht="33.75" spans="1:19">
      <c r="A2719" s="13" t="s">
        <v>322</v>
      </c>
      <c r="B2719" s="14" t="s">
        <v>167</v>
      </c>
      <c r="C2719" s="15" t="s">
        <v>3281</v>
      </c>
      <c r="D2719" s="16" t="s">
        <v>37</v>
      </c>
      <c r="E2719" s="15" t="s">
        <v>278</v>
      </c>
      <c r="F2719" s="15">
        <v>7</v>
      </c>
      <c r="G2719" s="15" t="s">
        <v>38</v>
      </c>
      <c r="H2719" s="15">
        <v>312.5</v>
      </c>
      <c r="I2719" s="15" t="s">
        <v>95</v>
      </c>
      <c r="J2719" s="15"/>
      <c r="K27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19" s="5">
        <f t="shared" si="84"/>
        <v>1</v>
      </c>
      <c r="Q2719" s="6">
        <f t="shared" si="85"/>
        <v>312.5</v>
      </c>
      <c r="R2719" s="3" t="e">
        <f>COUNTIF(#REF!,#REF!&amp;"*")</f>
        <v>#REF!</v>
      </c>
      <c r="S2719" s="3" t="e">
        <f>VLOOKUP(#REF!,[2]明细表!$D$1:$P$65536,1,0)</f>
        <v>#REF!</v>
      </c>
    </row>
    <row r="2720" ht="33.75" spans="1:19">
      <c r="A2720" s="13" t="s">
        <v>324</v>
      </c>
      <c r="B2720" s="14" t="s">
        <v>167</v>
      </c>
      <c r="C2720" s="15" t="s">
        <v>3282</v>
      </c>
      <c r="D2720" s="16" t="s">
        <v>19</v>
      </c>
      <c r="E2720" s="15" t="s">
        <v>278</v>
      </c>
      <c r="F2720" s="15">
        <v>7</v>
      </c>
      <c r="G2720" s="15" t="s">
        <v>48</v>
      </c>
      <c r="H2720" s="15">
        <v>312.5</v>
      </c>
      <c r="I2720" s="15" t="s">
        <v>95</v>
      </c>
      <c r="J2720" s="15"/>
      <c r="K27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20" s="5">
        <f t="shared" si="84"/>
        <v>1</v>
      </c>
      <c r="Q2720" s="6">
        <f t="shared" si="85"/>
        <v>312.5</v>
      </c>
      <c r="R2720" s="3" t="e">
        <f>COUNTIF(#REF!,#REF!&amp;"*")</f>
        <v>#REF!</v>
      </c>
      <c r="S2720" s="3" t="e">
        <f>VLOOKUP(#REF!,[2]明细表!$D$1:$P$65536,1,0)</f>
        <v>#REF!</v>
      </c>
    </row>
    <row r="2721" ht="33.75" spans="1:19">
      <c r="A2721" s="13" t="s">
        <v>326</v>
      </c>
      <c r="B2721" s="14" t="s">
        <v>167</v>
      </c>
      <c r="C2721" s="15" t="s">
        <v>656</v>
      </c>
      <c r="D2721" s="16" t="s">
        <v>19</v>
      </c>
      <c r="E2721" s="15" t="s">
        <v>278</v>
      </c>
      <c r="F2721" s="15">
        <v>7</v>
      </c>
      <c r="G2721" s="15" t="s">
        <v>28</v>
      </c>
      <c r="H2721" s="15">
        <v>312.5</v>
      </c>
      <c r="I2721" s="15" t="s">
        <v>95</v>
      </c>
      <c r="J2721" s="15"/>
      <c r="K27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21" s="5">
        <f t="shared" si="84"/>
        <v>1</v>
      </c>
      <c r="Q2721" s="6">
        <f t="shared" si="85"/>
        <v>312.5</v>
      </c>
      <c r="R2721" s="3" t="e">
        <f>COUNTIF(#REF!,#REF!&amp;"*")</f>
        <v>#REF!</v>
      </c>
      <c r="S2721" s="3" t="e">
        <f>VLOOKUP(#REF!,[2]明细表!$D$1:$P$65536,1,0)</f>
        <v>#REF!</v>
      </c>
    </row>
    <row r="2722" ht="33.75" spans="1:19">
      <c r="A2722" s="13" t="s">
        <v>328</v>
      </c>
      <c r="B2722" s="14" t="s">
        <v>167</v>
      </c>
      <c r="C2722" s="15" t="s">
        <v>3283</v>
      </c>
      <c r="D2722" s="16" t="s">
        <v>37</v>
      </c>
      <c r="E2722" s="15" t="s">
        <v>278</v>
      </c>
      <c r="F2722" s="15">
        <v>7</v>
      </c>
      <c r="G2722" s="15" t="s">
        <v>508</v>
      </c>
      <c r="H2722" s="15">
        <v>312.5</v>
      </c>
      <c r="I2722" s="15" t="s">
        <v>95</v>
      </c>
      <c r="J2722" s="15"/>
      <c r="K27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22" s="5">
        <f t="shared" si="84"/>
        <v>1</v>
      </c>
      <c r="Q2722" s="6">
        <f t="shared" si="85"/>
        <v>312.5</v>
      </c>
      <c r="R2722" s="3" t="e">
        <f>COUNTIF(#REF!,#REF!&amp;"*")</f>
        <v>#REF!</v>
      </c>
      <c r="S2722" s="3" t="e">
        <f>VLOOKUP(#REF!,[2]明细表!$D$1:$P$65536,1,0)</f>
        <v>#REF!</v>
      </c>
    </row>
    <row r="2723" ht="33.75" spans="1:19">
      <c r="A2723" s="13" t="s">
        <v>330</v>
      </c>
      <c r="B2723" s="14" t="s">
        <v>167</v>
      </c>
      <c r="C2723" s="15" t="s">
        <v>3284</v>
      </c>
      <c r="D2723" s="16" t="s">
        <v>37</v>
      </c>
      <c r="E2723" s="15" t="s">
        <v>278</v>
      </c>
      <c r="F2723" s="15">
        <v>3</v>
      </c>
      <c r="G2723" s="15" t="s">
        <v>3250</v>
      </c>
      <c r="H2723" s="15">
        <v>312.5</v>
      </c>
      <c r="I2723" s="15" t="s">
        <v>95</v>
      </c>
      <c r="J2723" s="15"/>
      <c r="K27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23" s="5">
        <f t="shared" si="84"/>
        <v>1</v>
      </c>
      <c r="Q2723" s="6">
        <f t="shared" si="85"/>
        <v>312.5</v>
      </c>
      <c r="R2723" s="3" t="e">
        <f>COUNTIF(#REF!,#REF!&amp;"*")</f>
        <v>#REF!</v>
      </c>
      <c r="S2723" s="3" t="e">
        <f>VLOOKUP(#REF!,[2]明细表!$D$1:$P$65536,1,0)</f>
        <v>#REF!</v>
      </c>
    </row>
    <row r="2724" ht="33.75" spans="1:19">
      <c r="A2724" s="13" t="s">
        <v>332</v>
      </c>
      <c r="B2724" s="14" t="s">
        <v>167</v>
      </c>
      <c r="C2724" s="15" t="s">
        <v>3285</v>
      </c>
      <c r="D2724" s="16" t="s">
        <v>37</v>
      </c>
      <c r="E2724" s="15" t="s">
        <v>278</v>
      </c>
      <c r="F2724" s="15">
        <v>3</v>
      </c>
      <c r="G2724" s="15" t="s">
        <v>21</v>
      </c>
      <c r="H2724" s="15">
        <v>312.5</v>
      </c>
      <c r="I2724" s="15" t="s">
        <v>95</v>
      </c>
      <c r="J2724" s="15"/>
      <c r="K27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24" s="5">
        <f t="shared" si="84"/>
        <v>1</v>
      </c>
      <c r="Q2724" s="6">
        <f t="shared" si="85"/>
        <v>312.5</v>
      </c>
      <c r="R2724" s="3" t="e">
        <f>COUNTIF(#REF!,#REF!&amp;"*")</f>
        <v>#REF!</v>
      </c>
      <c r="S2724" s="3" t="e">
        <f>VLOOKUP(#REF!,[2]明细表!$D$1:$P$65536,1,0)</f>
        <v>#REF!</v>
      </c>
    </row>
    <row r="2725" ht="33.75" spans="1:19">
      <c r="A2725" s="13" t="s">
        <v>335</v>
      </c>
      <c r="B2725" s="14" t="s">
        <v>167</v>
      </c>
      <c r="C2725" s="15" t="s">
        <v>3286</v>
      </c>
      <c r="D2725" s="16" t="s">
        <v>19</v>
      </c>
      <c r="E2725" s="15" t="s">
        <v>278</v>
      </c>
      <c r="F2725" s="15">
        <v>3</v>
      </c>
      <c r="G2725" s="15" t="s">
        <v>117</v>
      </c>
      <c r="H2725" s="15">
        <v>312.5</v>
      </c>
      <c r="I2725" s="15" t="s">
        <v>95</v>
      </c>
      <c r="J2725" s="15"/>
      <c r="K27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25" s="5">
        <f t="shared" si="84"/>
        <v>1</v>
      </c>
      <c r="Q2725" s="6">
        <f t="shared" si="85"/>
        <v>312.5</v>
      </c>
      <c r="R2725" s="3" t="e">
        <f>COUNTIF(#REF!,#REF!&amp;"*")</f>
        <v>#REF!</v>
      </c>
      <c r="S2725" s="3" t="e">
        <f>VLOOKUP(#REF!,[2]明细表!$D$1:$P$65536,1,0)</f>
        <v>#REF!</v>
      </c>
    </row>
    <row r="2726" ht="33.75" spans="1:19">
      <c r="A2726" s="13" t="s">
        <v>337</v>
      </c>
      <c r="B2726" s="14" t="s">
        <v>167</v>
      </c>
      <c r="C2726" s="15" t="s">
        <v>3287</v>
      </c>
      <c r="D2726" s="16" t="s">
        <v>37</v>
      </c>
      <c r="E2726" s="15" t="s">
        <v>278</v>
      </c>
      <c r="F2726" s="15">
        <v>3</v>
      </c>
      <c r="G2726" s="15" t="s">
        <v>57</v>
      </c>
      <c r="H2726" s="15">
        <v>312.5</v>
      </c>
      <c r="I2726" s="15" t="s">
        <v>95</v>
      </c>
      <c r="J2726" s="15"/>
      <c r="K27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26" s="5">
        <f t="shared" si="84"/>
        <v>1</v>
      </c>
      <c r="Q2726" s="6">
        <f t="shared" si="85"/>
        <v>312.5</v>
      </c>
      <c r="R2726" s="3" t="e">
        <f>COUNTIF(#REF!,#REF!&amp;"*")</f>
        <v>#REF!</v>
      </c>
      <c r="S2726" s="3" t="e">
        <f>VLOOKUP(#REF!,[2]明细表!$D$1:$P$65536,1,0)</f>
        <v>#REF!</v>
      </c>
    </row>
    <row r="2727" ht="33.75" spans="1:19">
      <c r="A2727" s="13" t="s">
        <v>339</v>
      </c>
      <c r="B2727" s="14" t="s">
        <v>167</v>
      </c>
      <c r="C2727" s="15" t="s">
        <v>3288</v>
      </c>
      <c r="D2727" s="16" t="s">
        <v>37</v>
      </c>
      <c r="E2727" s="15" t="s">
        <v>278</v>
      </c>
      <c r="F2727" s="15">
        <v>1</v>
      </c>
      <c r="G2727" s="15" t="s">
        <v>202</v>
      </c>
      <c r="H2727" s="15">
        <v>312.5</v>
      </c>
      <c r="I2727" s="15" t="s">
        <v>22</v>
      </c>
      <c r="J2727" s="15"/>
      <c r="K27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27" s="5">
        <f t="shared" si="84"/>
        <v>1</v>
      </c>
      <c r="Q2727" s="6">
        <f t="shared" si="85"/>
        <v>312.5</v>
      </c>
      <c r="R2727" s="3" t="e">
        <f>COUNTIF(#REF!,#REF!&amp;"*")</f>
        <v>#REF!</v>
      </c>
      <c r="S2727" s="3" t="e">
        <f>VLOOKUP(#REF!,[2]明细表!$D$1:$P$65536,1,0)</f>
        <v>#REF!</v>
      </c>
    </row>
    <row r="2728" ht="33.75" spans="1:19">
      <c r="A2728" s="13" t="s">
        <v>341</v>
      </c>
      <c r="B2728" s="14" t="s">
        <v>167</v>
      </c>
      <c r="C2728" s="15" t="s">
        <v>3289</v>
      </c>
      <c r="D2728" s="16" t="s">
        <v>37</v>
      </c>
      <c r="E2728" s="15" t="s">
        <v>278</v>
      </c>
      <c r="F2728" s="15">
        <v>3</v>
      </c>
      <c r="G2728" s="15" t="s">
        <v>28</v>
      </c>
      <c r="H2728" s="15">
        <v>312.5</v>
      </c>
      <c r="I2728" s="15" t="s">
        <v>95</v>
      </c>
      <c r="J2728" s="15"/>
      <c r="K27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28" s="5">
        <f t="shared" si="84"/>
        <v>1</v>
      </c>
      <c r="Q2728" s="6">
        <f t="shared" si="85"/>
        <v>312.5</v>
      </c>
      <c r="R2728" s="3" t="e">
        <f>COUNTIF(#REF!,#REF!&amp;"*")</f>
        <v>#REF!</v>
      </c>
      <c r="S2728" s="3" t="e">
        <f>VLOOKUP(#REF!,[2]明细表!$D$1:$P$65536,1,0)</f>
        <v>#REF!</v>
      </c>
    </row>
    <row r="2729" ht="33.75" spans="1:19">
      <c r="A2729" s="13" t="s">
        <v>343</v>
      </c>
      <c r="B2729" s="14" t="s">
        <v>167</v>
      </c>
      <c r="C2729" s="15" t="s">
        <v>3290</v>
      </c>
      <c r="D2729" s="16" t="s">
        <v>37</v>
      </c>
      <c r="E2729" s="15" t="s">
        <v>278</v>
      </c>
      <c r="F2729" s="15">
        <v>3</v>
      </c>
      <c r="G2729" s="15" t="s">
        <v>28</v>
      </c>
      <c r="H2729" s="15">
        <v>312.5</v>
      </c>
      <c r="I2729" s="15" t="s">
        <v>95</v>
      </c>
      <c r="J2729" s="15"/>
      <c r="K27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29" s="5">
        <f t="shared" si="84"/>
        <v>1</v>
      </c>
      <c r="Q2729" s="6">
        <f t="shared" si="85"/>
        <v>312.5</v>
      </c>
      <c r="R2729" s="3" t="e">
        <f>COUNTIF(#REF!,#REF!&amp;"*")</f>
        <v>#REF!</v>
      </c>
      <c r="S2729" s="3" t="e">
        <f>VLOOKUP(#REF!,[2]明细表!$D$1:$P$65536,1,0)</f>
        <v>#REF!</v>
      </c>
    </row>
    <row r="2730" ht="33.75" spans="1:19">
      <c r="A2730" s="13" t="s">
        <v>345</v>
      </c>
      <c r="B2730" s="14" t="s">
        <v>167</v>
      </c>
      <c r="C2730" s="15" t="s">
        <v>3291</v>
      </c>
      <c r="D2730" s="16" t="s">
        <v>37</v>
      </c>
      <c r="E2730" s="15" t="s">
        <v>278</v>
      </c>
      <c r="F2730" s="15">
        <v>3</v>
      </c>
      <c r="G2730" s="15" t="s">
        <v>3292</v>
      </c>
      <c r="H2730" s="15">
        <v>312.5</v>
      </c>
      <c r="I2730" s="15" t="s">
        <v>95</v>
      </c>
      <c r="J2730" s="15"/>
      <c r="K27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30" s="5">
        <f t="shared" si="84"/>
        <v>1</v>
      </c>
      <c r="Q2730" s="6">
        <f t="shared" si="85"/>
        <v>312.5</v>
      </c>
      <c r="R2730" s="3" t="e">
        <f>COUNTIF(#REF!,#REF!&amp;"*")</f>
        <v>#REF!</v>
      </c>
      <c r="S2730" s="3" t="e">
        <f>VLOOKUP(#REF!,[2]明细表!$D$1:$P$65536,1,0)</f>
        <v>#REF!</v>
      </c>
    </row>
    <row r="2731" ht="33.75" spans="1:19">
      <c r="A2731" s="13" t="s">
        <v>347</v>
      </c>
      <c r="B2731" s="14" t="s">
        <v>167</v>
      </c>
      <c r="C2731" s="15" t="s">
        <v>3293</v>
      </c>
      <c r="D2731" s="16" t="s">
        <v>37</v>
      </c>
      <c r="E2731" s="15" t="s">
        <v>278</v>
      </c>
      <c r="F2731" s="15">
        <v>3</v>
      </c>
      <c r="G2731" s="15" t="s">
        <v>48</v>
      </c>
      <c r="H2731" s="15">
        <v>312.5</v>
      </c>
      <c r="I2731" s="15" t="s">
        <v>95</v>
      </c>
      <c r="J2731" s="15"/>
      <c r="K27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31" s="5">
        <f t="shared" si="84"/>
        <v>1</v>
      </c>
      <c r="Q2731" s="6">
        <f t="shared" si="85"/>
        <v>312.5</v>
      </c>
      <c r="R2731" s="3" t="e">
        <f>COUNTIF(#REF!,#REF!&amp;"*")</f>
        <v>#REF!</v>
      </c>
      <c r="S2731" s="3" t="e">
        <f>VLOOKUP(#REF!,[2]明细表!$D$1:$P$65536,1,0)</f>
        <v>#REF!</v>
      </c>
    </row>
    <row r="2732" ht="33.75" spans="1:19">
      <c r="A2732" s="13" t="s">
        <v>349</v>
      </c>
      <c r="B2732" s="14" t="s">
        <v>167</v>
      </c>
      <c r="C2732" s="15" t="s">
        <v>3294</v>
      </c>
      <c r="D2732" s="16" t="s">
        <v>37</v>
      </c>
      <c r="E2732" s="15" t="s">
        <v>278</v>
      </c>
      <c r="F2732" s="15">
        <v>3</v>
      </c>
      <c r="G2732" s="15" t="s">
        <v>117</v>
      </c>
      <c r="H2732" s="15">
        <v>312.5</v>
      </c>
      <c r="I2732" s="15" t="s">
        <v>95</v>
      </c>
      <c r="J2732" s="15"/>
      <c r="K27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32" s="5">
        <f t="shared" si="84"/>
        <v>1</v>
      </c>
      <c r="Q2732" s="6">
        <f t="shared" si="85"/>
        <v>312.5</v>
      </c>
      <c r="R2732" s="3" t="e">
        <f>COUNTIF(#REF!,#REF!&amp;"*")</f>
        <v>#REF!</v>
      </c>
      <c r="S2732" s="3" t="e">
        <f>VLOOKUP(#REF!,[2]明细表!$D$1:$P$65536,1,0)</f>
        <v>#REF!</v>
      </c>
    </row>
    <row r="2733" ht="33.75" spans="1:19">
      <c r="A2733" s="13" t="s">
        <v>351</v>
      </c>
      <c r="B2733" s="14" t="s">
        <v>167</v>
      </c>
      <c r="C2733" s="15" t="s">
        <v>3295</v>
      </c>
      <c r="D2733" s="16" t="s">
        <v>19</v>
      </c>
      <c r="E2733" s="15" t="s">
        <v>278</v>
      </c>
      <c r="F2733" s="15">
        <v>3</v>
      </c>
      <c r="G2733" s="15" t="s">
        <v>43</v>
      </c>
      <c r="H2733" s="15">
        <v>312.5</v>
      </c>
      <c r="I2733" s="15" t="s">
        <v>95</v>
      </c>
      <c r="J2733" s="15"/>
      <c r="K27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33" s="5">
        <f t="shared" si="84"/>
        <v>1</v>
      </c>
      <c r="Q2733" s="6">
        <f t="shared" si="85"/>
        <v>312.5</v>
      </c>
      <c r="R2733" s="3" t="e">
        <f>COUNTIF(#REF!,#REF!&amp;"*")</f>
        <v>#REF!</v>
      </c>
      <c r="S2733" s="3" t="e">
        <f>VLOOKUP(#REF!,[2]明细表!$D$1:$P$65536,1,0)</f>
        <v>#REF!</v>
      </c>
    </row>
    <row r="2734" ht="33.75" spans="1:19">
      <c r="A2734" s="13" t="s">
        <v>353</v>
      </c>
      <c r="B2734" s="14" t="s">
        <v>167</v>
      </c>
      <c r="C2734" s="15" t="s">
        <v>3296</v>
      </c>
      <c r="D2734" s="16" t="s">
        <v>37</v>
      </c>
      <c r="E2734" s="15" t="s">
        <v>278</v>
      </c>
      <c r="F2734" s="15">
        <v>1</v>
      </c>
      <c r="G2734" s="15" t="s">
        <v>1789</v>
      </c>
      <c r="H2734" s="15">
        <v>312.5</v>
      </c>
      <c r="I2734" s="15" t="s">
        <v>22</v>
      </c>
      <c r="J2734" s="15"/>
      <c r="K27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34" s="5">
        <f t="shared" si="84"/>
        <v>1</v>
      </c>
      <c r="Q2734" s="6">
        <f t="shared" si="85"/>
        <v>312.5</v>
      </c>
      <c r="R2734" s="3" t="e">
        <f>COUNTIF(#REF!,#REF!&amp;"*")</f>
        <v>#REF!</v>
      </c>
      <c r="S2734" s="3" t="e">
        <f>VLOOKUP(#REF!,[2]明细表!$D$1:$P$65536,1,0)</f>
        <v>#REF!</v>
      </c>
    </row>
    <row r="2735" ht="33.75" spans="1:19">
      <c r="A2735" s="13" t="s">
        <v>355</v>
      </c>
      <c r="B2735" s="14" t="s">
        <v>167</v>
      </c>
      <c r="C2735" s="15" t="s">
        <v>3297</v>
      </c>
      <c r="D2735" s="16" t="s">
        <v>19</v>
      </c>
      <c r="E2735" s="15" t="s">
        <v>278</v>
      </c>
      <c r="F2735" s="15">
        <v>3</v>
      </c>
      <c r="G2735" s="15" t="s">
        <v>117</v>
      </c>
      <c r="H2735" s="15">
        <v>312.5</v>
      </c>
      <c r="I2735" s="15" t="s">
        <v>95</v>
      </c>
      <c r="J2735" s="15"/>
      <c r="K27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35" s="5">
        <f t="shared" si="84"/>
        <v>1</v>
      </c>
      <c r="Q2735" s="6">
        <f t="shared" si="85"/>
        <v>312.5</v>
      </c>
      <c r="R2735" s="3" t="e">
        <f>COUNTIF(#REF!,#REF!&amp;"*")</f>
        <v>#REF!</v>
      </c>
      <c r="S2735" s="3" t="e">
        <f>VLOOKUP(#REF!,[2]明细表!$D$1:$P$65536,1,0)</f>
        <v>#REF!</v>
      </c>
    </row>
    <row r="2736" ht="33.75" spans="1:19">
      <c r="A2736" s="13" t="s">
        <v>357</v>
      </c>
      <c r="B2736" s="14" t="s">
        <v>167</v>
      </c>
      <c r="C2736" s="15" t="s">
        <v>3298</v>
      </c>
      <c r="D2736" s="16" t="s">
        <v>37</v>
      </c>
      <c r="E2736" s="15" t="s">
        <v>278</v>
      </c>
      <c r="F2736" s="15">
        <v>3</v>
      </c>
      <c r="G2736" s="15" t="s">
        <v>75</v>
      </c>
      <c r="H2736" s="15">
        <v>312.5</v>
      </c>
      <c r="I2736" s="15" t="s">
        <v>95</v>
      </c>
      <c r="J2736" s="15"/>
      <c r="K27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36" s="5">
        <f t="shared" si="84"/>
        <v>1</v>
      </c>
      <c r="Q2736" s="6">
        <f t="shared" si="85"/>
        <v>312.5</v>
      </c>
      <c r="R2736" s="3" t="e">
        <f>COUNTIF(#REF!,#REF!&amp;"*")</f>
        <v>#REF!</v>
      </c>
      <c r="S2736" s="3" t="e">
        <f>VLOOKUP(#REF!,[2]明细表!$D$1:$P$65536,1,0)</f>
        <v>#REF!</v>
      </c>
    </row>
    <row r="2737" ht="33.75" spans="1:19">
      <c r="A2737" s="13" t="s">
        <v>359</v>
      </c>
      <c r="B2737" s="14" t="s">
        <v>167</v>
      </c>
      <c r="C2737" s="15" t="s">
        <v>3299</v>
      </c>
      <c r="D2737" s="16" t="s">
        <v>37</v>
      </c>
      <c r="E2737" s="15" t="s">
        <v>278</v>
      </c>
      <c r="F2737" s="15">
        <v>3</v>
      </c>
      <c r="G2737" s="15" t="s">
        <v>117</v>
      </c>
      <c r="H2737" s="15">
        <v>312.5</v>
      </c>
      <c r="I2737" s="15" t="s">
        <v>95</v>
      </c>
      <c r="J2737" s="15"/>
      <c r="K27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37" s="5">
        <f t="shared" si="84"/>
        <v>1</v>
      </c>
      <c r="Q2737" s="6">
        <f t="shared" si="85"/>
        <v>312.5</v>
      </c>
      <c r="R2737" s="3" t="e">
        <f>COUNTIF(#REF!,#REF!&amp;"*")</f>
        <v>#REF!</v>
      </c>
      <c r="S2737" s="3" t="e">
        <f>VLOOKUP(#REF!,[2]明细表!$D$1:$P$65536,1,0)</f>
        <v>#REF!</v>
      </c>
    </row>
    <row r="2738" ht="33.75" spans="1:19">
      <c r="A2738" s="13" t="s">
        <v>361</v>
      </c>
      <c r="B2738" s="14" t="s">
        <v>167</v>
      </c>
      <c r="C2738" s="15" t="s">
        <v>3300</v>
      </c>
      <c r="D2738" s="16" t="s">
        <v>37</v>
      </c>
      <c r="E2738" s="15" t="s">
        <v>278</v>
      </c>
      <c r="F2738" s="15">
        <v>3</v>
      </c>
      <c r="G2738" s="15" t="s">
        <v>334</v>
      </c>
      <c r="H2738" s="15">
        <v>312.5</v>
      </c>
      <c r="I2738" s="15" t="s">
        <v>95</v>
      </c>
      <c r="J2738" s="15"/>
      <c r="K27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38" s="5">
        <f t="shared" si="84"/>
        <v>1</v>
      </c>
      <c r="Q2738" s="6">
        <f t="shared" si="85"/>
        <v>312.5</v>
      </c>
      <c r="R2738" s="3" t="e">
        <f>COUNTIF(#REF!,#REF!&amp;"*")</f>
        <v>#REF!</v>
      </c>
      <c r="S2738" s="3" t="e">
        <f>VLOOKUP(#REF!,[2]明细表!$D$1:$P$65536,1,0)</f>
        <v>#REF!</v>
      </c>
    </row>
    <row r="2739" ht="33.75" spans="1:19">
      <c r="A2739" s="13" t="s">
        <v>363</v>
      </c>
      <c r="B2739" s="14" t="s">
        <v>167</v>
      </c>
      <c r="C2739" s="15" t="s">
        <v>983</v>
      </c>
      <c r="D2739" s="16" t="s">
        <v>19</v>
      </c>
      <c r="E2739" s="15" t="s">
        <v>278</v>
      </c>
      <c r="F2739" s="15">
        <v>3</v>
      </c>
      <c r="G2739" s="15" t="s">
        <v>100</v>
      </c>
      <c r="H2739" s="15">
        <v>312.5</v>
      </c>
      <c r="I2739" s="15" t="s">
        <v>95</v>
      </c>
      <c r="J2739" s="15"/>
      <c r="K27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39" s="5">
        <f t="shared" si="84"/>
        <v>1</v>
      </c>
      <c r="Q2739" s="6">
        <f t="shared" si="85"/>
        <v>312.5</v>
      </c>
      <c r="R2739" s="3" t="e">
        <f>COUNTIF(#REF!,#REF!&amp;"*")</f>
        <v>#REF!</v>
      </c>
      <c r="S2739" s="3" t="e">
        <f>VLOOKUP(#REF!,[2]明细表!$D$1:$P$65536,1,0)</f>
        <v>#REF!</v>
      </c>
    </row>
    <row r="2740" ht="33.75" spans="1:19">
      <c r="A2740" s="13" t="s">
        <v>365</v>
      </c>
      <c r="B2740" s="14" t="s">
        <v>167</v>
      </c>
      <c r="C2740" s="15" t="s">
        <v>3301</v>
      </c>
      <c r="D2740" s="16" t="s">
        <v>19</v>
      </c>
      <c r="E2740" s="15" t="s">
        <v>278</v>
      </c>
      <c r="F2740" s="15">
        <v>3</v>
      </c>
      <c r="G2740" s="15" t="s">
        <v>62</v>
      </c>
      <c r="H2740" s="15">
        <v>312.5</v>
      </c>
      <c r="I2740" s="15" t="s">
        <v>95</v>
      </c>
      <c r="J2740" s="15"/>
      <c r="K27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40" s="5">
        <f t="shared" si="84"/>
        <v>1</v>
      </c>
      <c r="Q2740" s="6">
        <f t="shared" si="85"/>
        <v>312.5</v>
      </c>
      <c r="R2740" s="3" t="e">
        <f>COUNTIF(#REF!,#REF!&amp;"*")</f>
        <v>#REF!</v>
      </c>
      <c r="S2740" s="3" t="e">
        <f>VLOOKUP(#REF!,[2]明细表!$D$1:$P$65536,1,0)</f>
        <v>#REF!</v>
      </c>
    </row>
    <row r="2741" ht="33.75" spans="1:19">
      <c r="A2741" s="13" t="s">
        <v>367</v>
      </c>
      <c r="B2741" s="14" t="s">
        <v>167</v>
      </c>
      <c r="C2741" s="15" t="s">
        <v>3302</v>
      </c>
      <c r="D2741" s="16" t="s">
        <v>37</v>
      </c>
      <c r="E2741" s="15" t="s">
        <v>278</v>
      </c>
      <c r="F2741" s="15">
        <v>3</v>
      </c>
      <c r="G2741" s="15" t="s">
        <v>62</v>
      </c>
      <c r="H2741" s="15">
        <v>312.5</v>
      </c>
      <c r="I2741" s="15" t="s">
        <v>95</v>
      </c>
      <c r="J2741" s="15"/>
      <c r="K27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41" s="5">
        <f t="shared" si="84"/>
        <v>1</v>
      </c>
      <c r="Q2741" s="6">
        <f t="shared" si="85"/>
        <v>312.5</v>
      </c>
      <c r="R2741" s="3" t="e">
        <f>COUNTIF(#REF!,#REF!&amp;"*")</f>
        <v>#REF!</v>
      </c>
      <c r="S2741" s="3" t="e">
        <f>VLOOKUP(#REF!,[2]明细表!$D$1:$P$65536,1,0)</f>
        <v>#REF!</v>
      </c>
    </row>
    <row r="2742" ht="33.75" spans="1:19">
      <c r="A2742" s="13" t="s">
        <v>369</v>
      </c>
      <c r="B2742" s="14" t="s">
        <v>167</v>
      </c>
      <c r="C2742" s="15" t="s">
        <v>3303</v>
      </c>
      <c r="D2742" s="16" t="s">
        <v>19</v>
      </c>
      <c r="E2742" s="15" t="s">
        <v>278</v>
      </c>
      <c r="F2742" s="15">
        <v>1</v>
      </c>
      <c r="G2742" s="15" t="s">
        <v>28</v>
      </c>
      <c r="H2742" s="15">
        <v>312.5</v>
      </c>
      <c r="I2742" s="15" t="s">
        <v>22</v>
      </c>
      <c r="J2742" s="15"/>
      <c r="K27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42" s="5">
        <f t="shared" si="84"/>
        <v>1</v>
      </c>
      <c r="Q2742" s="6">
        <f t="shared" si="85"/>
        <v>312.5</v>
      </c>
      <c r="R2742" s="3" t="e">
        <f>COUNTIF(#REF!,#REF!&amp;"*")</f>
        <v>#REF!</v>
      </c>
      <c r="S2742" s="3" t="e">
        <f>VLOOKUP(#REF!,[2]明细表!$D$1:$P$65536,1,0)</f>
        <v>#REF!</v>
      </c>
    </row>
    <row r="2743" ht="33.75" spans="1:19">
      <c r="A2743" s="13" t="s">
        <v>371</v>
      </c>
      <c r="B2743" s="14" t="s">
        <v>167</v>
      </c>
      <c r="C2743" s="15" t="s">
        <v>3304</v>
      </c>
      <c r="D2743" s="16" t="s">
        <v>19</v>
      </c>
      <c r="E2743" s="15" t="s">
        <v>278</v>
      </c>
      <c r="F2743" s="15">
        <v>3</v>
      </c>
      <c r="G2743" s="15" t="s">
        <v>21</v>
      </c>
      <c r="H2743" s="15">
        <v>312.5</v>
      </c>
      <c r="I2743" s="15" t="s">
        <v>95</v>
      </c>
      <c r="J2743" s="15"/>
      <c r="K27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43" s="5">
        <f t="shared" si="84"/>
        <v>1</v>
      </c>
      <c r="Q2743" s="6">
        <f t="shared" si="85"/>
        <v>312.5</v>
      </c>
      <c r="R2743" s="3" t="e">
        <f>COUNTIF(#REF!,#REF!&amp;"*")</f>
        <v>#REF!</v>
      </c>
      <c r="S2743" s="3" t="e">
        <f>VLOOKUP(#REF!,[2]明细表!$D$1:$P$65536,1,0)</f>
        <v>#REF!</v>
      </c>
    </row>
    <row r="2744" ht="33.75" spans="1:19">
      <c r="A2744" s="13" t="s">
        <v>373</v>
      </c>
      <c r="B2744" s="14" t="s">
        <v>167</v>
      </c>
      <c r="C2744" s="15" t="s">
        <v>3305</v>
      </c>
      <c r="D2744" s="16" t="s">
        <v>19</v>
      </c>
      <c r="E2744" s="15" t="s">
        <v>278</v>
      </c>
      <c r="F2744" s="15">
        <v>3</v>
      </c>
      <c r="G2744" s="15" t="s">
        <v>100</v>
      </c>
      <c r="H2744" s="15">
        <v>312.5</v>
      </c>
      <c r="I2744" s="15" t="s">
        <v>95</v>
      </c>
      <c r="J2744" s="15"/>
      <c r="K27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44" s="5">
        <f t="shared" si="84"/>
        <v>1</v>
      </c>
      <c r="Q2744" s="6">
        <f t="shared" si="85"/>
        <v>312.5</v>
      </c>
      <c r="R2744" s="3" t="e">
        <f>COUNTIF(#REF!,#REF!&amp;"*")</f>
        <v>#REF!</v>
      </c>
      <c r="S2744" s="3" t="e">
        <f>VLOOKUP(#REF!,[2]明细表!$D$1:$P$65536,1,0)</f>
        <v>#REF!</v>
      </c>
    </row>
    <row r="2745" ht="33.75" spans="1:19">
      <c r="A2745" s="13" t="s">
        <v>375</v>
      </c>
      <c r="B2745" s="14" t="s">
        <v>167</v>
      </c>
      <c r="C2745" s="15" t="s">
        <v>3306</v>
      </c>
      <c r="D2745" s="16" t="s">
        <v>19</v>
      </c>
      <c r="E2745" s="15" t="s">
        <v>278</v>
      </c>
      <c r="F2745" s="15">
        <v>3</v>
      </c>
      <c r="G2745" s="15" t="s">
        <v>75</v>
      </c>
      <c r="H2745" s="15">
        <v>312.5</v>
      </c>
      <c r="I2745" s="15" t="s">
        <v>95</v>
      </c>
      <c r="J2745" s="15"/>
      <c r="K27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45" s="5">
        <f t="shared" si="84"/>
        <v>1</v>
      </c>
      <c r="Q2745" s="6">
        <f t="shared" si="85"/>
        <v>312.5</v>
      </c>
      <c r="R2745" s="3" t="e">
        <f>COUNTIF(#REF!,#REF!&amp;"*")</f>
        <v>#REF!</v>
      </c>
      <c r="S2745" s="3" t="e">
        <f>VLOOKUP(#REF!,[2]明细表!$D$1:$P$65536,1,0)</f>
        <v>#REF!</v>
      </c>
    </row>
    <row r="2746" ht="33.75" spans="1:19">
      <c r="A2746" s="13" t="s">
        <v>377</v>
      </c>
      <c r="B2746" s="14" t="s">
        <v>167</v>
      </c>
      <c r="C2746" s="15" t="s">
        <v>3307</v>
      </c>
      <c r="D2746" s="16" t="s">
        <v>37</v>
      </c>
      <c r="E2746" s="15" t="s">
        <v>278</v>
      </c>
      <c r="F2746" s="15">
        <v>3</v>
      </c>
      <c r="G2746" s="15" t="s">
        <v>57</v>
      </c>
      <c r="H2746" s="15">
        <v>312.5</v>
      </c>
      <c r="I2746" s="15" t="s">
        <v>95</v>
      </c>
      <c r="J2746" s="15"/>
      <c r="K27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46" s="5">
        <f t="shared" si="84"/>
        <v>1</v>
      </c>
      <c r="Q2746" s="6">
        <f t="shared" si="85"/>
        <v>312.5</v>
      </c>
      <c r="R2746" s="3" t="e">
        <f>COUNTIF(#REF!,#REF!&amp;"*")</f>
        <v>#REF!</v>
      </c>
      <c r="S2746" s="3" t="e">
        <f>VLOOKUP(#REF!,[2]明细表!$D$1:$P$65536,1,0)</f>
        <v>#REF!</v>
      </c>
    </row>
    <row r="2747" ht="33.75" spans="1:19">
      <c r="A2747" s="13" t="s">
        <v>379</v>
      </c>
      <c r="B2747" s="14" t="s">
        <v>167</v>
      </c>
      <c r="C2747" s="15" t="s">
        <v>3308</v>
      </c>
      <c r="D2747" s="16" t="s">
        <v>19</v>
      </c>
      <c r="E2747" s="15" t="s">
        <v>278</v>
      </c>
      <c r="F2747" s="15">
        <v>1</v>
      </c>
      <c r="G2747" s="15" t="s">
        <v>62</v>
      </c>
      <c r="H2747" s="15">
        <v>312.5</v>
      </c>
      <c r="I2747" s="15" t="s">
        <v>22</v>
      </c>
      <c r="J2747" s="15"/>
      <c r="K27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47" s="5">
        <f t="shared" si="84"/>
        <v>1</v>
      </c>
      <c r="Q2747" s="6">
        <f t="shared" si="85"/>
        <v>312.5</v>
      </c>
      <c r="R2747" s="3" t="e">
        <f>COUNTIF(#REF!,#REF!&amp;"*")</f>
        <v>#REF!</v>
      </c>
      <c r="S2747" s="3" t="e">
        <f>VLOOKUP(#REF!,[2]明细表!$D$1:$P$65536,1,0)</f>
        <v>#REF!</v>
      </c>
    </row>
    <row r="2748" ht="33.75" spans="1:19">
      <c r="A2748" s="13" t="s">
        <v>381</v>
      </c>
      <c r="B2748" s="14" t="s">
        <v>167</v>
      </c>
      <c r="C2748" s="15" t="s">
        <v>3309</v>
      </c>
      <c r="D2748" s="16" t="s">
        <v>37</v>
      </c>
      <c r="E2748" s="15" t="s">
        <v>278</v>
      </c>
      <c r="F2748" s="15">
        <v>3</v>
      </c>
      <c r="G2748" s="15" t="s">
        <v>21</v>
      </c>
      <c r="H2748" s="15">
        <v>312.5</v>
      </c>
      <c r="I2748" s="15" t="s">
        <v>95</v>
      </c>
      <c r="J2748" s="15"/>
      <c r="K27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48" s="5">
        <f t="shared" si="84"/>
        <v>1</v>
      </c>
      <c r="Q2748" s="6">
        <f t="shared" si="85"/>
        <v>312.5</v>
      </c>
      <c r="R2748" s="3" t="e">
        <f>COUNTIF(#REF!,#REF!&amp;"*")</f>
        <v>#REF!</v>
      </c>
      <c r="S2748" s="3" t="e">
        <f>VLOOKUP(#REF!,[2]明细表!$D$1:$P$65536,1,0)</f>
        <v>#REF!</v>
      </c>
    </row>
    <row r="2749" ht="33.75" spans="1:19">
      <c r="A2749" s="13" t="s">
        <v>383</v>
      </c>
      <c r="B2749" s="14" t="s">
        <v>167</v>
      </c>
      <c r="C2749" s="15" t="s">
        <v>3310</v>
      </c>
      <c r="D2749" s="16" t="s">
        <v>19</v>
      </c>
      <c r="E2749" s="15" t="s">
        <v>278</v>
      </c>
      <c r="F2749" s="15">
        <v>3</v>
      </c>
      <c r="G2749" s="15" t="s">
        <v>57</v>
      </c>
      <c r="H2749" s="15">
        <v>312.5</v>
      </c>
      <c r="I2749" s="15" t="s">
        <v>95</v>
      </c>
      <c r="J2749" s="15"/>
      <c r="K27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49" s="5">
        <f t="shared" si="84"/>
        <v>1</v>
      </c>
      <c r="Q2749" s="6">
        <f t="shared" si="85"/>
        <v>312.5</v>
      </c>
      <c r="R2749" s="3" t="e">
        <f>COUNTIF(#REF!,#REF!&amp;"*")</f>
        <v>#REF!</v>
      </c>
      <c r="S2749" s="3" t="e">
        <f>VLOOKUP(#REF!,[2]明细表!$D$1:$P$65536,1,0)</f>
        <v>#REF!</v>
      </c>
    </row>
    <row r="2750" ht="33.75" spans="1:19">
      <c r="A2750" s="13" t="s">
        <v>385</v>
      </c>
      <c r="B2750" s="14" t="s">
        <v>167</v>
      </c>
      <c r="C2750" s="15" t="s">
        <v>3311</v>
      </c>
      <c r="D2750" s="16" t="s">
        <v>19</v>
      </c>
      <c r="E2750" s="15" t="s">
        <v>278</v>
      </c>
      <c r="F2750" s="15">
        <v>3</v>
      </c>
      <c r="G2750" s="15" t="s">
        <v>28</v>
      </c>
      <c r="H2750" s="15">
        <v>312.5</v>
      </c>
      <c r="I2750" s="15" t="s">
        <v>95</v>
      </c>
      <c r="J2750" s="15"/>
      <c r="K27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50" s="5">
        <f t="shared" si="84"/>
        <v>1</v>
      </c>
      <c r="Q2750" s="6">
        <f t="shared" si="85"/>
        <v>312.5</v>
      </c>
      <c r="R2750" s="3" t="e">
        <f>COUNTIF(#REF!,#REF!&amp;"*")</f>
        <v>#REF!</v>
      </c>
      <c r="S2750" s="3" t="e">
        <f>VLOOKUP(#REF!,[2]明细表!$D$1:$P$65536,1,0)</f>
        <v>#REF!</v>
      </c>
    </row>
    <row r="2751" ht="33.75" spans="1:19">
      <c r="A2751" s="13" t="s">
        <v>387</v>
      </c>
      <c r="B2751" s="14" t="s">
        <v>167</v>
      </c>
      <c r="C2751" s="15" t="s">
        <v>3312</v>
      </c>
      <c r="D2751" s="16" t="s">
        <v>19</v>
      </c>
      <c r="E2751" s="15" t="s">
        <v>278</v>
      </c>
      <c r="F2751" s="15">
        <v>1</v>
      </c>
      <c r="G2751" s="15" t="s">
        <v>202</v>
      </c>
      <c r="H2751" s="15">
        <v>312.5</v>
      </c>
      <c r="I2751" s="15" t="s">
        <v>22</v>
      </c>
      <c r="J2751" s="15"/>
      <c r="K27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51" s="5">
        <f t="shared" si="84"/>
        <v>1</v>
      </c>
      <c r="Q2751" s="6">
        <f t="shared" si="85"/>
        <v>312.5</v>
      </c>
      <c r="R2751" s="3" t="e">
        <f>COUNTIF(#REF!,#REF!&amp;"*")</f>
        <v>#REF!</v>
      </c>
      <c r="S2751" s="3" t="e">
        <f>VLOOKUP(#REF!,[2]明细表!$D$1:$P$65536,1,0)</f>
        <v>#REF!</v>
      </c>
    </row>
    <row r="2752" ht="33.75" spans="1:19">
      <c r="A2752" s="13" t="s">
        <v>389</v>
      </c>
      <c r="B2752" s="14" t="s">
        <v>167</v>
      </c>
      <c r="C2752" s="15" t="s">
        <v>3313</v>
      </c>
      <c r="D2752" s="16" t="s">
        <v>37</v>
      </c>
      <c r="E2752" s="15" t="s">
        <v>278</v>
      </c>
      <c r="F2752" s="15">
        <v>3</v>
      </c>
      <c r="G2752" s="15" t="s">
        <v>3314</v>
      </c>
      <c r="H2752" s="15">
        <v>312.5</v>
      </c>
      <c r="I2752" s="15" t="s">
        <v>95</v>
      </c>
      <c r="J2752" s="15"/>
      <c r="K27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52" s="5">
        <f t="shared" si="84"/>
        <v>1</v>
      </c>
      <c r="Q2752" s="6">
        <f t="shared" si="85"/>
        <v>312.5</v>
      </c>
      <c r="R2752" s="3" t="e">
        <f>COUNTIF(#REF!,#REF!&amp;"*")</f>
        <v>#REF!</v>
      </c>
      <c r="S2752" s="3" t="e">
        <f>VLOOKUP(#REF!,[2]明细表!$D$1:$P$65536,1,0)</f>
        <v>#REF!</v>
      </c>
    </row>
    <row r="2753" ht="33.75" spans="1:19">
      <c r="A2753" s="13" t="s">
        <v>391</v>
      </c>
      <c r="B2753" s="14" t="s">
        <v>167</v>
      </c>
      <c r="C2753" s="15" t="s">
        <v>1087</v>
      </c>
      <c r="D2753" s="16" t="s">
        <v>19</v>
      </c>
      <c r="E2753" s="15" t="s">
        <v>278</v>
      </c>
      <c r="F2753" s="15">
        <v>3</v>
      </c>
      <c r="G2753" s="15" t="s">
        <v>3315</v>
      </c>
      <c r="H2753" s="15">
        <v>312.5</v>
      </c>
      <c r="I2753" s="15" t="s">
        <v>95</v>
      </c>
      <c r="J2753" s="15"/>
      <c r="K27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53" s="5">
        <f t="shared" si="84"/>
        <v>1</v>
      </c>
      <c r="Q2753" s="6">
        <f t="shared" si="85"/>
        <v>312.5</v>
      </c>
      <c r="R2753" s="3" t="e">
        <f>COUNTIF(#REF!,#REF!&amp;"*")</f>
        <v>#REF!</v>
      </c>
      <c r="S2753" s="3" t="e">
        <f>VLOOKUP(#REF!,[2]明细表!$D$1:$P$65536,1,0)</f>
        <v>#REF!</v>
      </c>
    </row>
    <row r="2754" ht="33.75" spans="1:19">
      <c r="A2754" s="13" t="s">
        <v>393</v>
      </c>
      <c r="B2754" s="14" t="s">
        <v>167</v>
      </c>
      <c r="C2754" s="15" t="s">
        <v>3316</v>
      </c>
      <c r="D2754" s="16" t="s">
        <v>37</v>
      </c>
      <c r="E2754" s="15" t="s">
        <v>278</v>
      </c>
      <c r="F2754" s="15">
        <v>3</v>
      </c>
      <c r="G2754" s="15" t="s">
        <v>57</v>
      </c>
      <c r="H2754" s="15">
        <v>312.5</v>
      </c>
      <c r="I2754" s="15" t="s">
        <v>95</v>
      </c>
      <c r="J2754" s="15"/>
      <c r="K27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54" s="5">
        <f t="shared" si="84"/>
        <v>1</v>
      </c>
      <c r="Q2754" s="6">
        <f t="shared" si="85"/>
        <v>312.5</v>
      </c>
      <c r="R2754" s="3" t="e">
        <f>COUNTIF(#REF!,#REF!&amp;"*")</f>
        <v>#REF!</v>
      </c>
      <c r="S2754" s="3" t="e">
        <f>VLOOKUP(#REF!,[2]明细表!$D$1:$P$65536,1,0)</f>
        <v>#REF!</v>
      </c>
    </row>
    <row r="2755" ht="33.75" spans="1:19">
      <c r="A2755" s="13" t="s">
        <v>395</v>
      </c>
      <c r="B2755" s="14" t="s">
        <v>167</v>
      </c>
      <c r="C2755" s="15" t="s">
        <v>3317</v>
      </c>
      <c r="D2755" s="16" t="s">
        <v>19</v>
      </c>
      <c r="E2755" s="15" t="s">
        <v>278</v>
      </c>
      <c r="F2755" s="15">
        <v>1</v>
      </c>
      <c r="G2755" s="15" t="s">
        <v>28</v>
      </c>
      <c r="H2755" s="15">
        <v>312.5</v>
      </c>
      <c r="I2755" s="15" t="s">
        <v>22</v>
      </c>
      <c r="J2755" s="15"/>
      <c r="K27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55" s="5">
        <f t="shared" si="84"/>
        <v>1</v>
      </c>
      <c r="Q2755" s="6">
        <f t="shared" si="85"/>
        <v>312.5</v>
      </c>
      <c r="R2755" s="3" t="e">
        <f>COUNTIF(#REF!,#REF!&amp;"*")</f>
        <v>#REF!</v>
      </c>
      <c r="S2755" s="3" t="e">
        <f>VLOOKUP(#REF!,[2]明细表!$D$1:$P$65536,1,0)</f>
        <v>#REF!</v>
      </c>
    </row>
    <row r="2756" ht="33.75" spans="1:19">
      <c r="A2756" s="13" t="s">
        <v>397</v>
      </c>
      <c r="B2756" s="14" t="s">
        <v>167</v>
      </c>
      <c r="C2756" s="15" t="s">
        <v>3318</v>
      </c>
      <c r="D2756" s="16" t="s">
        <v>37</v>
      </c>
      <c r="E2756" s="15" t="s">
        <v>278</v>
      </c>
      <c r="F2756" s="15">
        <v>3</v>
      </c>
      <c r="G2756" s="15" t="s">
        <v>100</v>
      </c>
      <c r="H2756" s="15">
        <v>312.5</v>
      </c>
      <c r="I2756" s="15" t="s">
        <v>95</v>
      </c>
      <c r="J2756" s="15"/>
      <c r="K27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56" s="5">
        <f t="shared" ref="P2756:P2819" si="86">IF(C2756&gt;0,1,"")</f>
        <v>1</v>
      </c>
      <c r="Q2756" s="6">
        <f t="shared" ref="Q2756:Q2819" si="87">IF(H2756&gt;0,VALUE(H2756),0)</f>
        <v>312.5</v>
      </c>
      <c r="R2756" s="3" t="e">
        <f>COUNTIF(#REF!,#REF!&amp;"*")</f>
        <v>#REF!</v>
      </c>
      <c r="S2756" s="3" t="e">
        <f>VLOOKUP(#REF!,[2]明细表!$D$1:$P$65536,1,0)</f>
        <v>#REF!</v>
      </c>
    </row>
    <row r="2757" ht="33.75" spans="1:19">
      <c r="A2757" s="13" t="s">
        <v>399</v>
      </c>
      <c r="B2757" s="14" t="s">
        <v>167</v>
      </c>
      <c r="C2757" s="15" t="s">
        <v>3319</v>
      </c>
      <c r="D2757" s="16" t="s">
        <v>19</v>
      </c>
      <c r="E2757" s="15" t="s">
        <v>278</v>
      </c>
      <c r="F2757" s="15">
        <v>3</v>
      </c>
      <c r="G2757" s="15" t="s">
        <v>100</v>
      </c>
      <c r="H2757" s="15">
        <v>312.5</v>
      </c>
      <c r="I2757" s="15" t="s">
        <v>95</v>
      </c>
      <c r="J2757" s="15"/>
      <c r="K27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57" s="5">
        <f t="shared" si="86"/>
        <v>1</v>
      </c>
      <c r="Q2757" s="6">
        <f t="shared" si="87"/>
        <v>312.5</v>
      </c>
      <c r="R2757" s="3" t="e">
        <f>COUNTIF(#REF!,#REF!&amp;"*")</f>
        <v>#REF!</v>
      </c>
      <c r="S2757" s="3" t="e">
        <f>VLOOKUP(#REF!,[2]明细表!$D$1:$P$65536,1,0)</f>
        <v>#REF!</v>
      </c>
    </row>
    <row r="2758" ht="33.75" spans="1:19">
      <c r="A2758" s="13" t="s">
        <v>401</v>
      </c>
      <c r="B2758" s="14" t="s">
        <v>167</v>
      </c>
      <c r="C2758" s="15" t="s">
        <v>3320</v>
      </c>
      <c r="D2758" s="16" t="s">
        <v>19</v>
      </c>
      <c r="E2758" s="15" t="s">
        <v>278</v>
      </c>
      <c r="F2758" s="15">
        <v>3</v>
      </c>
      <c r="G2758" s="15" t="s">
        <v>3321</v>
      </c>
      <c r="H2758" s="15">
        <v>312.5</v>
      </c>
      <c r="I2758" s="15" t="s">
        <v>95</v>
      </c>
      <c r="J2758" s="15"/>
      <c r="K27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58" s="5">
        <f t="shared" si="86"/>
        <v>1</v>
      </c>
      <c r="Q2758" s="6">
        <f t="shared" si="87"/>
        <v>312.5</v>
      </c>
      <c r="R2758" s="3" t="e">
        <f>COUNTIF(#REF!,#REF!&amp;"*")</f>
        <v>#REF!</v>
      </c>
      <c r="S2758" s="3" t="e">
        <f>VLOOKUP(#REF!,[2]明细表!$D$1:$P$65536,1,0)</f>
        <v>#REF!</v>
      </c>
    </row>
    <row r="2759" ht="33.75" spans="1:19">
      <c r="A2759" s="13" t="s">
        <v>403</v>
      </c>
      <c r="B2759" s="14" t="s">
        <v>167</v>
      </c>
      <c r="C2759" s="15" t="s">
        <v>3322</v>
      </c>
      <c r="D2759" s="16" t="s">
        <v>37</v>
      </c>
      <c r="E2759" s="15" t="s">
        <v>278</v>
      </c>
      <c r="F2759" s="15">
        <v>3</v>
      </c>
      <c r="G2759" s="15" t="s">
        <v>100</v>
      </c>
      <c r="H2759" s="15">
        <v>312.5</v>
      </c>
      <c r="I2759" s="15" t="s">
        <v>95</v>
      </c>
      <c r="J2759" s="15"/>
      <c r="K27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59" s="5">
        <f t="shared" si="86"/>
        <v>1</v>
      </c>
      <c r="Q2759" s="6">
        <f t="shared" si="87"/>
        <v>312.5</v>
      </c>
      <c r="R2759" s="3" t="e">
        <f>COUNTIF(#REF!,#REF!&amp;"*")</f>
        <v>#REF!</v>
      </c>
      <c r="S2759" s="3" t="e">
        <f>VLOOKUP(#REF!,[2]明细表!$D$1:$P$65536,1,0)</f>
        <v>#REF!</v>
      </c>
    </row>
    <row r="2760" ht="33.75" spans="1:19">
      <c r="A2760" s="13" t="s">
        <v>405</v>
      </c>
      <c r="B2760" s="14" t="s">
        <v>167</v>
      </c>
      <c r="C2760" s="15" t="s">
        <v>3323</v>
      </c>
      <c r="D2760" s="16" t="s">
        <v>37</v>
      </c>
      <c r="E2760" s="15" t="s">
        <v>278</v>
      </c>
      <c r="F2760" s="15">
        <v>1</v>
      </c>
      <c r="G2760" s="15" t="s">
        <v>117</v>
      </c>
      <c r="H2760" s="15">
        <v>312.5</v>
      </c>
      <c r="I2760" s="15" t="s">
        <v>22</v>
      </c>
      <c r="J2760" s="15"/>
      <c r="K27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60" s="5">
        <f t="shared" si="86"/>
        <v>1</v>
      </c>
      <c r="Q2760" s="6">
        <f t="shared" si="87"/>
        <v>312.5</v>
      </c>
      <c r="R2760" s="3" t="e">
        <f>COUNTIF(#REF!,#REF!&amp;"*")</f>
        <v>#REF!</v>
      </c>
      <c r="S2760" s="3" t="e">
        <f>VLOOKUP(#REF!,[2]明细表!$D$1:$P$65536,1,0)</f>
        <v>#REF!</v>
      </c>
    </row>
    <row r="2761" ht="33.75" spans="1:19">
      <c r="A2761" s="13" t="s">
        <v>407</v>
      </c>
      <c r="B2761" s="14" t="s">
        <v>167</v>
      </c>
      <c r="C2761" s="15" t="s">
        <v>3324</v>
      </c>
      <c r="D2761" s="16" t="s">
        <v>37</v>
      </c>
      <c r="E2761" s="15" t="s">
        <v>278</v>
      </c>
      <c r="F2761" s="15">
        <v>3</v>
      </c>
      <c r="G2761" s="15" t="s">
        <v>3325</v>
      </c>
      <c r="H2761" s="15">
        <v>312.5</v>
      </c>
      <c r="I2761" s="15" t="s">
        <v>95</v>
      </c>
      <c r="J2761" s="15"/>
      <c r="K27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61" s="5">
        <f t="shared" si="86"/>
        <v>1</v>
      </c>
      <c r="Q2761" s="6">
        <f t="shared" si="87"/>
        <v>312.5</v>
      </c>
      <c r="R2761" s="3" t="e">
        <f>COUNTIF(#REF!,#REF!&amp;"*")</f>
        <v>#REF!</v>
      </c>
      <c r="S2761" s="3" t="e">
        <f>VLOOKUP(#REF!,[2]明细表!$D$1:$P$65536,1,0)</f>
        <v>#REF!</v>
      </c>
    </row>
    <row r="2762" ht="33.75" spans="1:19">
      <c r="A2762" s="13" t="s">
        <v>409</v>
      </c>
      <c r="B2762" s="14" t="s">
        <v>167</v>
      </c>
      <c r="C2762" s="15" t="s">
        <v>3326</v>
      </c>
      <c r="D2762" s="16" t="s">
        <v>19</v>
      </c>
      <c r="E2762" s="15" t="s">
        <v>278</v>
      </c>
      <c r="F2762" s="15">
        <v>3</v>
      </c>
      <c r="G2762" s="15" t="s">
        <v>28</v>
      </c>
      <c r="H2762" s="15">
        <v>312.5</v>
      </c>
      <c r="I2762" s="15" t="s">
        <v>95</v>
      </c>
      <c r="J2762" s="15"/>
      <c r="K27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62" s="5">
        <f t="shared" si="86"/>
        <v>1</v>
      </c>
      <c r="Q2762" s="6">
        <f t="shared" si="87"/>
        <v>312.5</v>
      </c>
      <c r="R2762" s="3" t="e">
        <f>COUNTIF(#REF!,#REF!&amp;"*")</f>
        <v>#REF!</v>
      </c>
      <c r="S2762" s="3" t="e">
        <f>VLOOKUP(#REF!,[2]明细表!$D$1:$P$65536,1,0)</f>
        <v>#REF!</v>
      </c>
    </row>
    <row r="2763" ht="33.75" spans="1:19">
      <c r="A2763" s="13" t="s">
        <v>411</v>
      </c>
      <c r="B2763" s="14" t="s">
        <v>167</v>
      </c>
      <c r="C2763" s="15" t="s">
        <v>3327</v>
      </c>
      <c r="D2763" s="16" t="s">
        <v>19</v>
      </c>
      <c r="E2763" s="15" t="s">
        <v>278</v>
      </c>
      <c r="F2763" s="15">
        <v>3</v>
      </c>
      <c r="G2763" s="15" t="s">
        <v>244</v>
      </c>
      <c r="H2763" s="15">
        <v>312.5</v>
      </c>
      <c r="I2763" s="15" t="s">
        <v>95</v>
      </c>
      <c r="J2763" s="15"/>
      <c r="K27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63" s="5">
        <f t="shared" si="86"/>
        <v>1</v>
      </c>
      <c r="Q2763" s="6">
        <f t="shared" si="87"/>
        <v>312.5</v>
      </c>
      <c r="R2763" s="3" t="e">
        <f>COUNTIF(#REF!,#REF!&amp;"*")</f>
        <v>#REF!</v>
      </c>
      <c r="S2763" s="3" t="e">
        <f>VLOOKUP(#REF!,[2]明细表!$D$1:$P$65536,1,0)</f>
        <v>#REF!</v>
      </c>
    </row>
    <row r="2764" ht="33.75" spans="1:19">
      <c r="A2764" s="13" t="s">
        <v>413</v>
      </c>
      <c r="B2764" s="14" t="s">
        <v>167</v>
      </c>
      <c r="C2764" s="15" t="s">
        <v>3328</v>
      </c>
      <c r="D2764" s="16" t="s">
        <v>37</v>
      </c>
      <c r="E2764" s="15" t="s">
        <v>278</v>
      </c>
      <c r="F2764" s="15">
        <v>3</v>
      </c>
      <c r="G2764" s="15" t="s">
        <v>3329</v>
      </c>
      <c r="H2764" s="15">
        <v>312.5</v>
      </c>
      <c r="I2764" s="15" t="s">
        <v>95</v>
      </c>
      <c r="J2764" s="15"/>
      <c r="K27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64" s="5">
        <f t="shared" si="86"/>
        <v>1</v>
      </c>
      <c r="Q2764" s="6">
        <f t="shared" si="87"/>
        <v>312.5</v>
      </c>
      <c r="R2764" s="3" t="e">
        <f>COUNTIF(#REF!,#REF!&amp;"*")</f>
        <v>#REF!</v>
      </c>
      <c r="S2764" s="3" t="e">
        <f>VLOOKUP(#REF!,[2]明细表!$D$1:$P$65536,1,0)</f>
        <v>#REF!</v>
      </c>
    </row>
    <row r="2765" ht="33.75" spans="1:19">
      <c r="A2765" s="13" t="s">
        <v>414</v>
      </c>
      <c r="B2765" s="14" t="s">
        <v>167</v>
      </c>
      <c r="C2765" s="15" t="s">
        <v>3330</v>
      </c>
      <c r="D2765" s="16" t="s">
        <v>19</v>
      </c>
      <c r="E2765" s="15" t="s">
        <v>278</v>
      </c>
      <c r="F2765" s="15">
        <v>3</v>
      </c>
      <c r="G2765" s="15" t="s">
        <v>43</v>
      </c>
      <c r="H2765" s="15">
        <v>312.5</v>
      </c>
      <c r="I2765" s="15" t="s">
        <v>95</v>
      </c>
      <c r="J2765" s="15"/>
      <c r="K27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65" s="5">
        <f t="shared" si="86"/>
        <v>1</v>
      </c>
      <c r="Q2765" s="6">
        <f t="shared" si="87"/>
        <v>312.5</v>
      </c>
      <c r="R2765" s="3" t="e">
        <f>COUNTIF(#REF!,#REF!&amp;"*")</f>
        <v>#REF!</v>
      </c>
      <c r="S2765" s="3" t="e">
        <f>VLOOKUP(#REF!,[2]明细表!$D$1:$P$65536,1,0)</f>
        <v>#REF!</v>
      </c>
    </row>
    <row r="2766" ht="33.75" spans="1:19">
      <c r="A2766" s="13" t="s">
        <v>416</v>
      </c>
      <c r="B2766" s="14" t="s">
        <v>167</v>
      </c>
      <c r="C2766" s="15" t="s">
        <v>3331</v>
      </c>
      <c r="D2766" s="16" t="s">
        <v>19</v>
      </c>
      <c r="E2766" s="15" t="s">
        <v>278</v>
      </c>
      <c r="F2766" s="15">
        <v>3</v>
      </c>
      <c r="G2766" s="15" t="s">
        <v>28</v>
      </c>
      <c r="H2766" s="15">
        <v>312.5</v>
      </c>
      <c r="I2766" s="15" t="s">
        <v>95</v>
      </c>
      <c r="J2766" s="15"/>
      <c r="K27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66" s="5">
        <f t="shared" si="86"/>
        <v>1</v>
      </c>
      <c r="Q2766" s="6">
        <f t="shared" si="87"/>
        <v>312.5</v>
      </c>
      <c r="R2766" s="3" t="e">
        <f>COUNTIF(#REF!,#REF!&amp;"*")</f>
        <v>#REF!</v>
      </c>
      <c r="S2766" s="3" t="e">
        <f>VLOOKUP(#REF!,[2]明细表!$D$1:$P$65536,1,0)</f>
        <v>#REF!</v>
      </c>
    </row>
    <row r="2767" ht="33.75" spans="1:19">
      <c r="A2767" s="13" t="s">
        <v>418</v>
      </c>
      <c r="B2767" s="14" t="s">
        <v>167</v>
      </c>
      <c r="C2767" s="15" t="s">
        <v>3332</v>
      </c>
      <c r="D2767" s="16" t="s">
        <v>19</v>
      </c>
      <c r="E2767" s="15" t="s">
        <v>278</v>
      </c>
      <c r="F2767" s="15">
        <v>3</v>
      </c>
      <c r="G2767" s="15" t="s">
        <v>3333</v>
      </c>
      <c r="H2767" s="15">
        <v>312.5</v>
      </c>
      <c r="I2767" s="15" t="s">
        <v>95</v>
      </c>
      <c r="J2767" s="15"/>
      <c r="K27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67" s="5">
        <f t="shared" si="86"/>
        <v>1</v>
      </c>
      <c r="Q2767" s="6">
        <f t="shared" si="87"/>
        <v>312.5</v>
      </c>
      <c r="R2767" s="3" t="e">
        <f>COUNTIF(#REF!,#REF!&amp;"*")</f>
        <v>#REF!</v>
      </c>
      <c r="S2767" s="3" t="e">
        <f>VLOOKUP(#REF!,[2]明细表!$D$1:$P$65536,1,0)</f>
        <v>#REF!</v>
      </c>
    </row>
    <row r="2768" ht="33.75" spans="1:19">
      <c r="A2768" s="13" t="s">
        <v>420</v>
      </c>
      <c r="B2768" s="14" t="s">
        <v>167</v>
      </c>
      <c r="C2768" s="15" t="s">
        <v>3334</v>
      </c>
      <c r="D2768" s="16" t="s">
        <v>19</v>
      </c>
      <c r="E2768" s="15" t="s">
        <v>278</v>
      </c>
      <c r="F2768" s="15">
        <v>3</v>
      </c>
      <c r="G2768" s="15" t="s">
        <v>43</v>
      </c>
      <c r="H2768" s="15">
        <v>312.5</v>
      </c>
      <c r="I2768" s="15" t="s">
        <v>95</v>
      </c>
      <c r="J2768" s="15"/>
      <c r="K27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68" s="5">
        <f t="shared" si="86"/>
        <v>1</v>
      </c>
      <c r="Q2768" s="6">
        <f t="shared" si="87"/>
        <v>312.5</v>
      </c>
      <c r="R2768" s="3" t="e">
        <f>COUNTIF(#REF!,#REF!&amp;"*")</f>
        <v>#REF!</v>
      </c>
      <c r="S2768" s="3" t="e">
        <f>VLOOKUP(#REF!,[2]明细表!$D$1:$P$65536,1,0)</f>
        <v>#REF!</v>
      </c>
    </row>
    <row r="2769" ht="33.75" spans="1:19">
      <c r="A2769" s="13" t="s">
        <v>422</v>
      </c>
      <c r="B2769" s="14" t="s">
        <v>167</v>
      </c>
      <c r="C2769" s="15" t="s">
        <v>3335</v>
      </c>
      <c r="D2769" s="16" t="s">
        <v>19</v>
      </c>
      <c r="E2769" s="15" t="s">
        <v>278</v>
      </c>
      <c r="F2769" s="15">
        <v>3</v>
      </c>
      <c r="G2769" s="15" t="s">
        <v>28</v>
      </c>
      <c r="H2769" s="15">
        <v>312.5</v>
      </c>
      <c r="I2769" s="15" t="s">
        <v>95</v>
      </c>
      <c r="J2769" s="15"/>
      <c r="K27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69" s="5">
        <f t="shared" si="86"/>
        <v>1</v>
      </c>
      <c r="Q2769" s="6">
        <f t="shared" si="87"/>
        <v>312.5</v>
      </c>
      <c r="R2769" s="3" t="e">
        <f>COUNTIF(#REF!,#REF!&amp;"*")</f>
        <v>#REF!</v>
      </c>
      <c r="S2769" s="3" t="e">
        <f>VLOOKUP(#REF!,[2]明细表!$D$1:$P$65536,1,0)</f>
        <v>#REF!</v>
      </c>
    </row>
    <row r="2770" ht="33.75" spans="1:19">
      <c r="A2770" s="13" t="s">
        <v>424</v>
      </c>
      <c r="B2770" s="14" t="s">
        <v>167</v>
      </c>
      <c r="C2770" s="15" t="s">
        <v>3336</v>
      </c>
      <c r="D2770" s="16" t="s">
        <v>19</v>
      </c>
      <c r="E2770" s="15" t="s">
        <v>278</v>
      </c>
      <c r="F2770" s="15">
        <v>3</v>
      </c>
      <c r="G2770" s="15" t="s">
        <v>117</v>
      </c>
      <c r="H2770" s="15">
        <v>312.5</v>
      </c>
      <c r="I2770" s="15" t="s">
        <v>95</v>
      </c>
      <c r="J2770" s="15"/>
      <c r="K27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70" s="5">
        <f t="shared" si="86"/>
        <v>1</v>
      </c>
      <c r="Q2770" s="6">
        <f t="shared" si="87"/>
        <v>312.5</v>
      </c>
      <c r="R2770" s="3" t="e">
        <f>COUNTIF(#REF!,#REF!&amp;"*")</f>
        <v>#REF!</v>
      </c>
      <c r="S2770" s="3" t="e">
        <f>VLOOKUP(#REF!,[2]明细表!$D$1:$P$65536,1,0)</f>
        <v>#REF!</v>
      </c>
    </row>
    <row r="2771" ht="33.75" spans="1:19">
      <c r="A2771" s="13" t="s">
        <v>426</v>
      </c>
      <c r="B2771" s="14" t="s">
        <v>167</v>
      </c>
      <c r="C2771" s="15" t="s">
        <v>3337</v>
      </c>
      <c r="D2771" s="16" t="s">
        <v>37</v>
      </c>
      <c r="E2771" s="15" t="s">
        <v>278</v>
      </c>
      <c r="F2771" s="15">
        <v>3</v>
      </c>
      <c r="G2771" s="15" t="s">
        <v>268</v>
      </c>
      <c r="H2771" s="15">
        <v>312.5</v>
      </c>
      <c r="I2771" s="15" t="s">
        <v>95</v>
      </c>
      <c r="J2771" s="15"/>
      <c r="K27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71" s="5">
        <f t="shared" si="86"/>
        <v>1</v>
      </c>
      <c r="Q2771" s="6">
        <f t="shared" si="87"/>
        <v>312.5</v>
      </c>
      <c r="R2771" s="3" t="e">
        <f>COUNTIF(#REF!,#REF!&amp;"*")</f>
        <v>#REF!</v>
      </c>
      <c r="S2771" s="3" t="e">
        <f>VLOOKUP(#REF!,[2]明细表!$D$1:$P$65536,1,0)</f>
        <v>#REF!</v>
      </c>
    </row>
    <row r="2772" ht="33.75" spans="1:19">
      <c r="A2772" s="13" t="s">
        <v>428</v>
      </c>
      <c r="B2772" s="14" t="s">
        <v>167</v>
      </c>
      <c r="C2772" s="15" t="s">
        <v>3338</v>
      </c>
      <c r="D2772" s="16" t="s">
        <v>37</v>
      </c>
      <c r="E2772" s="15" t="s">
        <v>278</v>
      </c>
      <c r="F2772" s="15">
        <v>3</v>
      </c>
      <c r="G2772" s="15" t="s">
        <v>3339</v>
      </c>
      <c r="H2772" s="15">
        <v>312.5</v>
      </c>
      <c r="I2772" s="15" t="s">
        <v>95</v>
      </c>
      <c r="J2772" s="15"/>
      <c r="K27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72" s="5">
        <f t="shared" si="86"/>
        <v>1</v>
      </c>
      <c r="Q2772" s="6">
        <f t="shared" si="87"/>
        <v>312.5</v>
      </c>
      <c r="R2772" s="3" t="e">
        <f>COUNTIF(#REF!,#REF!&amp;"*")</f>
        <v>#REF!</v>
      </c>
      <c r="S2772" s="3" t="e">
        <f>VLOOKUP(#REF!,[2]明细表!$D$1:$P$65536,1,0)</f>
        <v>#REF!</v>
      </c>
    </row>
    <row r="2773" ht="33.75" spans="1:19">
      <c r="A2773" s="13" t="s">
        <v>430</v>
      </c>
      <c r="B2773" s="14" t="s">
        <v>167</v>
      </c>
      <c r="C2773" s="15" t="s">
        <v>3340</v>
      </c>
      <c r="D2773" s="16" t="s">
        <v>37</v>
      </c>
      <c r="E2773" s="15" t="s">
        <v>278</v>
      </c>
      <c r="F2773" s="15">
        <v>3</v>
      </c>
      <c r="G2773" s="15" t="s">
        <v>244</v>
      </c>
      <c r="H2773" s="15">
        <v>312.5</v>
      </c>
      <c r="I2773" s="15" t="s">
        <v>95</v>
      </c>
      <c r="J2773" s="15"/>
      <c r="K27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73" s="5">
        <f t="shared" si="86"/>
        <v>1</v>
      </c>
      <c r="Q2773" s="6">
        <f t="shared" si="87"/>
        <v>312.5</v>
      </c>
      <c r="R2773" s="3" t="e">
        <f>COUNTIF(#REF!,#REF!&amp;"*")</f>
        <v>#REF!</v>
      </c>
      <c r="S2773" s="3" t="e">
        <f>VLOOKUP(#REF!,[2]明细表!$D$1:$P$65536,1,0)</f>
        <v>#REF!</v>
      </c>
    </row>
    <row r="2774" ht="33.75" spans="1:19">
      <c r="A2774" s="13" t="s">
        <v>432</v>
      </c>
      <c r="B2774" s="14" t="s">
        <v>167</v>
      </c>
      <c r="C2774" s="15" t="s">
        <v>3341</v>
      </c>
      <c r="D2774" s="16" t="s">
        <v>37</v>
      </c>
      <c r="E2774" s="15" t="s">
        <v>278</v>
      </c>
      <c r="F2774" s="15">
        <v>3</v>
      </c>
      <c r="G2774" s="15" t="s">
        <v>334</v>
      </c>
      <c r="H2774" s="15">
        <v>312.5</v>
      </c>
      <c r="I2774" s="15" t="s">
        <v>95</v>
      </c>
      <c r="J2774" s="15"/>
      <c r="K27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74" s="5">
        <f t="shared" si="86"/>
        <v>1</v>
      </c>
      <c r="Q2774" s="6">
        <f t="shared" si="87"/>
        <v>312.5</v>
      </c>
      <c r="R2774" s="3" t="e">
        <f>COUNTIF(#REF!,#REF!&amp;"*")</f>
        <v>#REF!</v>
      </c>
      <c r="S2774" s="3" t="e">
        <f>VLOOKUP(#REF!,[2]明细表!$D$1:$P$65536,1,0)</f>
        <v>#REF!</v>
      </c>
    </row>
    <row r="2775" ht="33.75" spans="1:19">
      <c r="A2775" s="13" t="s">
        <v>434</v>
      </c>
      <c r="B2775" s="14" t="s">
        <v>167</v>
      </c>
      <c r="C2775" s="15" t="s">
        <v>3342</v>
      </c>
      <c r="D2775" s="16" t="s">
        <v>37</v>
      </c>
      <c r="E2775" s="15" t="s">
        <v>278</v>
      </c>
      <c r="F2775" s="15">
        <v>1</v>
      </c>
      <c r="G2775" s="15" t="s">
        <v>3343</v>
      </c>
      <c r="H2775" s="15">
        <v>312.5</v>
      </c>
      <c r="I2775" s="15" t="s">
        <v>85</v>
      </c>
      <c r="J2775" s="15"/>
      <c r="K27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75" s="5">
        <f t="shared" si="86"/>
        <v>1</v>
      </c>
      <c r="Q2775" s="6">
        <f t="shared" si="87"/>
        <v>312.5</v>
      </c>
      <c r="R2775" s="3" t="e">
        <f>COUNTIF(#REF!,#REF!&amp;"*")</f>
        <v>#REF!</v>
      </c>
      <c r="S2775" s="3" t="e">
        <f>VLOOKUP(#REF!,[2]明细表!$D$1:$P$65536,1,0)</f>
        <v>#REF!</v>
      </c>
    </row>
    <row r="2776" ht="33.75" spans="1:19">
      <c r="A2776" s="13" t="s">
        <v>436</v>
      </c>
      <c r="B2776" s="14" t="s">
        <v>167</v>
      </c>
      <c r="C2776" s="15" t="s">
        <v>3344</v>
      </c>
      <c r="D2776" s="16" t="s">
        <v>19</v>
      </c>
      <c r="E2776" s="15" t="s">
        <v>278</v>
      </c>
      <c r="F2776" s="15">
        <v>1</v>
      </c>
      <c r="G2776" s="15" t="s">
        <v>21</v>
      </c>
      <c r="H2776" s="15">
        <v>312.5</v>
      </c>
      <c r="I2776" s="15" t="s">
        <v>22</v>
      </c>
      <c r="J2776" s="15"/>
      <c r="K27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76" s="5">
        <f t="shared" si="86"/>
        <v>1</v>
      </c>
      <c r="Q2776" s="6">
        <f t="shared" si="87"/>
        <v>312.5</v>
      </c>
      <c r="R2776" s="3" t="e">
        <f>COUNTIF(#REF!,#REF!&amp;"*")</f>
        <v>#REF!</v>
      </c>
      <c r="S2776" s="3" t="e">
        <f>VLOOKUP(#REF!,[2]明细表!$D$1:$P$65536,1,0)</f>
        <v>#REF!</v>
      </c>
    </row>
    <row r="2777" ht="33.75" spans="1:19">
      <c r="A2777" s="13" t="s">
        <v>438</v>
      </c>
      <c r="B2777" s="14" t="s">
        <v>167</v>
      </c>
      <c r="C2777" s="15" t="s">
        <v>3345</v>
      </c>
      <c r="D2777" s="16" t="s">
        <v>19</v>
      </c>
      <c r="E2777" s="15" t="s">
        <v>278</v>
      </c>
      <c r="F2777" s="15">
        <v>1</v>
      </c>
      <c r="G2777" s="15" t="s">
        <v>38</v>
      </c>
      <c r="H2777" s="15">
        <v>312.5</v>
      </c>
      <c r="I2777" s="15" t="s">
        <v>22</v>
      </c>
      <c r="J2777" s="15"/>
      <c r="K27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77" s="5">
        <f t="shared" si="86"/>
        <v>1</v>
      </c>
      <c r="Q2777" s="6">
        <f t="shared" si="87"/>
        <v>312.5</v>
      </c>
      <c r="R2777" s="3" t="e">
        <f>COUNTIF(#REF!,#REF!&amp;"*")</f>
        <v>#REF!</v>
      </c>
      <c r="S2777" s="3" t="e">
        <f>VLOOKUP(#REF!,[2]明细表!$D$1:$P$65536,1,0)</f>
        <v>#REF!</v>
      </c>
    </row>
    <row r="2778" ht="33.75" spans="1:19">
      <c r="A2778" s="13" t="s">
        <v>440</v>
      </c>
      <c r="B2778" s="14" t="s">
        <v>167</v>
      </c>
      <c r="C2778" s="15" t="s">
        <v>3346</v>
      </c>
      <c r="D2778" s="16" t="s">
        <v>37</v>
      </c>
      <c r="E2778" s="15" t="s">
        <v>278</v>
      </c>
      <c r="F2778" s="15">
        <v>1</v>
      </c>
      <c r="G2778" s="15" t="s">
        <v>282</v>
      </c>
      <c r="H2778" s="15">
        <v>312.5</v>
      </c>
      <c r="I2778" s="15" t="s">
        <v>22</v>
      </c>
      <c r="J2778" s="15"/>
      <c r="K27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78" s="5">
        <f t="shared" si="86"/>
        <v>1</v>
      </c>
      <c r="Q2778" s="6">
        <f t="shared" si="87"/>
        <v>312.5</v>
      </c>
      <c r="R2778" s="3" t="e">
        <f>COUNTIF(#REF!,#REF!&amp;"*")</f>
        <v>#REF!</v>
      </c>
      <c r="S2778" s="3" t="e">
        <f>VLOOKUP(#REF!,[2]明细表!$D$1:$P$65536,1,0)</f>
        <v>#REF!</v>
      </c>
    </row>
    <row r="2779" ht="33.75" spans="1:19">
      <c r="A2779" s="13" t="s">
        <v>442</v>
      </c>
      <c r="B2779" s="14" t="s">
        <v>167</v>
      </c>
      <c r="C2779" s="15" t="s">
        <v>3347</v>
      </c>
      <c r="D2779" s="16" t="s">
        <v>37</v>
      </c>
      <c r="E2779" s="15" t="s">
        <v>278</v>
      </c>
      <c r="F2779" s="15">
        <v>1</v>
      </c>
      <c r="G2779" s="15" t="s">
        <v>28</v>
      </c>
      <c r="H2779" s="15">
        <v>312.5</v>
      </c>
      <c r="I2779" s="15" t="s">
        <v>22</v>
      </c>
      <c r="J2779" s="15"/>
      <c r="K27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79" s="5">
        <f t="shared" si="86"/>
        <v>1</v>
      </c>
      <c r="Q2779" s="6">
        <f t="shared" si="87"/>
        <v>312.5</v>
      </c>
      <c r="R2779" s="3" t="e">
        <f>COUNTIF(#REF!,#REF!&amp;"*")</f>
        <v>#REF!</v>
      </c>
      <c r="S2779" s="3" t="e">
        <f>VLOOKUP(#REF!,[2]明细表!$D$1:$P$65536,1,0)</f>
        <v>#REF!</v>
      </c>
    </row>
    <row r="2780" ht="33.75" spans="1:19">
      <c r="A2780" s="13" t="s">
        <v>444</v>
      </c>
      <c r="B2780" s="14" t="s">
        <v>167</v>
      </c>
      <c r="C2780" s="15" t="s">
        <v>3348</v>
      </c>
      <c r="D2780" s="16" t="s">
        <v>37</v>
      </c>
      <c r="E2780" s="15" t="s">
        <v>278</v>
      </c>
      <c r="F2780" s="15">
        <v>1</v>
      </c>
      <c r="G2780" s="15"/>
      <c r="H2780" s="15">
        <v>312.5</v>
      </c>
      <c r="I2780" s="15" t="s">
        <v>22</v>
      </c>
      <c r="J2780" s="15"/>
      <c r="K27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80" s="5">
        <f t="shared" si="86"/>
        <v>1</v>
      </c>
      <c r="Q2780" s="6">
        <f t="shared" si="87"/>
        <v>312.5</v>
      </c>
      <c r="R2780" s="3" t="e">
        <f>COUNTIF(#REF!,#REF!&amp;"*")</f>
        <v>#REF!</v>
      </c>
      <c r="S2780" s="3" t="e">
        <f>VLOOKUP(#REF!,[2]明细表!$D$1:$P$65536,1,0)</f>
        <v>#REF!</v>
      </c>
    </row>
    <row r="2781" ht="33.75" spans="1:19">
      <c r="A2781" s="13" t="s">
        <v>446</v>
      </c>
      <c r="B2781" s="14" t="s">
        <v>167</v>
      </c>
      <c r="C2781" s="15" t="s">
        <v>3349</v>
      </c>
      <c r="D2781" s="16" t="s">
        <v>37</v>
      </c>
      <c r="E2781" s="15" t="s">
        <v>278</v>
      </c>
      <c r="F2781" s="15">
        <v>1</v>
      </c>
      <c r="G2781" s="15" t="s">
        <v>282</v>
      </c>
      <c r="H2781" s="15">
        <v>312.5</v>
      </c>
      <c r="I2781" s="15" t="s">
        <v>22</v>
      </c>
      <c r="J2781" s="15"/>
      <c r="K27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81" s="5">
        <f t="shared" si="86"/>
        <v>1</v>
      </c>
      <c r="Q2781" s="6">
        <f t="shared" si="87"/>
        <v>312.5</v>
      </c>
      <c r="R2781" s="3" t="e">
        <f>COUNTIF(#REF!,#REF!&amp;"*")</f>
        <v>#REF!</v>
      </c>
      <c r="S2781" s="3" t="e">
        <f>VLOOKUP(#REF!,[2]明细表!$D$1:$P$65536,1,0)</f>
        <v>#REF!</v>
      </c>
    </row>
    <row r="2782" ht="33.75" spans="1:19">
      <c r="A2782" s="13" t="s">
        <v>448</v>
      </c>
      <c r="B2782" s="14" t="s">
        <v>167</v>
      </c>
      <c r="C2782" s="15" t="s">
        <v>3350</v>
      </c>
      <c r="D2782" s="16" t="s">
        <v>37</v>
      </c>
      <c r="E2782" s="15" t="s">
        <v>278</v>
      </c>
      <c r="F2782" s="15">
        <v>1</v>
      </c>
      <c r="G2782" s="15" t="s">
        <v>48</v>
      </c>
      <c r="H2782" s="15">
        <v>312.5</v>
      </c>
      <c r="I2782" s="15" t="s">
        <v>22</v>
      </c>
      <c r="J2782" s="15"/>
      <c r="K27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82" s="5">
        <f t="shared" si="86"/>
        <v>1</v>
      </c>
      <c r="Q2782" s="6">
        <f t="shared" si="87"/>
        <v>312.5</v>
      </c>
      <c r="R2782" s="3" t="e">
        <f>COUNTIF(#REF!,#REF!&amp;"*")</f>
        <v>#REF!</v>
      </c>
      <c r="S2782" s="3" t="e">
        <f>VLOOKUP(#REF!,[2]明细表!$D$1:$P$65536,1,0)</f>
        <v>#REF!</v>
      </c>
    </row>
    <row r="2783" ht="33.75" spans="1:19">
      <c r="A2783" s="13" t="s">
        <v>450</v>
      </c>
      <c r="B2783" s="14" t="s">
        <v>167</v>
      </c>
      <c r="C2783" s="15" t="s">
        <v>3351</v>
      </c>
      <c r="D2783" s="16" t="s">
        <v>19</v>
      </c>
      <c r="E2783" s="15" t="s">
        <v>278</v>
      </c>
      <c r="F2783" s="15">
        <v>1</v>
      </c>
      <c r="G2783" s="15" t="s">
        <v>38</v>
      </c>
      <c r="H2783" s="15">
        <v>312.5</v>
      </c>
      <c r="I2783" s="15" t="s">
        <v>22</v>
      </c>
      <c r="J2783" s="15"/>
      <c r="K27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83" s="5">
        <f t="shared" si="86"/>
        <v>1</v>
      </c>
      <c r="Q2783" s="6">
        <f t="shared" si="87"/>
        <v>312.5</v>
      </c>
      <c r="R2783" s="3" t="e">
        <f>COUNTIF(#REF!,#REF!&amp;"*")</f>
        <v>#REF!</v>
      </c>
      <c r="S2783" s="3" t="e">
        <f>VLOOKUP(#REF!,[2]明细表!$D$1:$P$65536,1,0)</f>
        <v>#REF!</v>
      </c>
    </row>
    <row r="2784" ht="33.75" spans="1:19">
      <c r="A2784" s="13" t="s">
        <v>452</v>
      </c>
      <c r="B2784" s="14" t="s">
        <v>167</v>
      </c>
      <c r="C2784" s="15" t="s">
        <v>3352</v>
      </c>
      <c r="D2784" s="16" t="s">
        <v>37</v>
      </c>
      <c r="E2784" s="15" t="s">
        <v>278</v>
      </c>
      <c r="F2784" s="15">
        <v>1</v>
      </c>
      <c r="G2784" s="15" t="s">
        <v>75</v>
      </c>
      <c r="H2784" s="15">
        <v>312.5</v>
      </c>
      <c r="I2784" s="15" t="s">
        <v>22</v>
      </c>
      <c r="J2784" s="15"/>
      <c r="K27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84" s="5">
        <f t="shared" si="86"/>
        <v>1</v>
      </c>
      <c r="Q2784" s="6">
        <f t="shared" si="87"/>
        <v>312.5</v>
      </c>
      <c r="R2784" s="3" t="e">
        <f>COUNTIF(#REF!,#REF!&amp;"*")</f>
        <v>#REF!</v>
      </c>
      <c r="S2784" s="3" t="e">
        <f>VLOOKUP(#REF!,[2]明细表!$D$1:$P$65536,1,0)</f>
        <v>#REF!</v>
      </c>
    </row>
    <row r="2785" ht="33.75" spans="1:19">
      <c r="A2785" s="13" t="s">
        <v>454</v>
      </c>
      <c r="B2785" s="14" t="s">
        <v>167</v>
      </c>
      <c r="C2785" s="15" t="s">
        <v>3353</v>
      </c>
      <c r="D2785" s="16" t="s">
        <v>37</v>
      </c>
      <c r="E2785" s="15" t="s">
        <v>278</v>
      </c>
      <c r="F2785" s="15">
        <v>1</v>
      </c>
      <c r="G2785" s="15" t="s">
        <v>273</v>
      </c>
      <c r="H2785" s="15">
        <v>312.5</v>
      </c>
      <c r="I2785" s="15" t="s">
        <v>22</v>
      </c>
      <c r="J2785" s="15"/>
      <c r="K27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85" s="5">
        <f t="shared" si="86"/>
        <v>1</v>
      </c>
      <c r="Q2785" s="6">
        <f t="shared" si="87"/>
        <v>312.5</v>
      </c>
      <c r="R2785" s="3" t="e">
        <f>COUNTIF(#REF!,#REF!&amp;"*")</f>
        <v>#REF!</v>
      </c>
      <c r="S2785" s="3" t="e">
        <f>VLOOKUP(#REF!,[2]明细表!$D$1:$P$65536,1,0)</f>
        <v>#REF!</v>
      </c>
    </row>
    <row r="2786" ht="33.75" spans="1:19">
      <c r="A2786" s="13" t="s">
        <v>456</v>
      </c>
      <c r="B2786" s="14" t="s">
        <v>167</v>
      </c>
      <c r="C2786" s="15" t="s">
        <v>3354</v>
      </c>
      <c r="D2786" s="16" t="s">
        <v>19</v>
      </c>
      <c r="E2786" s="15" t="s">
        <v>278</v>
      </c>
      <c r="F2786" s="15">
        <v>1</v>
      </c>
      <c r="G2786" s="15" t="s">
        <v>21</v>
      </c>
      <c r="H2786" s="15">
        <v>312.5</v>
      </c>
      <c r="I2786" s="15" t="s">
        <v>22</v>
      </c>
      <c r="J2786" s="15"/>
      <c r="K27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86" s="5">
        <f t="shared" si="86"/>
        <v>1</v>
      </c>
      <c r="Q2786" s="6">
        <f t="shared" si="87"/>
        <v>312.5</v>
      </c>
      <c r="R2786" s="3" t="e">
        <f>COUNTIF(#REF!,#REF!&amp;"*")</f>
        <v>#REF!</v>
      </c>
      <c r="S2786" s="3" t="e">
        <f>VLOOKUP(#REF!,[2]明细表!$D$1:$P$65536,1,0)</f>
        <v>#REF!</v>
      </c>
    </row>
    <row r="2787" ht="33.75" spans="1:19">
      <c r="A2787" s="13" t="s">
        <v>458</v>
      </c>
      <c r="B2787" s="14" t="s">
        <v>167</v>
      </c>
      <c r="C2787" s="15" t="s">
        <v>3355</v>
      </c>
      <c r="D2787" s="16" t="s">
        <v>37</v>
      </c>
      <c r="E2787" s="15" t="s">
        <v>278</v>
      </c>
      <c r="F2787" s="15">
        <v>1</v>
      </c>
      <c r="G2787" s="15" t="s">
        <v>38</v>
      </c>
      <c r="H2787" s="15">
        <v>312.5</v>
      </c>
      <c r="I2787" s="15" t="s">
        <v>22</v>
      </c>
      <c r="J2787" s="15"/>
      <c r="K27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87" s="5">
        <f t="shared" si="86"/>
        <v>1</v>
      </c>
      <c r="Q2787" s="6">
        <f t="shared" si="87"/>
        <v>312.5</v>
      </c>
      <c r="R2787" s="3" t="e">
        <f>COUNTIF(#REF!,#REF!&amp;"*")</f>
        <v>#REF!</v>
      </c>
      <c r="S2787" s="3" t="e">
        <f>VLOOKUP(#REF!,[2]明细表!$D$1:$P$65536,1,0)</f>
        <v>#REF!</v>
      </c>
    </row>
    <row r="2788" ht="33.75" spans="1:19">
      <c r="A2788" s="13" t="s">
        <v>460</v>
      </c>
      <c r="B2788" s="14" t="s">
        <v>167</v>
      </c>
      <c r="C2788" s="15" t="s">
        <v>3356</v>
      </c>
      <c r="D2788" s="16" t="s">
        <v>19</v>
      </c>
      <c r="E2788" s="15" t="s">
        <v>278</v>
      </c>
      <c r="F2788" s="15">
        <v>1</v>
      </c>
      <c r="G2788" s="15" t="s">
        <v>75</v>
      </c>
      <c r="H2788" s="15">
        <v>312.5</v>
      </c>
      <c r="I2788" s="15" t="s">
        <v>22</v>
      </c>
      <c r="J2788" s="15"/>
      <c r="K27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88" s="5">
        <f t="shared" si="86"/>
        <v>1</v>
      </c>
      <c r="Q2788" s="6">
        <f t="shared" si="87"/>
        <v>312.5</v>
      </c>
      <c r="R2788" s="3" t="e">
        <f>COUNTIF(#REF!,#REF!&amp;"*")</f>
        <v>#REF!</v>
      </c>
      <c r="S2788" s="3" t="e">
        <f>VLOOKUP(#REF!,[2]明细表!$D$1:$P$65536,1,0)</f>
        <v>#REF!</v>
      </c>
    </row>
    <row r="2789" ht="33.75" spans="1:19">
      <c r="A2789" s="13" t="s">
        <v>462</v>
      </c>
      <c r="B2789" s="14" t="s">
        <v>167</v>
      </c>
      <c r="C2789" s="15" t="s">
        <v>3357</v>
      </c>
      <c r="D2789" s="16" t="s">
        <v>19</v>
      </c>
      <c r="E2789" s="15" t="s">
        <v>278</v>
      </c>
      <c r="F2789" s="15">
        <v>1</v>
      </c>
      <c r="G2789" s="15" t="s">
        <v>3358</v>
      </c>
      <c r="H2789" s="15">
        <v>312.5</v>
      </c>
      <c r="I2789" s="15" t="s">
        <v>22</v>
      </c>
      <c r="J2789" s="15"/>
      <c r="K27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89" s="5">
        <f t="shared" si="86"/>
        <v>1</v>
      </c>
      <c r="Q2789" s="6">
        <f t="shared" si="87"/>
        <v>312.5</v>
      </c>
      <c r="R2789" s="3" t="e">
        <f>COUNTIF(#REF!,#REF!&amp;"*")</f>
        <v>#REF!</v>
      </c>
      <c r="S2789" s="3" t="e">
        <f>VLOOKUP(#REF!,[2]明细表!$D$1:$P$65536,1,0)</f>
        <v>#REF!</v>
      </c>
    </row>
    <row r="2790" ht="33.75" spans="1:19">
      <c r="A2790" s="13" t="s">
        <v>464</v>
      </c>
      <c r="B2790" s="14" t="s">
        <v>167</v>
      </c>
      <c r="C2790" s="15" t="s">
        <v>3359</v>
      </c>
      <c r="D2790" s="16" t="s">
        <v>37</v>
      </c>
      <c r="E2790" s="15" t="s">
        <v>278</v>
      </c>
      <c r="F2790" s="15">
        <v>1</v>
      </c>
      <c r="G2790" s="15" t="s">
        <v>38</v>
      </c>
      <c r="H2790" s="15">
        <v>312.5</v>
      </c>
      <c r="I2790" s="15" t="s">
        <v>22</v>
      </c>
      <c r="J2790" s="15"/>
      <c r="K27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90" s="5">
        <f t="shared" si="86"/>
        <v>1</v>
      </c>
      <c r="Q2790" s="6">
        <f t="shared" si="87"/>
        <v>312.5</v>
      </c>
      <c r="R2790" s="3" t="e">
        <f>COUNTIF(#REF!,#REF!&amp;"*")</f>
        <v>#REF!</v>
      </c>
      <c r="S2790" s="3" t="e">
        <f>VLOOKUP(#REF!,[2]明细表!$D$1:$P$65536,1,0)</f>
        <v>#REF!</v>
      </c>
    </row>
    <row r="2791" ht="33.75" spans="1:19">
      <c r="A2791" s="13" t="s">
        <v>466</v>
      </c>
      <c r="B2791" s="14" t="s">
        <v>167</v>
      </c>
      <c r="C2791" s="15" t="s">
        <v>3360</v>
      </c>
      <c r="D2791" s="16" t="s">
        <v>19</v>
      </c>
      <c r="E2791" s="15" t="s">
        <v>278</v>
      </c>
      <c r="F2791" s="15">
        <v>1</v>
      </c>
      <c r="G2791" s="15" t="s">
        <v>62</v>
      </c>
      <c r="H2791" s="15">
        <v>312.5</v>
      </c>
      <c r="I2791" s="15" t="s">
        <v>22</v>
      </c>
      <c r="J2791" s="15"/>
      <c r="K27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91" s="5">
        <f t="shared" si="86"/>
        <v>1</v>
      </c>
      <c r="Q2791" s="6">
        <f t="shared" si="87"/>
        <v>312.5</v>
      </c>
      <c r="R2791" s="3" t="e">
        <f>COUNTIF(#REF!,#REF!&amp;"*")</f>
        <v>#REF!</v>
      </c>
      <c r="S2791" s="3" t="e">
        <f>VLOOKUP(#REF!,[2]明细表!$D$1:$P$65536,1,0)</f>
        <v>#REF!</v>
      </c>
    </row>
    <row r="2792" ht="33.75" spans="1:19">
      <c r="A2792" s="13" t="s">
        <v>468</v>
      </c>
      <c r="B2792" s="14" t="s">
        <v>167</v>
      </c>
      <c r="C2792" s="15" t="s">
        <v>3361</v>
      </c>
      <c r="D2792" s="16" t="s">
        <v>19</v>
      </c>
      <c r="E2792" s="15" t="s">
        <v>278</v>
      </c>
      <c r="F2792" s="15">
        <v>1</v>
      </c>
      <c r="G2792" s="15" t="s">
        <v>508</v>
      </c>
      <c r="H2792" s="15">
        <v>312.5</v>
      </c>
      <c r="I2792" s="15" t="s">
        <v>22</v>
      </c>
      <c r="J2792" s="15"/>
      <c r="K27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92" s="5">
        <f t="shared" si="86"/>
        <v>1</v>
      </c>
      <c r="Q2792" s="6">
        <f t="shared" si="87"/>
        <v>312.5</v>
      </c>
      <c r="R2792" s="3" t="e">
        <f>COUNTIF(#REF!,#REF!&amp;"*")</f>
        <v>#REF!</v>
      </c>
      <c r="S2792" s="3" t="e">
        <f>VLOOKUP(#REF!,[2]明细表!$D$1:$P$65536,1,0)</f>
        <v>#REF!</v>
      </c>
    </row>
    <row r="2793" ht="33.75" spans="1:19">
      <c r="A2793" s="13" t="s">
        <v>470</v>
      </c>
      <c r="B2793" s="14" t="s">
        <v>167</v>
      </c>
      <c r="C2793" s="15" t="s">
        <v>3362</v>
      </c>
      <c r="D2793" s="16" t="s">
        <v>37</v>
      </c>
      <c r="E2793" s="15" t="s">
        <v>278</v>
      </c>
      <c r="F2793" s="15">
        <v>1</v>
      </c>
      <c r="G2793" s="15" t="s">
        <v>28</v>
      </c>
      <c r="H2793" s="15">
        <v>312.5</v>
      </c>
      <c r="I2793" s="15" t="s">
        <v>22</v>
      </c>
      <c r="J2793" s="15"/>
      <c r="K27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93" s="5">
        <f t="shared" si="86"/>
        <v>1</v>
      </c>
      <c r="Q2793" s="6">
        <f t="shared" si="87"/>
        <v>312.5</v>
      </c>
      <c r="R2793" s="3" t="e">
        <f>COUNTIF(#REF!,#REF!&amp;"*")</f>
        <v>#REF!</v>
      </c>
      <c r="S2793" s="3" t="e">
        <f>VLOOKUP(#REF!,[2]明细表!$D$1:$P$65536,1,0)</f>
        <v>#REF!</v>
      </c>
    </row>
    <row r="2794" ht="33.75" spans="1:19">
      <c r="A2794" s="13" t="s">
        <v>472</v>
      </c>
      <c r="B2794" s="14" t="s">
        <v>167</v>
      </c>
      <c r="C2794" s="15" t="s">
        <v>3363</v>
      </c>
      <c r="D2794" s="16" t="s">
        <v>37</v>
      </c>
      <c r="E2794" s="15" t="s">
        <v>278</v>
      </c>
      <c r="F2794" s="15">
        <v>1</v>
      </c>
      <c r="G2794" s="15" t="s">
        <v>3364</v>
      </c>
      <c r="H2794" s="15">
        <v>312.5</v>
      </c>
      <c r="I2794" s="15" t="s">
        <v>22</v>
      </c>
      <c r="J2794" s="15"/>
      <c r="K27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94" s="5">
        <f t="shared" si="86"/>
        <v>1</v>
      </c>
      <c r="Q2794" s="6">
        <f t="shared" si="87"/>
        <v>312.5</v>
      </c>
      <c r="R2794" s="3" t="e">
        <f>COUNTIF(#REF!,#REF!&amp;"*")</f>
        <v>#REF!</v>
      </c>
      <c r="S2794" s="3" t="e">
        <f>VLOOKUP(#REF!,[2]明细表!$D$1:$P$65536,1,0)</f>
        <v>#REF!</v>
      </c>
    </row>
    <row r="2795" ht="33.75" spans="1:19">
      <c r="A2795" s="13" t="s">
        <v>474</v>
      </c>
      <c r="B2795" s="14" t="s">
        <v>167</v>
      </c>
      <c r="C2795" s="15" t="s">
        <v>3365</v>
      </c>
      <c r="D2795" s="16" t="s">
        <v>19</v>
      </c>
      <c r="E2795" s="15" t="s">
        <v>278</v>
      </c>
      <c r="F2795" s="15">
        <v>1</v>
      </c>
      <c r="G2795" s="15" t="s">
        <v>28</v>
      </c>
      <c r="H2795" s="15">
        <v>312.5</v>
      </c>
      <c r="I2795" s="15" t="s">
        <v>22</v>
      </c>
      <c r="J2795" s="15"/>
      <c r="K27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95" s="5">
        <f t="shared" si="86"/>
        <v>1</v>
      </c>
      <c r="Q2795" s="6">
        <f t="shared" si="87"/>
        <v>312.5</v>
      </c>
      <c r="R2795" s="3" t="e">
        <f>COUNTIF(#REF!,#REF!&amp;"*")</f>
        <v>#REF!</v>
      </c>
      <c r="S2795" s="3" t="e">
        <f>VLOOKUP(#REF!,[2]明细表!$D$1:$P$65536,1,0)</f>
        <v>#REF!</v>
      </c>
    </row>
    <row r="2796" ht="33.75" spans="1:19">
      <c r="A2796" s="13" t="s">
        <v>476</v>
      </c>
      <c r="B2796" s="14" t="s">
        <v>167</v>
      </c>
      <c r="C2796" s="15" t="s">
        <v>3366</v>
      </c>
      <c r="D2796" s="16" t="s">
        <v>19</v>
      </c>
      <c r="E2796" s="15" t="s">
        <v>278</v>
      </c>
      <c r="F2796" s="15">
        <v>1</v>
      </c>
      <c r="G2796" s="15" t="s">
        <v>28</v>
      </c>
      <c r="H2796" s="15">
        <v>312.5</v>
      </c>
      <c r="I2796" s="15" t="s">
        <v>22</v>
      </c>
      <c r="J2796" s="15"/>
      <c r="K27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96" s="5">
        <f t="shared" si="86"/>
        <v>1</v>
      </c>
      <c r="Q2796" s="6">
        <f t="shared" si="87"/>
        <v>312.5</v>
      </c>
      <c r="R2796" s="3" t="e">
        <f>COUNTIF(#REF!,#REF!&amp;"*")</f>
        <v>#REF!</v>
      </c>
      <c r="S2796" s="3" t="e">
        <f>VLOOKUP(#REF!,[2]明细表!$D$1:$P$65536,1,0)</f>
        <v>#REF!</v>
      </c>
    </row>
    <row r="2797" ht="33.75" spans="1:19">
      <c r="A2797" s="13" t="s">
        <v>478</v>
      </c>
      <c r="B2797" s="14" t="s">
        <v>167</v>
      </c>
      <c r="C2797" s="15" t="s">
        <v>3367</v>
      </c>
      <c r="D2797" s="16" t="s">
        <v>37</v>
      </c>
      <c r="E2797" s="15" t="s">
        <v>278</v>
      </c>
      <c r="F2797" s="15">
        <v>1</v>
      </c>
      <c r="G2797" s="15" t="s">
        <v>38</v>
      </c>
      <c r="H2797" s="15">
        <v>312.5</v>
      </c>
      <c r="I2797" s="15" t="s">
        <v>22</v>
      </c>
      <c r="J2797" s="15"/>
      <c r="K27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97" s="5">
        <f t="shared" si="86"/>
        <v>1</v>
      </c>
      <c r="Q2797" s="6">
        <f t="shared" si="87"/>
        <v>312.5</v>
      </c>
      <c r="R2797" s="3" t="e">
        <f>COUNTIF(#REF!,#REF!&amp;"*")</f>
        <v>#REF!</v>
      </c>
      <c r="S2797" s="3" t="e">
        <f>VLOOKUP(#REF!,[2]明细表!$D$1:$P$65536,1,0)</f>
        <v>#REF!</v>
      </c>
    </row>
    <row r="2798" ht="33.75" spans="1:19">
      <c r="A2798" s="13" t="s">
        <v>480</v>
      </c>
      <c r="B2798" s="14" t="s">
        <v>167</v>
      </c>
      <c r="C2798" s="15" t="s">
        <v>3368</v>
      </c>
      <c r="D2798" s="16" t="s">
        <v>19</v>
      </c>
      <c r="E2798" s="15" t="s">
        <v>278</v>
      </c>
      <c r="F2798" s="15">
        <v>1</v>
      </c>
      <c r="G2798" s="15" t="s">
        <v>38</v>
      </c>
      <c r="H2798" s="15">
        <v>312.5</v>
      </c>
      <c r="I2798" s="15" t="s">
        <v>22</v>
      </c>
      <c r="J2798" s="15"/>
      <c r="K27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98" s="5">
        <f t="shared" si="86"/>
        <v>1</v>
      </c>
      <c r="Q2798" s="6">
        <f t="shared" si="87"/>
        <v>312.5</v>
      </c>
      <c r="R2798" s="3" t="e">
        <f>COUNTIF(#REF!,#REF!&amp;"*")</f>
        <v>#REF!</v>
      </c>
      <c r="S2798" s="3" t="e">
        <f>VLOOKUP(#REF!,[2]明细表!$D$1:$P$65536,1,0)</f>
        <v>#REF!</v>
      </c>
    </row>
    <row r="2799" ht="33.75" spans="1:19">
      <c r="A2799" s="13" t="s">
        <v>482</v>
      </c>
      <c r="B2799" s="14" t="s">
        <v>167</v>
      </c>
      <c r="C2799" s="15" t="s">
        <v>3369</v>
      </c>
      <c r="D2799" s="16" t="s">
        <v>37</v>
      </c>
      <c r="E2799" s="15" t="s">
        <v>278</v>
      </c>
      <c r="F2799" s="15">
        <v>1</v>
      </c>
      <c r="G2799" s="15" t="s">
        <v>38</v>
      </c>
      <c r="H2799" s="15">
        <v>312.5</v>
      </c>
      <c r="I2799" s="15" t="s">
        <v>22</v>
      </c>
      <c r="J2799" s="15"/>
      <c r="K27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7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799" s="5">
        <f t="shared" si="86"/>
        <v>1</v>
      </c>
      <c r="Q2799" s="6">
        <f t="shared" si="87"/>
        <v>312.5</v>
      </c>
      <c r="R2799" s="3" t="e">
        <f>COUNTIF(#REF!,#REF!&amp;"*")</f>
        <v>#REF!</v>
      </c>
      <c r="S2799" s="3" t="e">
        <f>VLOOKUP(#REF!,[2]明细表!$D$1:$P$65536,1,0)</f>
        <v>#REF!</v>
      </c>
    </row>
    <row r="2800" ht="33.75" spans="1:19">
      <c r="A2800" s="13" t="s">
        <v>484</v>
      </c>
      <c r="B2800" s="14" t="s">
        <v>167</v>
      </c>
      <c r="C2800" s="15" t="s">
        <v>3370</v>
      </c>
      <c r="D2800" s="16" t="s">
        <v>19</v>
      </c>
      <c r="E2800" s="15" t="s">
        <v>278</v>
      </c>
      <c r="F2800" s="15">
        <v>1</v>
      </c>
      <c r="G2800" s="15" t="s">
        <v>3371</v>
      </c>
      <c r="H2800" s="15">
        <v>312.5</v>
      </c>
      <c r="I2800" s="15" t="s">
        <v>22</v>
      </c>
      <c r="J2800" s="15"/>
      <c r="K28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00" s="5">
        <f t="shared" si="86"/>
        <v>1</v>
      </c>
      <c r="Q2800" s="6">
        <f t="shared" si="87"/>
        <v>312.5</v>
      </c>
      <c r="R2800" s="3" t="e">
        <f>COUNTIF(#REF!,#REF!&amp;"*")</f>
        <v>#REF!</v>
      </c>
      <c r="S2800" s="3" t="e">
        <f>VLOOKUP(#REF!,[2]明细表!$D$1:$P$65536,1,0)</f>
        <v>#REF!</v>
      </c>
    </row>
    <row r="2801" ht="33.75" spans="1:19">
      <c r="A2801" s="13" t="s">
        <v>486</v>
      </c>
      <c r="B2801" s="14" t="s">
        <v>167</v>
      </c>
      <c r="C2801" s="15" t="s">
        <v>3372</v>
      </c>
      <c r="D2801" s="16" t="s">
        <v>19</v>
      </c>
      <c r="E2801" s="15" t="s">
        <v>278</v>
      </c>
      <c r="F2801" s="15">
        <v>1</v>
      </c>
      <c r="G2801" s="15" t="s">
        <v>3373</v>
      </c>
      <c r="H2801" s="15">
        <v>312.5</v>
      </c>
      <c r="I2801" s="15" t="s">
        <v>22</v>
      </c>
      <c r="J2801" s="15"/>
      <c r="K28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01" s="5">
        <f t="shared" si="86"/>
        <v>1</v>
      </c>
      <c r="Q2801" s="6">
        <f t="shared" si="87"/>
        <v>312.5</v>
      </c>
      <c r="R2801" s="3" t="e">
        <f>COUNTIF(#REF!,#REF!&amp;"*")</f>
        <v>#REF!</v>
      </c>
      <c r="S2801" s="3" t="e">
        <f>VLOOKUP(#REF!,[2]明细表!$D$1:$P$65536,1,0)</f>
        <v>#REF!</v>
      </c>
    </row>
    <row r="2802" ht="33.75" spans="1:19">
      <c r="A2802" s="13" t="s">
        <v>488</v>
      </c>
      <c r="B2802" s="14" t="s">
        <v>167</v>
      </c>
      <c r="C2802" s="15" t="s">
        <v>3374</v>
      </c>
      <c r="D2802" s="16" t="s">
        <v>19</v>
      </c>
      <c r="E2802" s="15" t="s">
        <v>278</v>
      </c>
      <c r="F2802" s="15">
        <v>1</v>
      </c>
      <c r="G2802" s="15" t="s">
        <v>75</v>
      </c>
      <c r="H2802" s="15">
        <v>312.5</v>
      </c>
      <c r="I2802" s="15" t="s">
        <v>22</v>
      </c>
      <c r="J2802" s="15"/>
      <c r="K28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02" s="5">
        <f t="shared" si="86"/>
        <v>1</v>
      </c>
      <c r="Q2802" s="6">
        <f t="shared" si="87"/>
        <v>312.5</v>
      </c>
      <c r="R2802" s="3" t="e">
        <f>COUNTIF(#REF!,#REF!&amp;"*")</f>
        <v>#REF!</v>
      </c>
      <c r="S2802" s="3" t="e">
        <f>VLOOKUP(#REF!,[2]明细表!$D$1:$P$65536,1,0)</f>
        <v>#REF!</v>
      </c>
    </row>
    <row r="2803" ht="33.75" spans="1:19">
      <c r="A2803" s="13" t="s">
        <v>490</v>
      </c>
      <c r="B2803" s="14" t="s">
        <v>167</v>
      </c>
      <c r="C2803" s="15" t="s">
        <v>3375</v>
      </c>
      <c r="D2803" s="16" t="s">
        <v>37</v>
      </c>
      <c r="E2803" s="15" t="s">
        <v>278</v>
      </c>
      <c r="F2803" s="15">
        <v>3</v>
      </c>
      <c r="G2803" s="15" t="s">
        <v>717</v>
      </c>
      <c r="H2803" s="15">
        <v>312.5</v>
      </c>
      <c r="I2803" s="15" t="s">
        <v>95</v>
      </c>
      <c r="J2803" s="15"/>
      <c r="K28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03" s="5">
        <f t="shared" si="86"/>
        <v>1</v>
      </c>
      <c r="Q2803" s="6">
        <f t="shared" si="87"/>
        <v>312.5</v>
      </c>
      <c r="R2803" s="3" t="e">
        <f>COUNTIF(#REF!,#REF!&amp;"*")</f>
        <v>#REF!</v>
      </c>
      <c r="S2803" s="3" t="e">
        <f>VLOOKUP(#REF!,[2]明细表!$D$1:$P$65536,1,0)</f>
        <v>#REF!</v>
      </c>
    </row>
    <row r="2804" ht="33.75" spans="1:19">
      <c r="A2804" s="13" t="s">
        <v>492</v>
      </c>
      <c r="B2804" s="14" t="s">
        <v>167</v>
      </c>
      <c r="C2804" s="15" t="s">
        <v>3376</v>
      </c>
      <c r="D2804" s="16" t="s">
        <v>19</v>
      </c>
      <c r="E2804" s="15" t="s">
        <v>278</v>
      </c>
      <c r="F2804" s="15">
        <v>3</v>
      </c>
      <c r="G2804" s="15" t="s">
        <v>28</v>
      </c>
      <c r="H2804" s="15">
        <v>312.5</v>
      </c>
      <c r="I2804" s="15" t="s">
        <v>95</v>
      </c>
      <c r="J2804" s="15"/>
      <c r="K28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04" s="5">
        <f t="shared" si="86"/>
        <v>1</v>
      </c>
      <c r="Q2804" s="6">
        <f t="shared" si="87"/>
        <v>312.5</v>
      </c>
      <c r="R2804" s="3" t="e">
        <f>COUNTIF(#REF!,#REF!&amp;"*")</f>
        <v>#REF!</v>
      </c>
      <c r="S2804" s="3" t="e">
        <f>VLOOKUP(#REF!,[2]明细表!$D$1:$P$65536,1,0)</f>
        <v>#REF!</v>
      </c>
    </row>
    <row r="2805" ht="33.75" spans="1:19">
      <c r="A2805" s="13" t="s">
        <v>494</v>
      </c>
      <c r="B2805" s="14" t="s">
        <v>167</v>
      </c>
      <c r="C2805" s="15" t="s">
        <v>3377</v>
      </c>
      <c r="D2805" s="16" t="s">
        <v>37</v>
      </c>
      <c r="E2805" s="15" t="s">
        <v>278</v>
      </c>
      <c r="F2805" s="15">
        <v>9</v>
      </c>
      <c r="G2805" s="15" t="s">
        <v>282</v>
      </c>
      <c r="H2805" s="15">
        <v>312.5</v>
      </c>
      <c r="I2805" s="15" t="s">
        <v>95</v>
      </c>
      <c r="J2805" s="15"/>
      <c r="K28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05" s="5">
        <f t="shared" si="86"/>
        <v>1</v>
      </c>
      <c r="Q2805" s="6">
        <f t="shared" si="87"/>
        <v>312.5</v>
      </c>
      <c r="R2805" s="3" t="e">
        <f>COUNTIF(#REF!,#REF!&amp;"*")</f>
        <v>#REF!</v>
      </c>
      <c r="S2805" s="3" t="e">
        <f>VLOOKUP(#REF!,[2]明细表!$D$1:$P$65536,1,0)</f>
        <v>#REF!</v>
      </c>
    </row>
    <row r="2806" ht="33.75" spans="1:19">
      <c r="A2806" s="13" t="s">
        <v>496</v>
      </c>
      <c r="B2806" s="14" t="s">
        <v>167</v>
      </c>
      <c r="C2806" s="15" t="s">
        <v>3378</v>
      </c>
      <c r="D2806" s="16" t="s">
        <v>37</v>
      </c>
      <c r="E2806" s="15" t="s">
        <v>278</v>
      </c>
      <c r="F2806" s="15">
        <v>1</v>
      </c>
      <c r="G2806" s="15" t="s">
        <v>21</v>
      </c>
      <c r="H2806" s="15">
        <v>312.5</v>
      </c>
      <c r="I2806" s="15" t="s">
        <v>22</v>
      </c>
      <c r="J2806" s="15"/>
      <c r="K28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06" s="5">
        <f t="shared" si="86"/>
        <v>1</v>
      </c>
      <c r="Q2806" s="6">
        <f t="shared" si="87"/>
        <v>312.5</v>
      </c>
      <c r="R2806" s="3" t="e">
        <f>COUNTIF(#REF!,#REF!&amp;"*")</f>
        <v>#REF!</v>
      </c>
      <c r="S2806" s="3" t="e">
        <f>VLOOKUP(#REF!,[2]明细表!$D$1:$P$65536,1,0)</f>
        <v>#REF!</v>
      </c>
    </row>
    <row r="2807" ht="33.75" spans="1:19">
      <c r="A2807" s="13" t="s">
        <v>498</v>
      </c>
      <c r="B2807" s="14" t="s">
        <v>167</v>
      </c>
      <c r="C2807" s="15" t="s">
        <v>3379</v>
      </c>
      <c r="D2807" s="16" t="s">
        <v>37</v>
      </c>
      <c r="E2807" s="15" t="s">
        <v>278</v>
      </c>
      <c r="F2807" s="15">
        <v>1</v>
      </c>
      <c r="G2807" s="15" t="s">
        <v>3380</v>
      </c>
      <c r="H2807" s="15">
        <v>312.5</v>
      </c>
      <c r="I2807" s="15" t="s">
        <v>22</v>
      </c>
      <c r="J2807" s="15"/>
      <c r="K28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07" s="5">
        <f t="shared" si="86"/>
        <v>1</v>
      </c>
      <c r="Q2807" s="6">
        <f t="shared" si="87"/>
        <v>312.5</v>
      </c>
      <c r="R2807" s="3" t="e">
        <f>COUNTIF(#REF!,#REF!&amp;"*")</f>
        <v>#REF!</v>
      </c>
      <c r="S2807" s="3" t="e">
        <f>VLOOKUP(#REF!,[2]明细表!$D$1:$P$65536,1,0)</f>
        <v>#REF!</v>
      </c>
    </row>
    <row r="2808" ht="33.75" spans="1:19">
      <c r="A2808" s="13" t="s">
        <v>500</v>
      </c>
      <c r="B2808" s="14" t="s">
        <v>167</v>
      </c>
      <c r="C2808" s="15" t="s">
        <v>3381</v>
      </c>
      <c r="D2808" s="16" t="s">
        <v>37</v>
      </c>
      <c r="E2808" s="15" t="s">
        <v>278</v>
      </c>
      <c r="F2808" s="15">
        <v>1</v>
      </c>
      <c r="G2808" s="15" t="s">
        <v>21</v>
      </c>
      <c r="H2808" s="15">
        <v>312.5</v>
      </c>
      <c r="I2808" s="15" t="s">
        <v>22</v>
      </c>
      <c r="J2808" s="15"/>
      <c r="K28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08" s="5">
        <f t="shared" si="86"/>
        <v>1</v>
      </c>
      <c r="Q2808" s="6">
        <f t="shared" si="87"/>
        <v>312.5</v>
      </c>
      <c r="R2808" s="3" t="e">
        <f>COUNTIF(#REF!,#REF!&amp;"*")</f>
        <v>#REF!</v>
      </c>
      <c r="S2808" s="3" t="e">
        <f>VLOOKUP(#REF!,[2]明细表!$D$1:$P$65536,1,0)</f>
        <v>#REF!</v>
      </c>
    </row>
    <row r="2809" ht="33.75" spans="1:19">
      <c r="A2809" s="13" t="s">
        <v>502</v>
      </c>
      <c r="B2809" s="14" t="s">
        <v>167</v>
      </c>
      <c r="C2809" s="15" t="s">
        <v>3382</v>
      </c>
      <c r="D2809" s="16" t="s">
        <v>37</v>
      </c>
      <c r="E2809" s="15" t="s">
        <v>278</v>
      </c>
      <c r="F2809" s="15">
        <v>1</v>
      </c>
      <c r="G2809" s="15" t="s">
        <v>43</v>
      </c>
      <c r="H2809" s="15">
        <v>312.5</v>
      </c>
      <c r="I2809" s="15" t="s">
        <v>22</v>
      </c>
      <c r="J2809" s="15"/>
      <c r="K28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09" s="5">
        <f t="shared" si="86"/>
        <v>1</v>
      </c>
      <c r="Q2809" s="6">
        <f t="shared" si="87"/>
        <v>312.5</v>
      </c>
      <c r="R2809" s="3" t="e">
        <f>COUNTIF(#REF!,#REF!&amp;"*")</f>
        <v>#REF!</v>
      </c>
      <c r="S2809" s="3" t="e">
        <f>VLOOKUP(#REF!,[2]明细表!$D$1:$P$65536,1,0)</f>
        <v>#REF!</v>
      </c>
    </row>
    <row r="2810" ht="33.75" spans="1:19">
      <c r="A2810" s="13" t="s">
        <v>504</v>
      </c>
      <c r="B2810" s="14" t="s">
        <v>167</v>
      </c>
      <c r="C2810" s="15" t="s">
        <v>3383</v>
      </c>
      <c r="D2810" s="16" t="s">
        <v>19</v>
      </c>
      <c r="E2810" s="15" t="s">
        <v>278</v>
      </c>
      <c r="F2810" s="15">
        <v>1</v>
      </c>
      <c r="G2810" s="15" t="s">
        <v>38</v>
      </c>
      <c r="H2810" s="15">
        <v>312.5</v>
      </c>
      <c r="I2810" s="15" t="s">
        <v>22</v>
      </c>
      <c r="J2810" s="15"/>
      <c r="K28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10" s="5">
        <f t="shared" si="86"/>
        <v>1</v>
      </c>
      <c r="Q2810" s="6">
        <f t="shared" si="87"/>
        <v>312.5</v>
      </c>
      <c r="R2810" s="3" t="e">
        <f>COUNTIF(#REF!,#REF!&amp;"*")</f>
        <v>#REF!</v>
      </c>
      <c r="S2810" s="3" t="e">
        <f>VLOOKUP(#REF!,[2]明细表!$D$1:$P$65536,1,0)</f>
        <v>#REF!</v>
      </c>
    </row>
    <row r="2811" ht="33.75" spans="1:19">
      <c r="A2811" s="13" t="s">
        <v>506</v>
      </c>
      <c r="B2811" s="14" t="s">
        <v>167</v>
      </c>
      <c r="C2811" s="15" t="s">
        <v>3384</v>
      </c>
      <c r="D2811" s="16" t="s">
        <v>19</v>
      </c>
      <c r="E2811" s="15" t="s">
        <v>278</v>
      </c>
      <c r="F2811" s="15">
        <v>1</v>
      </c>
      <c r="G2811" s="15" t="s">
        <v>265</v>
      </c>
      <c r="H2811" s="15">
        <v>312.5</v>
      </c>
      <c r="I2811" s="15" t="s">
        <v>22</v>
      </c>
      <c r="J2811" s="15"/>
      <c r="K28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11" s="5">
        <f t="shared" si="86"/>
        <v>1</v>
      </c>
      <c r="Q2811" s="6">
        <f t="shared" si="87"/>
        <v>312.5</v>
      </c>
      <c r="R2811" s="3" t="e">
        <f>COUNTIF(#REF!,#REF!&amp;"*")</f>
        <v>#REF!</v>
      </c>
      <c r="S2811" s="3" t="e">
        <f>VLOOKUP(#REF!,[2]明细表!$D$1:$P$65536,1,0)</f>
        <v>#REF!</v>
      </c>
    </row>
    <row r="2812" ht="33.75" spans="1:19">
      <c r="A2812" s="13" t="s">
        <v>509</v>
      </c>
      <c r="B2812" s="14" t="s">
        <v>167</v>
      </c>
      <c r="C2812" s="15" t="s">
        <v>3385</v>
      </c>
      <c r="D2812" s="16" t="s">
        <v>19</v>
      </c>
      <c r="E2812" s="15" t="s">
        <v>278</v>
      </c>
      <c r="F2812" s="15">
        <v>1</v>
      </c>
      <c r="G2812" s="15" t="s">
        <v>3386</v>
      </c>
      <c r="H2812" s="15">
        <v>312.5</v>
      </c>
      <c r="I2812" s="15" t="s">
        <v>22</v>
      </c>
      <c r="J2812" s="15"/>
      <c r="K28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12" s="5">
        <f t="shared" si="86"/>
        <v>1</v>
      </c>
      <c r="Q2812" s="6">
        <f t="shared" si="87"/>
        <v>312.5</v>
      </c>
      <c r="R2812" s="3" t="e">
        <f>COUNTIF(#REF!,#REF!&amp;"*")</f>
        <v>#REF!</v>
      </c>
      <c r="S2812" s="3" t="e">
        <f>VLOOKUP(#REF!,[2]明细表!$D$1:$P$65536,1,0)</f>
        <v>#REF!</v>
      </c>
    </row>
    <row r="2813" ht="33.75" spans="1:19">
      <c r="A2813" s="13" t="s">
        <v>511</v>
      </c>
      <c r="B2813" s="14" t="s">
        <v>167</v>
      </c>
      <c r="C2813" s="15" t="s">
        <v>3387</v>
      </c>
      <c r="D2813" s="16" t="s">
        <v>19</v>
      </c>
      <c r="E2813" s="15" t="s">
        <v>278</v>
      </c>
      <c r="F2813" s="15">
        <v>1</v>
      </c>
      <c r="G2813" s="15" t="s">
        <v>21</v>
      </c>
      <c r="H2813" s="15">
        <v>312.5</v>
      </c>
      <c r="I2813" s="15" t="s">
        <v>22</v>
      </c>
      <c r="J2813" s="15"/>
      <c r="K28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13" s="5">
        <f t="shared" si="86"/>
        <v>1</v>
      </c>
      <c r="Q2813" s="6">
        <f t="shared" si="87"/>
        <v>312.5</v>
      </c>
      <c r="R2813" s="3" t="e">
        <f>COUNTIF(#REF!,#REF!&amp;"*")</f>
        <v>#REF!</v>
      </c>
      <c r="S2813" s="3" t="e">
        <f>VLOOKUP(#REF!,[2]明细表!$D$1:$P$65536,1,0)</f>
        <v>#REF!</v>
      </c>
    </row>
    <row r="2814" ht="33.75" spans="1:19">
      <c r="A2814" s="13" t="s">
        <v>513</v>
      </c>
      <c r="B2814" s="14" t="s">
        <v>167</v>
      </c>
      <c r="C2814" s="15" t="s">
        <v>3388</v>
      </c>
      <c r="D2814" s="16" t="s">
        <v>19</v>
      </c>
      <c r="E2814" s="15" t="s">
        <v>278</v>
      </c>
      <c r="F2814" s="15">
        <v>1</v>
      </c>
      <c r="G2814" s="15" t="s">
        <v>3389</v>
      </c>
      <c r="H2814" s="15">
        <v>312.5</v>
      </c>
      <c r="I2814" s="15" t="s">
        <v>22</v>
      </c>
      <c r="J2814" s="15"/>
      <c r="K28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14" s="5">
        <f t="shared" si="86"/>
        <v>1</v>
      </c>
      <c r="Q2814" s="6">
        <f t="shared" si="87"/>
        <v>312.5</v>
      </c>
      <c r="R2814" s="3" t="e">
        <f>COUNTIF(#REF!,#REF!&amp;"*")</f>
        <v>#REF!</v>
      </c>
      <c r="S2814" s="3" t="e">
        <f>VLOOKUP(#REF!,[2]明细表!$D$1:$P$65536,1,0)</f>
        <v>#REF!</v>
      </c>
    </row>
    <row r="2815" ht="33.75" spans="1:19">
      <c r="A2815" s="13" t="s">
        <v>515</v>
      </c>
      <c r="B2815" s="14" t="s">
        <v>167</v>
      </c>
      <c r="C2815" s="15" t="s">
        <v>3390</v>
      </c>
      <c r="D2815" s="16" t="s">
        <v>37</v>
      </c>
      <c r="E2815" s="15" t="s">
        <v>278</v>
      </c>
      <c r="F2815" s="15">
        <v>1</v>
      </c>
      <c r="G2815" s="15" t="s">
        <v>3391</v>
      </c>
      <c r="H2815" s="15">
        <v>312.5</v>
      </c>
      <c r="I2815" s="15" t="s">
        <v>22</v>
      </c>
      <c r="J2815" s="15"/>
      <c r="K28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15" s="5">
        <f t="shared" si="86"/>
        <v>1</v>
      </c>
      <c r="Q2815" s="6">
        <f t="shared" si="87"/>
        <v>312.5</v>
      </c>
      <c r="R2815" s="3" t="e">
        <f>COUNTIF(#REF!,#REF!&amp;"*")</f>
        <v>#REF!</v>
      </c>
      <c r="S2815" s="3" t="e">
        <f>VLOOKUP(#REF!,[2]明细表!$D$1:$P$65536,1,0)</f>
        <v>#REF!</v>
      </c>
    </row>
    <row r="2816" ht="33.75" spans="1:19">
      <c r="A2816" s="13" t="s">
        <v>998</v>
      </c>
      <c r="B2816" s="14" t="s">
        <v>167</v>
      </c>
      <c r="C2816" s="15" t="s">
        <v>3392</v>
      </c>
      <c r="D2816" s="16" t="s">
        <v>37</v>
      </c>
      <c r="E2816" s="15" t="s">
        <v>278</v>
      </c>
      <c r="F2816" s="15">
        <v>1</v>
      </c>
      <c r="G2816" s="15" t="s">
        <v>28</v>
      </c>
      <c r="H2816" s="15">
        <v>312.5</v>
      </c>
      <c r="I2816" s="15" t="s">
        <v>22</v>
      </c>
      <c r="J2816" s="15"/>
      <c r="K28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16" s="5">
        <f t="shared" si="86"/>
        <v>1</v>
      </c>
      <c r="Q2816" s="6">
        <f t="shared" si="87"/>
        <v>312.5</v>
      </c>
      <c r="R2816" s="3" t="e">
        <f>COUNTIF(#REF!,#REF!&amp;"*")</f>
        <v>#REF!</v>
      </c>
      <c r="S2816" s="3" t="e">
        <f>VLOOKUP(#REF!,[2]明细表!$D$1:$P$65536,1,0)</f>
        <v>#REF!</v>
      </c>
    </row>
    <row r="2817" ht="33.75" spans="1:19">
      <c r="A2817" s="13" t="s">
        <v>1000</v>
      </c>
      <c r="B2817" s="14" t="s">
        <v>167</v>
      </c>
      <c r="C2817" s="15" t="s">
        <v>3393</v>
      </c>
      <c r="D2817" s="16" t="s">
        <v>19</v>
      </c>
      <c r="E2817" s="15" t="s">
        <v>278</v>
      </c>
      <c r="F2817" s="15">
        <v>1</v>
      </c>
      <c r="G2817" s="15" t="s">
        <v>62</v>
      </c>
      <c r="H2817" s="15">
        <v>312.5</v>
      </c>
      <c r="I2817" s="15" t="s">
        <v>22</v>
      </c>
      <c r="J2817" s="15"/>
      <c r="K28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17" s="5">
        <f t="shared" si="86"/>
        <v>1</v>
      </c>
      <c r="Q2817" s="6">
        <f t="shared" si="87"/>
        <v>312.5</v>
      </c>
      <c r="R2817" s="3" t="e">
        <f>COUNTIF(#REF!,#REF!&amp;"*")</f>
        <v>#REF!</v>
      </c>
      <c r="S2817" s="3" t="e">
        <f>VLOOKUP(#REF!,[2]明细表!$D$1:$P$65536,1,0)</f>
        <v>#REF!</v>
      </c>
    </row>
    <row r="2818" ht="33.75" spans="1:19">
      <c r="A2818" s="13" t="s">
        <v>1002</v>
      </c>
      <c r="B2818" s="14" t="s">
        <v>167</v>
      </c>
      <c r="C2818" s="15" t="s">
        <v>3394</v>
      </c>
      <c r="D2818" s="16" t="s">
        <v>37</v>
      </c>
      <c r="E2818" s="15" t="s">
        <v>278</v>
      </c>
      <c r="F2818" s="15">
        <v>1</v>
      </c>
      <c r="G2818" s="15" t="s">
        <v>38</v>
      </c>
      <c r="H2818" s="15">
        <v>312.5</v>
      </c>
      <c r="I2818" s="15" t="s">
        <v>22</v>
      </c>
      <c r="J2818" s="15"/>
      <c r="K28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18" s="5">
        <f t="shared" si="86"/>
        <v>1</v>
      </c>
      <c r="Q2818" s="6">
        <f t="shared" si="87"/>
        <v>312.5</v>
      </c>
      <c r="R2818" s="3" t="e">
        <f>COUNTIF(#REF!,#REF!&amp;"*")</f>
        <v>#REF!</v>
      </c>
      <c r="S2818" s="3" t="e">
        <f>VLOOKUP(#REF!,[2]明细表!$D$1:$P$65536,1,0)</f>
        <v>#REF!</v>
      </c>
    </row>
    <row r="2819" ht="33.75" spans="1:19">
      <c r="A2819" s="13" t="s">
        <v>1004</v>
      </c>
      <c r="B2819" s="14" t="s">
        <v>167</v>
      </c>
      <c r="C2819" s="15" t="s">
        <v>3395</v>
      </c>
      <c r="D2819" s="16" t="s">
        <v>19</v>
      </c>
      <c r="E2819" s="15" t="s">
        <v>278</v>
      </c>
      <c r="F2819" s="15">
        <v>1</v>
      </c>
      <c r="G2819" s="15" t="s">
        <v>3396</v>
      </c>
      <c r="H2819" s="15">
        <v>312.5</v>
      </c>
      <c r="I2819" s="15" t="s">
        <v>22</v>
      </c>
      <c r="J2819" s="15"/>
      <c r="K28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19" s="5">
        <f t="shared" si="86"/>
        <v>1</v>
      </c>
      <c r="Q2819" s="6">
        <f t="shared" si="87"/>
        <v>312.5</v>
      </c>
      <c r="R2819" s="3" t="e">
        <f>COUNTIF(#REF!,#REF!&amp;"*")</f>
        <v>#REF!</v>
      </c>
      <c r="S2819" s="3" t="e">
        <f>VLOOKUP(#REF!,[2]明细表!$D$1:$P$65536,1,0)</f>
        <v>#REF!</v>
      </c>
    </row>
    <row r="2820" ht="33.75" spans="1:19">
      <c r="A2820" s="13" t="s">
        <v>1006</v>
      </c>
      <c r="B2820" s="14" t="s">
        <v>167</v>
      </c>
      <c r="C2820" s="15" t="s">
        <v>3397</v>
      </c>
      <c r="D2820" s="16" t="s">
        <v>37</v>
      </c>
      <c r="E2820" s="15" t="s">
        <v>278</v>
      </c>
      <c r="F2820" s="15">
        <v>1</v>
      </c>
      <c r="G2820" s="15" t="s">
        <v>75</v>
      </c>
      <c r="H2820" s="15">
        <v>312.5</v>
      </c>
      <c r="I2820" s="15" t="s">
        <v>22</v>
      </c>
      <c r="J2820" s="15"/>
      <c r="K28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20" s="5">
        <f t="shared" ref="P2820:P2883" si="88">IF(C2820&gt;0,1,"")</f>
        <v>1</v>
      </c>
      <c r="Q2820" s="6">
        <f t="shared" ref="Q2820:Q2883" si="89">IF(H2820&gt;0,VALUE(H2820),0)</f>
        <v>312.5</v>
      </c>
      <c r="R2820" s="3" t="e">
        <f>COUNTIF(#REF!,#REF!&amp;"*")</f>
        <v>#REF!</v>
      </c>
      <c r="S2820" s="3" t="e">
        <f>VLOOKUP(#REF!,[2]明细表!$D$1:$P$65536,1,0)</f>
        <v>#REF!</v>
      </c>
    </row>
    <row r="2821" ht="33.75" spans="1:19">
      <c r="A2821" s="13" t="s">
        <v>1008</v>
      </c>
      <c r="B2821" s="14" t="s">
        <v>167</v>
      </c>
      <c r="C2821" s="15" t="s">
        <v>3398</v>
      </c>
      <c r="D2821" s="16" t="s">
        <v>19</v>
      </c>
      <c r="E2821" s="15" t="s">
        <v>278</v>
      </c>
      <c r="F2821" s="15">
        <v>1</v>
      </c>
      <c r="G2821" s="15" t="s">
        <v>28</v>
      </c>
      <c r="H2821" s="15">
        <v>312.5</v>
      </c>
      <c r="I2821" s="15" t="s">
        <v>22</v>
      </c>
      <c r="J2821" s="15"/>
      <c r="K28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21" s="5">
        <f t="shared" si="88"/>
        <v>1</v>
      </c>
      <c r="Q2821" s="6">
        <f t="shared" si="89"/>
        <v>312.5</v>
      </c>
      <c r="R2821" s="3" t="e">
        <f>COUNTIF(#REF!,#REF!&amp;"*")</f>
        <v>#REF!</v>
      </c>
      <c r="S2821" s="3" t="e">
        <f>VLOOKUP(#REF!,[2]明细表!$D$1:$P$65536,1,0)</f>
        <v>#REF!</v>
      </c>
    </row>
    <row r="2822" ht="33.75" spans="1:19">
      <c r="A2822" s="13" t="s">
        <v>1011</v>
      </c>
      <c r="B2822" s="14" t="s">
        <v>167</v>
      </c>
      <c r="C2822" s="15" t="s">
        <v>3399</v>
      </c>
      <c r="D2822" s="16" t="s">
        <v>37</v>
      </c>
      <c r="E2822" s="15" t="s">
        <v>278</v>
      </c>
      <c r="F2822" s="15">
        <v>1</v>
      </c>
      <c r="G2822" s="15" t="s">
        <v>21</v>
      </c>
      <c r="H2822" s="15">
        <v>312.5</v>
      </c>
      <c r="I2822" s="15" t="s">
        <v>22</v>
      </c>
      <c r="J2822" s="15"/>
      <c r="K28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22" s="5">
        <f t="shared" si="88"/>
        <v>1</v>
      </c>
      <c r="Q2822" s="6">
        <f t="shared" si="89"/>
        <v>312.5</v>
      </c>
      <c r="R2822" s="3" t="e">
        <f>COUNTIF(#REF!,#REF!&amp;"*")</f>
        <v>#REF!</v>
      </c>
      <c r="S2822" s="3" t="e">
        <f>VLOOKUP(#REF!,[2]明细表!$D$1:$P$65536,1,0)</f>
        <v>#REF!</v>
      </c>
    </row>
    <row r="2823" ht="33.75" spans="1:19">
      <c r="A2823" s="13" t="s">
        <v>1013</v>
      </c>
      <c r="B2823" s="14" t="s">
        <v>167</v>
      </c>
      <c r="C2823" s="15" t="s">
        <v>3400</v>
      </c>
      <c r="D2823" s="16" t="s">
        <v>19</v>
      </c>
      <c r="E2823" s="15" t="s">
        <v>278</v>
      </c>
      <c r="F2823" s="15">
        <v>1</v>
      </c>
      <c r="G2823" s="15" t="s">
        <v>3263</v>
      </c>
      <c r="H2823" s="15">
        <v>312.5</v>
      </c>
      <c r="I2823" s="15" t="s">
        <v>22</v>
      </c>
      <c r="J2823" s="15"/>
      <c r="K28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23" s="5">
        <f t="shared" si="88"/>
        <v>1</v>
      </c>
      <c r="Q2823" s="6">
        <f t="shared" si="89"/>
        <v>312.5</v>
      </c>
      <c r="R2823" s="3" t="e">
        <f>COUNTIF(#REF!,#REF!&amp;"*")</f>
        <v>#REF!</v>
      </c>
      <c r="S2823" s="3" t="e">
        <f>VLOOKUP(#REF!,[2]明细表!$D$1:$P$65536,1,0)</f>
        <v>#REF!</v>
      </c>
    </row>
    <row r="2824" ht="33.75" spans="1:19">
      <c r="A2824" s="13" t="s">
        <v>1015</v>
      </c>
      <c r="B2824" s="14" t="s">
        <v>167</v>
      </c>
      <c r="C2824" s="15" t="s">
        <v>3401</v>
      </c>
      <c r="D2824" s="16" t="s">
        <v>37</v>
      </c>
      <c r="E2824" s="15" t="s">
        <v>278</v>
      </c>
      <c r="F2824" s="15">
        <v>1</v>
      </c>
      <c r="G2824" s="15" t="s">
        <v>3402</v>
      </c>
      <c r="H2824" s="15">
        <v>312.5</v>
      </c>
      <c r="I2824" s="15" t="s">
        <v>22</v>
      </c>
      <c r="J2824" s="15"/>
      <c r="K28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24" s="5">
        <f t="shared" si="88"/>
        <v>1</v>
      </c>
      <c r="Q2824" s="6">
        <f t="shared" si="89"/>
        <v>312.5</v>
      </c>
      <c r="R2824" s="3" t="e">
        <f>COUNTIF(#REF!,#REF!&amp;"*")</f>
        <v>#REF!</v>
      </c>
      <c r="S2824" s="3" t="e">
        <f>VLOOKUP(#REF!,[2]明细表!$D$1:$P$65536,1,0)</f>
        <v>#REF!</v>
      </c>
    </row>
    <row r="2825" ht="33.75" spans="1:19">
      <c r="A2825" s="13" t="s">
        <v>3403</v>
      </c>
      <c r="B2825" s="14" t="s">
        <v>167</v>
      </c>
      <c r="C2825" s="15" t="s">
        <v>3404</v>
      </c>
      <c r="D2825" s="16" t="s">
        <v>37</v>
      </c>
      <c r="E2825" s="15" t="s">
        <v>278</v>
      </c>
      <c r="F2825" s="15">
        <v>1</v>
      </c>
      <c r="G2825" s="15" t="s">
        <v>28</v>
      </c>
      <c r="H2825" s="15">
        <v>312.5</v>
      </c>
      <c r="I2825" s="15" t="s">
        <v>22</v>
      </c>
      <c r="J2825" s="15"/>
      <c r="K28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25" s="5">
        <f t="shared" si="88"/>
        <v>1</v>
      </c>
      <c r="Q2825" s="6">
        <f t="shared" si="89"/>
        <v>312.5</v>
      </c>
      <c r="R2825" s="3" t="e">
        <f>COUNTIF(#REF!,#REF!&amp;"*")</f>
        <v>#REF!</v>
      </c>
      <c r="S2825" s="3" t="e">
        <f>VLOOKUP(#REF!,[2]明细表!$D$1:$P$65536,1,0)</f>
        <v>#REF!</v>
      </c>
    </row>
    <row r="2826" ht="33.75" spans="1:19">
      <c r="A2826" s="13" t="s">
        <v>3405</v>
      </c>
      <c r="B2826" s="14" t="s">
        <v>167</v>
      </c>
      <c r="C2826" s="15" t="s">
        <v>3406</v>
      </c>
      <c r="D2826" s="16" t="s">
        <v>19</v>
      </c>
      <c r="E2826" s="15" t="s">
        <v>278</v>
      </c>
      <c r="F2826" s="15">
        <v>1</v>
      </c>
      <c r="G2826" s="15" t="s">
        <v>38</v>
      </c>
      <c r="H2826" s="15">
        <v>312.5</v>
      </c>
      <c r="I2826" s="15" t="s">
        <v>22</v>
      </c>
      <c r="J2826" s="15"/>
      <c r="K28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26" s="5">
        <f t="shared" si="88"/>
        <v>1</v>
      </c>
      <c r="Q2826" s="6">
        <f t="shared" si="89"/>
        <v>312.5</v>
      </c>
      <c r="R2826" s="3" t="e">
        <f>COUNTIF(#REF!,#REF!&amp;"*")</f>
        <v>#REF!</v>
      </c>
      <c r="S2826" s="3" t="e">
        <f>VLOOKUP(#REF!,[2]明细表!$D$1:$P$65536,1,0)</f>
        <v>#REF!</v>
      </c>
    </row>
    <row r="2827" ht="33.75" spans="1:19">
      <c r="A2827" s="13" t="s">
        <v>3407</v>
      </c>
      <c r="B2827" s="14" t="s">
        <v>167</v>
      </c>
      <c r="C2827" s="15" t="s">
        <v>3408</v>
      </c>
      <c r="D2827" s="16" t="s">
        <v>37</v>
      </c>
      <c r="E2827" s="15" t="s">
        <v>278</v>
      </c>
      <c r="F2827" s="15">
        <v>1</v>
      </c>
      <c r="G2827" s="15" t="s">
        <v>3409</v>
      </c>
      <c r="H2827" s="15">
        <v>312.5</v>
      </c>
      <c r="I2827" s="15" t="s">
        <v>22</v>
      </c>
      <c r="J2827" s="15"/>
      <c r="K28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27" s="5">
        <f t="shared" si="88"/>
        <v>1</v>
      </c>
      <c r="Q2827" s="6">
        <f t="shared" si="89"/>
        <v>312.5</v>
      </c>
      <c r="R2827" s="3" t="e">
        <f>COUNTIF(#REF!,#REF!&amp;"*")</f>
        <v>#REF!</v>
      </c>
      <c r="S2827" s="3" t="e">
        <f>VLOOKUP(#REF!,[2]明细表!$D$1:$P$65536,1,0)</f>
        <v>#REF!</v>
      </c>
    </row>
    <row r="2828" ht="33.75" spans="1:19">
      <c r="A2828" s="13" t="s">
        <v>3410</v>
      </c>
      <c r="B2828" s="14" t="s">
        <v>167</v>
      </c>
      <c r="C2828" s="15" t="s">
        <v>3411</v>
      </c>
      <c r="D2828" s="16" t="s">
        <v>19</v>
      </c>
      <c r="E2828" s="15" t="s">
        <v>278</v>
      </c>
      <c r="F2828" s="15">
        <v>1</v>
      </c>
      <c r="G2828" s="15" t="s">
        <v>3364</v>
      </c>
      <c r="H2828" s="15">
        <v>312.5</v>
      </c>
      <c r="I2828" s="15" t="s">
        <v>22</v>
      </c>
      <c r="J2828" s="15"/>
      <c r="K28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28" s="5">
        <f t="shared" si="88"/>
        <v>1</v>
      </c>
      <c r="Q2828" s="6">
        <f t="shared" si="89"/>
        <v>312.5</v>
      </c>
      <c r="R2828" s="3" t="e">
        <f>COUNTIF(#REF!,#REF!&amp;"*")</f>
        <v>#REF!</v>
      </c>
      <c r="S2828" s="3" t="e">
        <f>VLOOKUP(#REF!,[2]明细表!$D$1:$P$65536,1,0)</f>
        <v>#REF!</v>
      </c>
    </row>
    <row r="2829" ht="33.75" spans="1:19">
      <c r="A2829" s="13" t="s">
        <v>3412</v>
      </c>
      <c r="B2829" s="14" t="s">
        <v>167</v>
      </c>
      <c r="C2829" s="15" t="s">
        <v>3413</v>
      </c>
      <c r="D2829" s="16" t="s">
        <v>19</v>
      </c>
      <c r="E2829" s="15" t="s">
        <v>278</v>
      </c>
      <c r="F2829" s="15">
        <v>3</v>
      </c>
      <c r="G2829" s="15" t="s">
        <v>3414</v>
      </c>
      <c r="H2829" s="15">
        <v>312.5</v>
      </c>
      <c r="I2829" s="15" t="s">
        <v>95</v>
      </c>
      <c r="J2829" s="15"/>
      <c r="K28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29" s="5">
        <f t="shared" si="88"/>
        <v>1</v>
      </c>
      <c r="Q2829" s="6">
        <f t="shared" si="89"/>
        <v>312.5</v>
      </c>
      <c r="R2829" s="3" t="e">
        <f>COUNTIF(#REF!,#REF!&amp;"*")</f>
        <v>#REF!</v>
      </c>
      <c r="S2829" s="3" t="e">
        <f>VLOOKUP(#REF!,[2]明细表!$D$1:$P$65536,1,0)</f>
        <v>#REF!</v>
      </c>
    </row>
    <row r="2830" ht="33.75" spans="1:19">
      <c r="A2830" s="13" t="s">
        <v>3415</v>
      </c>
      <c r="B2830" s="14" t="s">
        <v>167</v>
      </c>
      <c r="C2830" s="15" t="s">
        <v>3416</v>
      </c>
      <c r="D2830" s="16" t="s">
        <v>19</v>
      </c>
      <c r="E2830" s="15" t="s">
        <v>278</v>
      </c>
      <c r="F2830" s="15">
        <v>3</v>
      </c>
      <c r="G2830" s="15" t="s">
        <v>244</v>
      </c>
      <c r="H2830" s="15">
        <v>312.5</v>
      </c>
      <c r="I2830" s="15" t="s">
        <v>95</v>
      </c>
      <c r="J2830" s="15"/>
      <c r="K28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30" s="5">
        <f t="shared" si="88"/>
        <v>1</v>
      </c>
      <c r="Q2830" s="6">
        <f t="shared" si="89"/>
        <v>312.5</v>
      </c>
      <c r="R2830" s="3" t="e">
        <f>COUNTIF(#REF!,#REF!&amp;"*")</f>
        <v>#REF!</v>
      </c>
      <c r="S2830" s="3" t="e">
        <f>VLOOKUP(#REF!,[2]明细表!$D$1:$P$65536,1,0)</f>
        <v>#REF!</v>
      </c>
    </row>
    <row r="2831" ht="33.75" spans="1:19">
      <c r="A2831" s="13" t="s">
        <v>3417</v>
      </c>
      <c r="B2831" s="14" t="s">
        <v>167</v>
      </c>
      <c r="C2831" s="15" t="s">
        <v>3418</v>
      </c>
      <c r="D2831" s="16" t="s">
        <v>37</v>
      </c>
      <c r="E2831" s="15" t="s">
        <v>278</v>
      </c>
      <c r="F2831" s="15">
        <v>3</v>
      </c>
      <c r="G2831" s="15" t="s">
        <v>3419</v>
      </c>
      <c r="H2831" s="15">
        <v>312.5</v>
      </c>
      <c r="I2831" s="15" t="s">
        <v>95</v>
      </c>
      <c r="J2831" s="15"/>
      <c r="K28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31" s="5">
        <f t="shared" si="88"/>
        <v>1</v>
      </c>
      <c r="Q2831" s="6">
        <f t="shared" si="89"/>
        <v>312.5</v>
      </c>
      <c r="R2831" s="3" t="e">
        <f>COUNTIF(#REF!,#REF!&amp;"*")</f>
        <v>#REF!</v>
      </c>
      <c r="S2831" s="3" t="e">
        <f>VLOOKUP(#REF!,[2]明细表!$D$1:$P$65536,1,0)</f>
        <v>#REF!</v>
      </c>
    </row>
    <row r="2832" ht="33.75" spans="1:19">
      <c r="A2832" s="13" t="s">
        <v>3420</v>
      </c>
      <c r="B2832" s="14" t="s">
        <v>167</v>
      </c>
      <c r="C2832" s="15" t="s">
        <v>3421</v>
      </c>
      <c r="D2832" s="16" t="s">
        <v>37</v>
      </c>
      <c r="E2832" s="15" t="s">
        <v>278</v>
      </c>
      <c r="F2832" s="15">
        <v>3</v>
      </c>
      <c r="G2832" s="15" t="s">
        <v>62</v>
      </c>
      <c r="H2832" s="15">
        <v>312.5</v>
      </c>
      <c r="I2832" s="15" t="s">
        <v>95</v>
      </c>
      <c r="J2832" s="15"/>
      <c r="K28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32" s="5">
        <f t="shared" si="88"/>
        <v>1</v>
      </c>
      <c r="Q2832" s="6">
        <f t="shared" si="89"/>
        <v>312.5</v>
      </c>
      <c r="R2832" s="3" t="e">
        <f>COUNTIF(#REF!,#REF!&amp;"*")</f>
        <v>#REF!</v>
      </c>
      <c r="S2832" s="3" t="e">
        <f>VLOOKUP(#REF!,[2]明细表!$D$1:$P$65536,1,0)</f>
        <v>#REF!</v>
      </c>
    </row>
    <row r="2833" ht="33.75" spans="1:19">
      <c r="A2833" s="13" t="s">
        <v>3422</v>
      </c>
      <c r="B2833" s="14" t="s">
        <v>167</v>
      </c>
      <c r="C2833" s="15" t="s">
        <v>3423</v>
      </c>
      <c r="D2833" s="16" t="s">
        <v>19</v>
      </c>
      <c r="E2833" s="15" t="s">
        <v>278</v>
      </c>
      <c r="F2833" s="15">
        <v>3</v>
      </c>
      <c r="G2833" s="15" t="s">
        <v>28</v>
      </c>
      <c r="H2833" s="15">
        <v>312.5</v>
      </c>
      <c r="I2833" s="15" t="s">
        <v>95</v>
      </c>
      <c r="J2833" s="15"/>
      <c r="K28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33" s="5">
        <f t="shared" si="88"/>
        <v>1</v>
      </c>
      <c r="Q2833" s="6">
        <f t="shared" si="89"/>
        <v>312.5</v>
      </c>
      <c r="R2833" s="3" t="e">
        <f>COUNTIF(#REF!,#REF!&amp;"*")</f>
        <v>#REF!</v>
      </c>
      <c r="S2833" s="3" t="e">
        <f>VLOOKUP(#REF!,[2]明细表!$D$1:$P$65536,1,0)</f>
        <v>#REF!</v>
      </c>
    </row>
    <row r="2834" ht="33.75" spans="1:19">
      <c r="A2834" s="13" t="s">
        <v>3424</v>
      </c>
      <c r="B2834" s="14" t="s">
        <v>167</v>
      </c>
      <c r="C2834" s="15" t="s">
        <v>3425</v>
      </c>
      <c r="D2834" s="16" t="s">
        <v>37</v>
      </c>
      <c r="E2834" s="15" t="s">
        <v>278</v>
      </c>
      <c r="F2834" s="15">
        <v>3</v>
      </c>
      <c r="G2834" s="15" t="s">
        <v>530</v>
      </c>
      <c r="H2834" s="15">
        <v>312.5</v>
      </c>
      <c r="I2834" s="15" t="s">
        <v>95</v>
      </c>
      <c r="J2834" s="15"/>
      <c r="K28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34" s="5">
        <f t="shared" si="88"/>
        <v>1</v>
      </c>
      <c r="Q2834" s="6">
        <f t="shared" si="89"/>
        <v>312.5</v>
      </c>
      <c r="R2834" s="3" t="e">
        <f>COUNTIF(#REF!,#REF!&amp;"*")</f>
        <v>#REF!</v>
      </c>
      <c r="S2834" s="3" t="e">
        <f>VLOOKUP(#REF!,[2]明细表!$D$1:$P$65536,1,0)</f>
        <v>#REF!</v>
      </c>
    </row>
    <row r="2835" ht="33.75" spans="1:19">
      <c r="A2835" s="13" t="s">
        <v>3426</v>
      </c>
      <c r="B2835" s="14" t="s">
        <v>167</v>
      </c>
      <c r="C2835" s="15" t="s">
        <v>3427</v>
      </c>
      <c r="D2835" s="16" t="s">
        <v>19</v>
      </c>
      <c r="E2835" s="15" t="s">
        <v>278</v>
      </c>
      <c r="F2835" s="15">
        <v>3</v>
      </c>
      <c r="G2835" s="15" t="s">
        <v>100</v>
      </c>
      <c r="H2835" s="15">
        <v>312.5</v>
      </c>
      <c r="I2835" s="15" t="s">
        <v>95</v>
      </c>
      <c r="J2835" s="15"/>
      <c r="K28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35" s="5">
        <f t="shared" si="88"/>
        <v>1</v>
      </c>
      <c r="Q2835" s="6">
        <f t="shared" si="89"/>
        <v>312.5</v>
      </c>
      <c r="R2835" s="3" t="e">
        <f>COUNTIF(#REF!,#REF!&amp;"*")</f>
        <v>#REF!</v>
      </c>
      <c r="S2835" s="3" t="e">
        <f>VLOOKUP(#REF!,[2]明细表!$D$1:$P$65536,1,0)</f>
        <v>#REF!</v>
      </c>
    </row>
    <row r="2836" ht="33.75" spans="1:19">
      <c r="A2836" s="13" t="s">
        <v>3428</v>
      </c>
      <c r="B2836" s="14" t="s">
        <v>167</v>
      </c>
      <c r="C2836" s="15" t="s">
        <v>3429</v>
      </c>
      <c r="D2836" s="16" t="s">
        <v>37</v>
      </c>
      <c r="E2836" s="15" t="s">
        <v>278</v>
      </c>
      <c r="F2836" s="15">
        <v>3</v>
      </c>
      <c r="G2836" s="15" t="s">
        <v>265</v>
      </c>
      <c r="H2836" s="15">
        <v>312.5</v>
      </c>
      <c r="I2836" s="15" t="s">
        <v>95</v>
      </c>
      <c r="J2836" s="15"/>
      <c r="K28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36" s="5">
        <f t="shared" si="88"/>
        <v>1</v>
      </c>
      <c r="Q2836" s="6">
        <f t="shared" si="89"/>
        <v>312.5</v>
      </c>
      <c r="R2836" s="3" t="e">
        <f>COUNTIF(#REF!,#REF!&amp;"*")</f>
        <v>#REF!</v>
      </c>
      <c r="S2836" s="3" t="e">
        <f>VLOOKUP(#REF!,[2]明细表!$D$1:$P$65536,1,0)</f>
        <v>#REF!</v>
      </c>
    </row>
    <row r="2837" ht="33.75" spans="1:19">
      <c r="A2837" s="13" t="s">
        <v>3430</v>
      </c>
      <c r="B2837" s="14" t="s">
        <v>167</v>
      </c>
      <c r="C2837" s="15" t="s">
        <v>3431</v>
      </c>
      <c r="D2837" s="16" t="s">
        <v>19</v>
      </c>
      <c r="E2837" s="15" t="s">
        <v>278</v>
      </c>
      <c r="F2837" s="15">
        <v>3</v>
      </c>
      <c r="G2837" s="15" t="s">
        <v>3364</v>
      </c>
      <c r="H2837" s="15">
        <v>312.5</v>
      </c>
      <c r="I2837" s="15" t="s">
        <v>95</v>
      </c>
      <c r="J2837" s="15"/>
      <c r="K28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37" s="5">
        <f t="shared" si="88"/>
        <v>1</v>
      </c>
      <c r="Q2837" s="6">
        <f t="shared" si="89"/>
        <v>312.5</v>
      </c>
      <c r="R2837" s="3" t="e">
        <f>COUNTIF(#REF!,#REF!&amp;"*")</f>
        <v>#REF!</v>
      </c>
      <c r="S2837" s="3" t="e">
        <f>VLOOKUP(#REF!,[2]明细表!$D$1:$P$65536,1,0)</f>
        <v>#REF!</v>
      </c>
    </row>
    <row r="2838" ht="33.75" spans="1:19">
      <c r="A2838" s="13" t="s">
        <v>3432</v>
      </c>
      <c r="B2838" s="14" t="s">
        <v>167</v>
      </c>
      <c r="C2838" s="15" t="s">
        <v>3433</v>
      </c>
      <c r="D2838" s="16" t="s">
        <v>19</v>
      </c>
      <c r="E2838" s="15" t="s">
        <v>278</v>
      </c>
      <c r="F2838" s="15">
        <v>3</v>
      </c>
      <c r="G2838" s="15" t="s">
        <v>43</v>
      </c>
      <c r="H2838" s="15">
        <v>312.5</v>
      </c>
      <c r="I2838" s="15" t="s">
        <v>95</v>
      </c>
      <c r="J2838" s="15"/>
      <c r="K28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38" s="5">
        <f t="shared" si="88"/>
        <v>1</v>
      </c>
      <c r="Q2838" s="6">
        <f t="shared" si="89"/>
        <v>312.5</v>
      </c>
      <c r="R2838" s="3" t="e">
        <f>COUNTIF(#REF!,#REF!&amp;"*")</f>
        <v>#REF!</v>
      </c>
      <c r="S2838" s="3" t="e">
        <f>VLOOKUP(#REF!,[2]明细表!$D$1:$P$65536,1,0)</f>
        <v>#REF!</v>
      </c>
    </row>
    <row r="2839" ht="33.75" spans="1:19">
      <c r="A2839" s="13" t="s">
        <v>3434</v>
      </c>
      <c r="B2839" s="14" t="s">
        <v>167</v>
      </c>
      <c r="C2839" s="15" t="s">
        <v>3435</v>
      </c>
      <c r="D2839" s="16" t="s">
        <v>37</v>
      </c>
      <c r="E2839" s="15" t="s">
        <v>278</v>
      </c>
      <c r="F2839" s="15">
        <v>3</v>
      </c>
      <c r="G2839" s="15" t="s">
        <v>3436</v>
      </c>
      <c r="H2839" s="15">
        <v>312.5</v>
      </c>
      <c r="I2839" s="15" t="s">
        <v>95</v>
      </c>
      <c r="J2839" s="15"/>
      <c r="K28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39" s="5">
        <f t="shared" si="88"/>
        <v>1</v>
      </c>
      <c r="Q2839" s="6">
        <f t="shared" si="89"/>
        <v>312.5</v>
      </c>
      <c r="R2839" s="3" t="e">
        <f>COUNTIF(#REF!,#REF!&amp;"*")</f>
        <v>#REF!</v>
      </c>
      <c r="S2839" s="3" t="e">
        <f>VLOOKUP(#REF!,[2]明细表!$D$1:$P$65536,1,0)</f>
        <v>#REF!</v>
      </c>
    </row>
    <row r="2840" ht="33.75" spans="1:19">
      <c r="A2840" s="13" t="s">
        <v>3437</v>
      </c>
      <c r="B2840" s="14" t="s">
        <v>167</v>
      </c>
      <c r="C2840" s="15" t="s">
        <v>3438</v>
      </c>
      <c r="D2840" s="16" t="s">
        <v>37</v>
      </c>
      <c r="E2840" s="15" t="s">
        <v>278</v>
      </c>
      <c r="F2840" s="15">
        <v>3</v>
      </c>
      <c r="G2840" s="15" t="s">
        <v>3436</v>
      </c>
      <c r="H2840" s="15">
        <v>312.5</v>
      </c>
      <c r="I2840" s="15" t="s">
        <v>95</v>
      </c>
      <c r="J2840" s="15"/>
      <c r="K28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40" s="5">
        <f t="shared" si="88"/>
        <v>1</v>
      </c>
      <c r="Q2840" s="6">
        <f t="shared" si="89"/>
        <v>312.5</v>
      </c>
      <c r="R2840" s="3" t="e">
        <f>COUNTIF(#REF!,#REF!&amp;"*")</f>
        <v>#REF!</v>
      </c>
      <c r="S2840" s="3" t="e">
        <f>VLOOKUP(#REF!,[2]明细表!$D$1:$P$65536,1,0)</f>
        <v>#REF!</v>
      </c>
    </row>
    <row r="2841" ht="33.75" spans="1:19">
      <c r="A2841" s="13" t="s">
        <v>3439</v>
      </c>
      <c r="B2841" s="14" t="s">
        <v>167</v>
      </c>
      <c r="C2841" s="15" t="s">
        <v>3440</v>
      </c>
      <c r="D2841" s="16" t="s">
        <v>37</v>
      </c>
      <c r="E2841" s="15" t="s">
        <v>278</v>
      </c>
      <c r="F2841" s="15">
        <v>3</v>
      </c>
      <c r="G2841" s="15" t="s">
        <v>3441</v>
      </c>
      <c r="H2841" s="15">
        <v>312.5</v>
      </c>
      <c r="I2841" s="15" t="s">
        <v>95</v>
      </c>
      <c r="J2841" s="15"/>
      <c r="K28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41" s="5">
        <f t="shared" si="88"/>
        <v>1</v>
      </c>
      <c r="Q2841" s="6">
        <f t="shared" si="89"/>
        <v>312.5</v>
      </c>
      <c r="R2841" s="3" t="e">
        <f>COUNTIF(#REF!,#REF!&amp;"*")</f>
        <v>#REF!</v>
      </c>
      <c r="S2841" s="3" t="e">
        <f>VLOOKUP(#REF!,[2]明细表!$D$1:$P$65536,1,0)</f>
        <v>#REF!</v>
      </c>
    </row>
    <row r="2842" ht="33.75" spans="1:19">
      <c r="A2842" s="13" t="s">
        <v>3442</v>
      </c>
      <c r="B2842" s="14" t="s">
        <v>167</v>
      </c>
      <c r="C2842" s="15" t="s">
        <v>3443</v>
      </c>
      <c r="D2842" s="16" t="s">
        <v>19</v>
      </c>
      <c r="E2842" s="15" t="s">
        <v>278</v>
      </c>
      <c r="F2842" s="15">
        <v>3</v>
      </c>
      <c r="G2842" s="15" t="s">
        <v>3444</v>
      </c>
      <c r="H2842" s="15">
        <v>312.5</v>
      </c>
      <c r="I2842" s="15" t="s">
        <v>95</v>
      </c>
      <c r="J2842" s="15"/>
      <c r="K28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42" s="5">
        <f t="shared" si="88"/>
        <v>1</v>
      </c>
      <c r="Q2842" s="6">
        <f t="shared" si="89"/>
        <v>312.5</v>
      </c>
      <c r="R2842" s="3" t="e">
        <f>COUNTIF(#REF!,#REF!&amp;"*")</f>
        <v>#REF!</v>
      </c>
      <c r="S2842" s="3" t="e">
        <f>VLOOKUP(#REF!,[2]明细表!$D$1:$P$65536,1,0)</f>
        <v>#REF!</v>
      </c>
    </row>
    <row r="2843" ht="33.75" spans="1:19">
      <c r="A2843" s="13" t="s">
        <v>3445</v>
      </c>
      <c r="B2843" s="14" t="s">
        <v>167</v>
      </c>
      <c r="C2843" s="15" t="s">
        <v>3446</v>
      </c>
      <c r="D2843" s="16" t="s">
        <v>37</v>
      </c>
      <c r="E2843" s="15" t="s">
        <v>278</v>
      </c>
      <c r="F2843" s="15">
        <v>3</v>
      </c>
      <c r="G2843" s="15" t="s">
        <v>3447</v>
      </c>
      <c r="H2843" s="15">
        <v>312.5</v>
      </c>
      <c r="I2843" s="15" t="s">
        <v>95</v>
      </c>
      <c r="J2843" s="15"/>
      <c r="K28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43" s="5">
        <f t="shared" si="88"/>
        <v>1</v>
      </c>
      <c r="Q2843" s="6">
        <f t="shared" si="89"/>
        <v>312.5</v>
      </c>
      <c r="R2843" s="3" t="e">
        <f>COUNTIF(#REF!,#REF!&amp;"*")</f>
        <v>#REF!</v>
      </c>
      <c r="S2843" s="3" t="e">
        <f>VLOOKUP(#REF!,[2]明细表!$D$1:$P$65536,1,0)</f>
        <v>#REF!</v>
      </c>
    </row>
    <row r="2844" ht="33.75" spans="1:19">
      <c r="A2844" s="13" t="s">
        <v>3448</v>
      </c>
      <c r="B2844" s="14" t="s">
        <v>167</v>
      </c>
      <c r="C2844" s="15" t="s">
        <v>3449</v>
      </c>
      <c r="D2844" s="16" t="s">
        <v>37</v>
      </c>
      <c r="E2844" s="15" t="s">
        <v>278</v>
      </c>
      <c r="F2844" s="15">
        <v>3</v>
      </c>
      <c r="G2844" s="15" t="s">
        <v>3450</v>
      </c>
      <c r="H2844" s="15">
        <v>312.5</v>
      </c>
      <c r="I2844" s="15" t="s">
        <v>95</v>
      </c>
      <c r="J2844" s="15"/>
      <c r="K28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44" s="5">
        <f t="shared" si="88"/>
        <v>1</v>
      </c>
      <c r="Q2844" s="6">
        <f t="shared" si="89"/>
        <v>312.5</v>
      </c>
      <c r="R2844" s="3" t="e">
        <f>COUNTIF(#REF!,#REF!&amp;"*")</f>
        <v>#REF!</v>
      </c>
      <c r="S2844" s="3" t="e">
        <f>VLOOKUP(#REF!,[2]明细表!$D$1:$P$65536,1,0)</f>
        <v>#REF!</v>
      </c>
    </row>
    <row r="2845" ht="33.75" spans="1:19">
      <c r="A2845" s="13" t="s">
        <v>3451</v>
      </c>
      <c r="B2845" s="14" t="s">
        <v>167</v>
      </c>
      <c r="C2845" s="15" t="s">
        <v>3452</v>
      </c>
      <c r="D2845" s="16" t="s">
        <v>37</v>
      </c>
      <c r="E2845" s="15" t="s">
        <v>278</v>
      </c>
      <c r="F2845" s="15">
        <v>3</v>
      </c>
      <c r="G2845" s="15" t="s">
        <v>3453</v>
      </c>
      <c r="H2845" s="15">
        <v>312.5</v>
      </c>
      <c r="I2845" s="15" t="s">
        <v>95</v>
      </c>
      <c r="J2845" s="15"/>
      <c r="K28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45" s="5">
        <f t="shared" si="88"/>
        <v>1</v>
      </c>
      <c r="Q2845" s="6">
        <f t="shared" si="89"/>
        <v>312.5</v>
      </c>
      <c r="R2845" s="3" t="e">
        <f>COUNTIF(#REF!,#REF!&amp;"*")</f>
        <v>#REF!</v>
      </c>
      <c r="S2845" s="3" t="e">
        <f>VLOOKUP(#REF!,[2]明细表!$D$1:$P$65536,1,0)</f>
        <v>#REF!</v>
      </c>
    </row>
    <row r="2846" ht="33.75" spans="1:19">
      <c r="A2846" s="13" t="s">
        <v>3454</v>
      </c>
      <c r="B2846" s="14" t="s">
        <v>167</v>
      </c>
      <c r="C2846" s="15" t="s">
        <v>3455</v>
      </c>
      <c r="D2846" s="16" t="s">
        <v>37</v>
      </c>
      <c r="E2846" s="15" t="s">
        <v>278</v>
      </c>
      <c r="F2846" s="15">
        <v>3</v>
      </c>
      <c r="G2846" s="15" t="s">
        <v>28</v>
      </c>
      <c r="H2846" s="15">
        <v>312.5</v>
      </c>
      <c r="I2846" s="15" t="s">
        <v>95</v>
      </c>
      <c r="J2846" s="15"/>
      <c r="K28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46" s="5">
        <f t="shared" si="88"/>
        <v>1</v>
      </c>
      <c r="Q2846" s="6">
        <f t="shared" si="89"/>
        <v>312.5</v>
      </c>
      <c r="R2846" s="3" t="e">
        <f>COUNTIF(#REF!,#REF!&amp;"*")</f>
        <v>#REF!</v>
      </c>
      <c r="S2846" s="3" t="e">
        <f>VLOOKUP(#REF!,[2]明细表!$D$1:$P$65536,1,0)</f>
        <v>#REF!</v>
      </c>
    </row>
    <row r="2847" ht="33.75" spans="1:19">
      <c r="A2847" s="13" t="s">
        <v>3456</v>
      </c>
      <c r="B2847" s="14" t="s">
        <v>167</v>
      </c>
      <c r="C2847" s="15" t="s">
        <v>3457</v>
      </c>
      <c r="D2847" s="16" t="s">
        <v>37</v>
      </c>
      <c r="E2847" s="15" t="s">
        <v>278</v>
      </c>
      <c r="F2847" s="15">
        <v>3</v>
      </c>
      <c r="G2847" s="15" t="s">
        <v>57</v>
      </c>
      <c r="H2847" s="15">
        <v>312.5</v>
      </c>
      <c r="I2847" s="15" t="s">
        <v>95</v>
      </c>
      <c r="J2847" s="15"/>
      <c r="K28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47" s="5">
        <f t="shared" si="88"/>
        <v>1</v>
      </c>
      <c r="Q2847" s="6">
        <f t="shared" si="89"/>
        <v>312.5</v>
      </c>
      <c r="R2847" s="3" t="e">
        <f>COUNTIF(#REF!,#REF!&amp;"*")</f>
        <v>#REF!</v>
      </c>
      <c r="S2847" s="3" t="e">
        <f>VLOOKUP(#REF!,[2]明细表!$D$1:$P$65536,1,0)</f>
        <v>#REF!</v>
      </c>
    </row>
    <row r="2848" ht="33.75" spans="1:19">
      <c r="A2848" s="13" t="s">
        <v>3458</v>
      </c>
      <c r="B2848" s="14" t="s">
        <v>167</v>
      </c>
      <c r="C2848" s="15" t="s">
        <v>614</v>
      </c>
      <c r="D2848" s="16" t="s">
        <v>19</v>
      </c>
      <c r="E2848" s="15" t="s">
        <v>278</v>
      </c>
      <c r="F2848" s="15">
        <v>3</v>
      </c>
      <c r="G2848" s="15" t="s">
        <v>28</v>
      </c>
      <c r="H2848" s="15">
        <v>312.5</v>
      </c>
      <c r="I2848" s="15" t="s">
        <v>95</v>
      </c>
      <c r="J2848" s="15"/>
      <c r="K28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48" s="5">
        <f t="shared" si="88"/>
        <v>1</v>
      </c>
      <c r="Q2848" s="6">
        <f t="shared" si="89"/>
        <v>312.5</v>
      </c>
      <c r="R2848" s="3" t="e">
        <f>COUNTIF(#REF!,#REF!&amp;"*")</f>
        <v>#REF!</v>
      </c>
      <c r="S2848" s="3" t="e">
        <f>VLOOKUP(#REF!,[2]明细表!$D$1:$P$65536,1,0)</f>
        <v>#REF!</v>
      </c>
    </row>
    <row r="2849" ht="33.75" spans="1:19">
      <c r="A2849" s="13" t="s">
        <v>3459</v>
      </c>
      <c r="B2849" s="14" t="s">
        <v>167</v>
      </c>
      <c r="C2849" s="15" t="s">
        <v>3460</v>
      </c>
      <c r="D2849" s="16" t="s">
        <v>37</v>
      </c>
      <c r="E2849" s="15" t="s">
        <v>278</v>
      </c>
      <c r="F2849" s="15">
        <v>3</v>
      </c>
      <c r="G2849" s="15" t="s">
        <v>3386</v>
      </c>
      <c r="H2849" s="15">
        <v>312.5</v>
      </c>
      <c r="I2849" s="15" t="s">
        <v>95</v>
      </c>
      <c r="J2849" s="15"/>
      <c r="K28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49" s="5">
        <f t="shared" si="88"/>
        <v>1</v>
      </c>
      <c r="Q2849" s="6">
        <f t="shared" si="89"/>
        <v>312.5</v>
      </c>
      <c r="R2849" s="3" t="e">
        <f>COUNTIF(#REF!,#REF!&amp;"*")</f>
        <v>#REF!</v>
      </c>
      <c r="S2849" s="3" t="e">
        <f>VLOOKUP(#REF!,[2]明细表!$D$1:$P$65536,1,0)</f>
        <v>#REF!</v>
      </c>
    </row>
    <row r="2850" ht="33.75" spans="1:19">
      <c r="A2850" s="13" t="s">
        <v>3461</v>
      </c>
      <c r="B2850" s="14" t="s">
        <v>167</v>
      </c>
      <c r="C2850" s="15" t="s">
        <v>3462</v>
      </c>
      <c r="D2850" s="16" t="s">
        <v>19</v>
      </c>
      <c r="E2850" s="15" t="s">
        <v>278</v>
      </c>
      <c r="F2850" s="15">
        <v>3</v>
      </c>
      <c r="G2850" s="15" t="s">
        <v>3463</v>
      </c>
      <c r="H2850" s="15">
        <v>312.5</v>
      </c>
      <c r="I2850" s="15" t="s">
        <v>95</v>
      </c>
      <c r="J2850" s="15"/>
      <c r="K28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50" s="5">
        <f t="shared" si="88"/>
        <v>1</v>
      </c>
      <c r="Q2850" s="6">
        <f t="shared" si="89"/>
        <v>312.5</v>
      </c>
      <c r="R2850" s="3" t="e">
        <f>COUNTIF(#REF!,#REF!&amp;"*")</f>
        <v>#REF!</v>
      </c>
      <c r="S2850" s="3" t="e">
        <f>VLOOKUP(#REF!,[2]明细表!$D$1:$P$65536,1,0)</f>
        <v>#REF!</v>
      </c>
    </row>
    <row r="2851" ht="33.75" spans="1:19">
      <c r="A2851" s="13" t="s">
        <v>3464</v>
      </c>
      <c r="B2851" s="14" t="s">
        <v>167</v>
      </c>
      <c r="C2851" s="15" t="s">
        <v>3465</v>
      </c>
      <c r="D2851" s="16" t="s">
        <v>37</v>
      </c>
      <c r="E2851" s="15" t="s">
        <v>278</v>
      </c>
      <c r="F2851" s="15">
        <v>3</v>
      </c>
      <c r="G2851" s="15" t="s">
        <v>28</v>
      </c>
      <c r="H2851" s="15">
        <v>312.5</v>
      </c>
      <c r="I2851" s="15" t="s">
        <v>95</v>
      </c>
      <c r="J2851" s="15"/>
      <c r="K28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51" s="5">
        <f t="shared" si="88"/>
        <v>1</v>
      </c>
      <c r="Q2851" s="6">
        <f t="shared" si="89"/>
        <v>312.5</v>
      </c>
      <c r="R2851" s="3" t="e">
        <f>COUNTIF(#REF!,#REF!&amp;"*")</f>
        <v>#REF!</v>
      </c>
      <c r="S2851" s="3" t="e">
        <f>VLOOKUP(#REF!,[2]明细表!$D$1:$P$65536,1,0)</f>
        <v>#REF!</v>
      </c>
    </row>
    <row r="2852" ht="33.75" spans="1:19">
      <c r="A2852" s="13" t="s">
        <v>3466</v>
      </c>
      <c r="B2852" s="14" t="s">
        <v>167</v>
      </c>
      <c r="C2852" s="15" t="s">
        <v>3467</v>
      </c>
      <c r="D2852" s="16" t="s">
        <v>19</v>
      </c>
      <c r="E2852" s="15" t="s">
        <v>278</v>
      </c>
      <c r="F2852" s="15">
        <v>3</v>
      </c>
      <c r="G2852" s="15" t="s">
        <v>3260</v>
      </c>
      <c r="H2852" s="15">
        <v>312.5</v>
      </c>
      <c r="I2852" s="15" t="s">
        <v>95</v>
      </c>
      <c r="J2852" s="15"/>
      <c r="K28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52" s="5">
        <f t="shared" si="88"/>
        <v>1</v>
      </c>
      <c r="Q2852" s="6">
        <f t="shared" si="89"/>
        <v>312.5</v>
      </c>
      <c r="R2852" s="3" t="e">
        <f>COUNTIF(#REF!,#REF!&amp;"*")</f>
        <v>#REF!</v>
      </c>
      <c r="S2852" s="3" t="e">
        <f>VLOOKUP(#REF!,[2]明细表!$D$1:$P$65536,1,0)</f>
        <v>#REF!</v>
      </c>
    </row>
    <row r="2853" ht="33.75" spans="1:19">
      <c r="A2853" s="13" t="s">
        <v>3468</v>
      </c>
      <c r="B2853" s="14" t="s">
        <v>167</v>
      </c>
      <c r="C2853" s="15" t="s">
        <v>3469</v>
      </c>
      <c r="D2853" s="16" t="s">
        <v>37</v>
      </c>
      <c r="E2853" s="15" t="s">
        <v>278</v>
      </c>
      <c r="F2853" s="15">
        <v>3</v>
      </c>
      <c r="G2853" s="15" t="s">
        <v>62</v>
      </c>
      <c r="H2853" s="15">
        <v>312.5</v>
      </c>
      <c r="I2853" s="15" t="s">
        <v>95</v>
      </c>
      <c r="J2853" s="15"/>
      <c r="K28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53" s="5">
        <f t="shared" si="88"/>
        <v>1</v>
      </c>
      <c r="Q2853" s="6">
        <f t="shared" si="89"/>
        <v>312.5</v>
      </c>
      <c r="R2853" s="3" t="e">
        <f>COUNTIF(#REF!,#REF!&amp;"*")</f>
        <v>#REF!</v>
      </c>
      <c r="S2853" s="3" t="e">
        <f>VLOOKUP(#REF!,[2]明细表!$D$1:$P$65536,1,0)</f>
        <v>#REF!</v>
      </c>
    </row>
    <row r="2854" ht="33.75" spans="1:19">
      <c r="A2854" s="13" t="s">
        <v>3470</v>
      </c>
      <c r="B2854" s="14" t="s">
        <v>167</v>
      </c>
      <c r="C2854" s="15" t="s">
        <v>3471</v>
      </c>
      <c r="D2854" s="16" t="s">
        <v>37</v>
      </c>
      <c r="E2854" s="15" t="s">
        <v>278</v>
      </c>
      <c r="F2854" s="15">
        <v>3</v>
      </c>
      <c r="G2854" s="15" t="s">
        <v>3472</v>
      </c>
      <c r="H2854" s="15">
        <v>312.5</v>
      </c>
      <c r="I2854" s="15" t="s">
        <v>95</v>
      </c>
      <c r="J2854" s="15"/>
      <c r="K28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54" s="5">
        <f t="shared" si="88"/>
        <v>1</v>
      </c>
      <c r="Q2854" s="6">
        <f t="shared" si="89"/>
        <v>312.5</v>
      </c>
      <c r="R2854" s="3" t="e">
        <f>COUNTIF(#REF!,#REF!&amp;"*")</f>
        <v>#REF!</v>
      </c>
      <c r="S2854" s="3" t="e">
        <f>VLOOKUP(#REF!,[2]明细表!$D$1:$P$65536,1,0)</f>
        <v>#REF!</v>
      </c>
    </row>
    <row r="2855" ht="33.75" spans="1:19">
      <c r="A2855" s="13" t="s">
        <v>3473</v>
      </c>
      <c r="B2855" s="14" t="s">
        <v>167</v>
      </c>
      <c r="C2855" s="15" t="s">
        <v>3474</v>
      </c>
      <c r="D2855" s="16" t="s">
        <v>37</v>
      </c>
      <c r="E2855" s="15" t="s">
        <v>278</v>
      </c>
      <c r="F2855" s="15">
        <v>3</v>
      </c>
      <c r="G2855" s="15" t="s">
        <v>3475</v>
      </c>
      <c r="H2855" s="15">
        <v>312.5</v>
      </c>
      <c r="I2855" s="15" t="s">
        <v>95</v>
      </c>
      <c r="J2855" s="15"/>
      <c r="K28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55" s="5">
        <f t="shared" si="88"/>
        <v>1</v>
      </c>
      <c r="Q2855" s="6">
        <f t="shared" si="89"/>
        <v>312.5</v>
      </c>
      <c r="R2855" s="3" t="e">
        <f>COUNTIF(#REF!,#REF!&amp;"*")</f>
        <v>#REF!</v>
      </c>
      <c r="S2855" s="3" t="e">
        <f>VLOOKUP(#REF!,[2]明细表!$D$1:$P$65536,1,0)</f>
        <v>#REF!</v>
      </c>
    </row>
    <row r="2856" ht="33.75" spans="1:19">
      <c r="A2856" s="13" t="s">
        <v>3476</v>
      </c>
      <c r="B2856" s="14" t="s">
        <v>167</v>
      </c>
      <c r="C2856" s="15" t="s">
        <v>3477</v>
      </c>
      <c r="D2856" s="16" t="s">
        <v>37</v>
      </c>
      <c r="E2856" s="15" t="s">
        <v>278</v>
      </c>
      <c r="F2856" s="15">
        <v>3</v>
      </c>
      <c r="G2856" s="15" t="s">
        <v>273</v>
      </c>
      <c r="H2856" s="15">
        <v>312.5</v>
      </c>
      <c r="I2856" s="15" t="s">
        <v>95</v>
      </c>
      <c r="J2856" s="15"/>
      <c r="K28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56" s="5">
        <f t="shared" si="88"/>
        <v>1</v>
      </c>
      <c r="Q2856" s="6">
        <f t="shared" si="89"/>
        <v>312.5</v>
      </c>
      <c r="R2856" s="3" t="e">
        <f>COUNTIF(#REF!,#REF!&amp;"*")</f>
        <v>#REF!</v>
      </c>
      <c r="S2856" s="3" t="e">
        <f>VLOOKUP(#REF!,[2]明细表!$D$1:$P$65536,1,0)</f>
        <v>#REF!</v>
      </c>
    </row>
    <row r="2857" ht="33.75" spans="1:19">
      <c r="A2857" s="13" t="s">
        <v>3478</v>
      </c>
      <c r="B2857" s="14" t="s">
        <v>167</v>
      </c>
      <c r="C2857" s="15" t="s">
        <v>3479</v>
      </c>
      <c r="D2857" s="16" t="s">
        <v>37</v>
      </c>
      <c r="E2857" s="15" t="s">
        <v>278</v>
      </c>
      <c r="F2857" s="15">
        <v>3</v>
      </c>
      <c r="G2857" s="15" t="s">
        <v>28</v>
      </c>
      <c r="H2857" s="15">
        <v>312.5</v>
      </c>
      <c r="I2857" s="15" t="s">
        <v>95</v>
      </c>
      <c r="J2857" s="15"/>
      <c r="K28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57" s="5">
        <f t="shared" si="88"/>
        <v>1</v>
      </c>
      <c r="Q2857" s="6">
        <f t="shared" si="89"/>
        <v>312.5</v>
      </c>
      <c r="R2857" s="3" t="e">
        <f>COUNTIF(#REF!,#REF!&amp;"*")</f>
        <v>#REF!</v>
      </c>
      <c r="S2857" s="3" t="e">
        <f>VLOOKUP(#REF!,[2]明细表!$D$1:$P$65536,1,0)</f>
        <v>#REF!</v>
      </c>
    </row>
    <row r="2858" ht="33.75" spans="1:19">
      <c r="A2858" s="13" t="s">
        <v>3480</v>
      </c>
      <c r="B2858" s="14" t="s">
        <v>167</v>
      </c>
      <c r="C2858" s="15" t="s">
        <v>3481</v>
      </c>
      <c r="D2858" s="16" t="s">
        <v>37</v>
      </c>
      <c r="E2858" s="15" t="s">
        <v>278</v>
      </c>
      <c r="F2858" s="15">
        <v>3</v>
      </c>
      <c r="G2858" s="15" t="s">
        <v>3482</v>
      </c>
      <c r="H2858" s="15">
        <v>312.5</v>
      </c>
      <c r="I2858" s="15" t="s">
        <v>95</v>
      </c>
      <c r="J2858" s="15"/>
      <c r="K28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58" s="5">
        <f t="shared" si="88"/>
        <v>1</v>
      </c>
      <c r="Q2858" s="6">
        <f t="shared" si="89"/>
        <v>312.5</v>
      </c>
      <c r="R2858" s="3" t="e">
        <f>COUNTIF(#REF!,#REF!&amp;"*")</f>
        <v>#REF!</v>
      </c>
      <c r="S2858" s="3" t="e">
        <f>VLOOKUP(#REF!,[2]明细表!$D$1:$P$65536,1,0)</f>
        <v>#REF!</v>
      </c>
    </row>
    <row r="2859" ht="33.75" spans="1:19">
      <c r="A2859" s="13" t="s">
        <v>3483</v>
      </c>
      <c r="B2859" s="14" t="s">
        <v>167</v>
      </c>
      <c r="C2859" s="15" t="s">
        <v>3484</v>
      </c>
      <c r="D2859" s="16" t="s">
        <v>37</v>
      </c>
      <c r="E2859" s="15" t="s">
        <v>278</v>
      </c>
      <c r="F2859" s="15">
        <v>3</v>
      </c>
      <c r="G2859" s="15" t="s">
        <v>3485</v>
      </c>
      <c r="H2859" s="15">
        <v>312.5</v>
      </c>
      <c r="I2859" s="15" t="s">
        <v>95</v>
      </c>
      <c r="J2859" s="15"/>
      <c r="K28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59" s="5">
        <f t="shared" si="88"/>
        <v>1</v>
      </c>
      <c r="Q2859" s="6">
        <f t="shared" si="89"/>
        <v>312.5</v>
      </c>
      <c r="R2859" s="3" t="e">
        <f>COUNTIF(#REF!,#REF!&amp;"*")</f>
        <v>#REF!</v>
      </c>
      <c r="S2859" s="3" t="e">
        <f>VLOOKUP(#REF!,[2]明细表!$D$1:$P$65536,1,0)</f>
        <v>#REF!</v>
      </c>
    </row>
    <row r="2860" ht="33.75" spans="1:19">
      <c r="A2860" s="13" t="s">
        <v>3486</v>
      </c>
      <c r="B2860" s="14" t="s">
        <v>167</v>
      </c>
      <c r="C2860" s="15" t="s">
        <v>3487</v>
      </c>
      <c r="D2860" s="16" t="s">
        <v>19</v>
      </c>
      <c r="E2860" s="15" t="s">
        <v>278</v>
      </c>
      <c r="F2860" s="15">
        <v>3</v>
      </c>
      <c r="G2860" s="15" t="s">
        <v>3488</v>
      </c>
      <c r="H2860" s="15">
        <v>312.5</v>
      </c>
      <c r="I2860" s="15" t="s">
        <v>95</v>
      </c>
      <c r="J2860" s="15"/>
      <c r="K28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60" s="5">
        <f t="shared" si="88"/>
        <v>1</v>
      </c>
      <c r="Q2860" s="6">
        <f t="shared" si="89"/>
        <v>312.5</v>
      </c>
      <c r="R2860" s="3" t="e">
        <f>COUNTIF(#REF!,#REF!&amp;"*")</f>
        <v>#REF!</v>
      </c>
      <c r="S2860" s="3" t="e">
        <f>VLOOKUP(#REF!,[2]明细表!$D$1:$P$65536,1,0)</f>
        <v>#REF!</v>
      </c>
    </row>
    <row r="2861" ht="33.75" spans="1:19">
      <c r="A2861" s="13" t="s">
        <v>3489</v>
      </c>
      <c r="B2861" s="14" t="s">
        <v>167</v>
      </c>
      <c r="C2861" s="15" t="s">
        <v>1813</v>
      </c>
      <c r="D2861" s="16" t="s">
        <v>19</v>
      </c>
      <c r="E2861" s="15" t="s">
        <v>278</v>
      </c>
      <c r="F2861" s="15">
        <v>3</v>
      </c>
      <c r="G2861" s="15" t="s">
        <v>244</v>
      </c>
      <c r="H2861" s="15">
        <v>312.5</v>
      </c>
      <c r="I2861" s="15" t="s">
        <v>95</v>
      </c>
      <c r="J2861" s="15"/>
      <c r="K28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61" s="5">
        <f t="shared" si="88"/>
        <v>1</v>
      </c>
      <c r="Q2861" s="6">
        <f t="shared" si="89"/>
        <v>312.5</v>
      </c>
      <c r="R2861" s="3" t="e">
        <f>COUNTIF(#REF!,#REF!&amp;"*")</f>
        <v>#REF!</v>
      </c>
      <c r="S2861" s="3" t="e">
        <f>VLOOKUP(#REF!,[2]明细表!$D$1:$P$65536,1,0)</f>
        <v>#REF!</v>
      </c>
    </row>
    <row r="2862" ht="33.75" spans="1:19">
      <c r="A2862" s="13" t="s">
        <v>3490</v>
      </c>
      <c r="B2862" s="14" t="s">
        <v>167</v>
      </c>
      <c r="C2862" s="15" t="s">
        <v>3491</v>
      </c>
      <c r="D2862" s="16" t="s">
        <v>19</v>
      </c>
      <c r="E2862" s="15" t="s">
        <v>278</v>
      </c>
      <c r="F2862" s="15">
        <v>3</v>
      </c>
      <c r="G2862" s="15" t="s">
        <v>265</v>
      </c>
      <c r="H2862" s="15">
        <v>312.5</v>
      </c>
      <c r="I2862" s="15" t="s">
        <v>95</v>
      </c>
      <c r="J2862" s="15"/>
      <c r="K28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62" s="5">
        <f t="shared" si="88"/>
        <v>1</v>
      </c>
      <c r="Q2862" s="6">
        <f t="shared" si="89"/>
        <v>312.5</v>
      </c>
      <c r="R2862" s="3" t="e">
        <f>COUNTIF(#REF!,#REF!&amp;"*")</f>
        <v>#REF!</v>
      </c>
      <c r="S2862" s="3" t="e">
        <f>VLOOKUP(#REF!,[2]明细表!$D$1:$P$65536,1,0)</f>
        <v>#REF!</v>
      </c>
    </row>
    <row r="2863" ht="33.75" spans="1:19">
      <c r="A2863" s="13" t="s">
        <v>3492</v>
      </c>
      <c r="B2863" s="14" t="s">
        <v>167</v>
      </c>
      <c r="C2863" s="15" t="s">
        <v>3493</v>
      </c>
      <c r="D2863" s="16" t="s">
        <v>19</v>
      </c>
      <c r="E2863" s="15" t="s">
        <v>278</v>
      </c>
      <c r="F2863" s="15">
        <v>3</v>
      </c>
      <c r="G2863" s="15" t="s">
        <v>100</v>
      </c>
      <c r="H2863" s="15">
        <v>312.5</v>
      </c>
      <c r="I2863" s="15" t="s">
        <v>95</v>
      </c>
      <c r="J2863" s="15"/>
      <c r="K28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63" s="5">
        <f t="shared" si="88"/>
        <v>1</v>
      </c>
      <c r="Q2863" s="6">
        <f t="shared" si="89"/>
        <v>312.5</v>
      </c>
      <c r="R2863" s="3" t="e">
        <f>COUNTIF(#REF!,#REF!&amp;"*")</f>
        <v>#REF!</v>
      </c>
      <c r="S2863" s="3" t="e">
        <f>VLOOKUP(#REF!,[2]明细表!$D$1:$P$65536,1,0)</f>
        <v>#REF!</v>
      </c>
    </row>
    <row r="2864" ht="33.75" spans="1:19">
      <c r="A2864" s="13" t="s">
        <v>3494</v>
      </c>
      <c r="B2864" s="14" t="s">
        <v>167</v>
      </c>
      <c r="C2864" s="15" t="s">
        <v>3495</v>
      </c>
      <c r="D2864" s="16" t="s">
        <v>19</v>
      </c>
      <c r="E2864" s="15" t="s">
        <v>278</v>
      </c>
      <c r="F2864" s="15">
        <v>3</v>
      </c>
      <c r="G2864" s="15" t="s">
        <v>75</v>
      </c>
      <c r="H2864" s="15">
        <v>312.5</v>
      </c>
      <c r="I2864" s="15" t="s">
        <v>95</v>
      </c>
      <c r="J2864" s="15"/>
      <c r="K28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64" s="5">
        <f t="shared" si="88"/>
        <v>1</v>
      </c>
      <c r="Q2864" s="6">
        <f t="shared" si="89"/>
        <v>312.5</v>
      </c>
      <c r="R2864" s="3" t="e">
        <f>COUNTIF(#REF!,#REF!&amp;"*")</f>
        <v>#REF!</v>
      </c>
      <c r="S2864" s="3" t="e">
        <f>VLOOKUP(#REF!,[2]明细表!$D$1:$P$65536,1,0)</f>
        <v>#REF!</v>
      </c>
    </row>
    <row r="2865" ht="33.75" spans="1:19">
      <c r="A2865" s="13" t="s">
        <v>3496</v>
      </c>
      <c r="B2865" s="14" t="s">
        <v>167</v>
      </c>
      <c r="C2865" s="15" t="s">
        <v>3497</v>
      </c>
      <c r="D2865" s="16" t="s">
        <v>19</v>
      </c>
      <c r="E2865" s="15" t="s">
        <v>278</v>
      </c>
      <c r="F2865" s="15">
        <v>3</v>
      </c>
      <c r="G2865" s="15" t="s">
        <v>3498</v>
      </c>
      <c r="H2865" s="15">
        <v>312.5</v>
      </c>
      <c r="I2865" s="15" t="s">
        <v>95</v>
      </c>
      <c r="J2865" s="15"/>
      <c r="K28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65" s="5">
        <f t="shared" si="88"/>
        <v>1</v>
      </c>
      <c r="Q2865" s="6">
        <f t="shared" si="89"/>
        <v>312.5</v>
      </c>
      <c r="R2865" s="3" t="e">
        <f>COUNTIF(#REF!,#REF!&amp;"*")</f>
        <v>#REF!</v>
      </c>
      <c r="S2865" s="3" t="e">
        <f>VLOOKUP(#REF!,[2]明细表!$D$1:$P$65536,1,0)</f>
        <v>#REF!</v>
      </c>
    </row>
    <row r="2866" ht="33.75" spans="1:19">
      <c r="A2866" s="13" t="s">
        <v>3499</v>
      </c>
      <c r="B2866" s="14" t="s">
        <v>167</v>
      </c>
      <c r="C2866" s="15" t="s">
        <v>3500</v>
      </c>
      <c r="D2866" s="16" t="s">
        <v>37</v>
      </c>
      <c r="E2866" s="15" t="s">
        <v>278</v>
      </c>
      <c r="F2866" s="15">
        <v>3</v>
      </c>
      <c r="G2866" s="15" t="s">
        <v>3501</v>
      </c>
      <c r="H2866" s="15">
        <v>312.5</v>
      </c>
      <c r="I2866" s="15" t="s">
        <v>95</v>
      </c>
      <c r="J2866" s="15"/>
      <c r="K28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66" s="5">
        <f t="shared" si="88"/>
        <v>1</v>
      </c>
      <c r="Q2866" s="6">
        <f t="shared" si="89"/>
        <v>312.5</v>
      </c>
      <c r="R2866" s="3" t="e">
        <f>COUNTIF(#REF!,#REF!&amp;"*")</f>
        <v>#REF!</v>
      </c>
      <c r="S2866" s="3" t="e">
        <f>VLOOKUP(#REF!,[2]明细表!$D$1:$P$65536,1,0)</f>
        <v>#REF!</v>
      </c>
    </row>
    <row r="2867" ht="33.75" spans="1:19">
      <c r="A2867" s="13" t="s">
        <v>3502</v>
      </c>
      <c r="B2867" s="14" t="s">
        <v>167</v>
      </c>
      <c r="C2867" s="15" t="s">
        <v>3503</v>
      </c>
      <c r="D2867" s="16" t="s">
        <v>19</v>
      </c>
      <c r="E2867" s="15" t="s">
        <v>278</v>
      </c>
      <c r="F2867" s="15">
        <v>3</v>
      </c>
      <c r="G2867" s="15" t="s">
        <v>3488</v>
      </c>
      <c r="H2867" s="15">
        <v>312.5</v>
      </c>
      <c r="I2867" s="15" t="s">
        <v>95</v>
      </c>
      <c r="J2867" s="15"/>
      <c r="K28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67" s="5">
        <f t="shared" si="88"/>
        <v>1</v>
      </c>
      <c r="Q2867" s="6">
        <f t="shared" si="89"/>
        <v>312.5</v>
      </c>
      <c r="R2867" s="3" t="e">
        <f>COUNTIF(#REF!,#REF!&amp;"*")</f>
        <v>#REF!</v>
      </c>
      <c r="S2867" s="3" t="e">
        <f>VLOOKUP(#REF!,[2]明细表!$D$1:$P$65536,1,0)</f>
        <v>#REF!</v>
      </c>
    </row>
    <row r="2868" ht="33.75" spans="1:19">
      <c r="A2868" s="13" t="s">
        <v>3504</v>
      </c>
      <c r="B2868" s="14" t="s">
        <v>167</v>
      </c>
      <c r="C2868" s="15" t="s">
        <v>3505</v>
      </c>
      <c r="D2868" s="16" t="s">
        <v>37</v>
      </c>
      <c r="E2868" s="15" t="s">
        <v>278</v>
      </c>
      <c r="F2868" s="15">
        <v>7</v>
      </c>
      <c r="G2868" s="15" t="s">
        <v>48</v>
      </c>
      <c r="H2868" s="15">
        <v>312.5</v>
      </c>
      <c r="I2868" s="15" t="s">
        <v>95</v>
      </c>
      <c r="J2868" s="15"/>
      <c r="K28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68" s="5">
        <f t="shared" si="88"/>
        <v>1</v>
      </c>
      <c r="Q2868" s="6">
        <f t="shared" si="89"/>
        <v>312.5</v>
      </c>
      <c r="R2868" s="3" t="e">
        <f>COUNTIF(#REF!,#REF!&amp;"*")</f>
        <v>#REF!</v>
      </c>
      <c r="S2868" s="3" t="e">
        <f>VLOOKUP(#REF!,[2]明细表!$D$1:$P$65536,1,0)</f>
        <v>#REF!</v>
      </c>
    </row>
    <row r="2869" ht="33.75" spans="1:19">
      <c r="A2869" s="13" t="s">
        <v>3506</v>
      </c>
      <c r="B2869" s="14" t="s">
        <v>167</v>
      </c>
      <c r="C2869" s="15" t="s">
        <v>3507</v>
      </c>
      <c r="D2869" s="16" t="s">
        <v>37</v>
      </c>
      <c r="E2869" s="15" t="s">
        <v>278</v>
      </c>
      <c r="F2869" s="15">
        <v>7</v>
      </c>
      <c r="G2869" s="15" t="s">
        <v>244</v>
      </c>
      <c r="H2869" s="15">
        <v>312.5</v>
      </c>
      <c r="I2869" s="15" t="s">
        <v>95</v>
      </c>
      <c r="J2869" s="15"/>
      <c r="K28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69" s="5">
        <f t="shared" si="88"/>
        <v>1</v>
      </c>
      <c r="Q2869" s="6">
        <f t="shared" si="89"/>
        <v>312.5</v>
      </c>
      <c r="R2869" s="3" t="e">
        <f>COUNTIF(#REF!,#REF!&amp;"*")</f>
        <v>#REF!</v>
      </c>
      <c r="S2869" s="3" t="e">
        <f>VLOOKUP(#REF!,[2]明细表!$D$1:$P$65536,1,0)</f>
        <v>#REF!</v>
      </c>
    </row>
    <row r="2870" ht="33.75" spans="1:19">
      <c r="A2870" s="13" t="s">
        <v>3508</v>
      </c>
      <c r="B2870" s="14" t="s">
        <v>167</v>
      </c>
      <c r="C2870" s="15" t="s">
        <v>3509</v>
      </c>
      <c r="D2870" s="16" t="s">
        <v>19</v>
      </c>
      <c r="E2870" s="15" t="s">
        <v>278</v>
      </c>
      <c r="F2870" s="15">
        <v>7</v>
      </c>
      <c r="G2870" s="15" t="s">
        <v>3510</v>
      </c>
      <c r="H2870" s="15">
        <v>312.5</v>
      </c>
      <c r="I2870" s="15" t="s">
        <v>95</v>
      </c>
      <c r="J2870" s="15"/>
      <c r="K28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70" s="5">
        <f t="shared" si="88"/>
        <v>1</v>
      </c>
      <c r="Q2870" s="6">
        <f t="shared" si="89"/>
        <v>312.5</v>
      </c>
      <c r="R2870" s="3" t="e">
        <f>COUNTIF(#REF!,#REF!&amp;"*")</f>
        <v>#REF!</v>
      </c>
      <c r="S2870" s="3" t="e">
        <f>VLOOKUP(#REF!,[2]明细表!$D$1:$P$65536,1,0)</f>
        <v>#REF!</v>
      </c>
    </row>
    <row r="2871" ht="33.75" spans="1:19">
      <c r="A2871" s="13" t="s">
        <v>3511</v>
      </c>
      <c r="B2871" s="14" t="s">
        <v>167</v>
      </c>
      <c r="C2871" s="15" t="s">
        <v>912</v>
      </c>
      <c r="D2871" s="16" t="s">
        <v>37</v>
      </c>
      <c r="E2871" s="15" t="s">
        <v>278</v>
      </c>
      <c r="F2871" s="15">
        <v>7</v>
      </c>
      <c r="G2871" s="15" t="s">
        <v>3488</v>
      </c>
      <c r="H2871" s="15">
        <v>312.5</v>
      </c>
      <c r="I2871" s="15" t="s">
        <v>95</v>
      </c>
      <c r="J2871" s="15"/>
      <c r="K28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71" s="5">
        <f t="shared" si="88"/>
        <v>1</v>
      </c>
      <c r="Q2871" s="6">
        <f t="shared" si="89"/>
        <v>312.5</v>
      </c>
      <c r="R2871" s="3" t="e">
        <f>COUNTIF(#REF!,#REF!&amp;"*")</f>
        <v>#REF!</v>
      </c>
      <c r="S2871" s="3" t="e">
        <f>VLOOKUP(#REF!,[2]明细表!$D$1:$P$65536,1,0)</f>
        <v>#REF!</v>
      </c>
    </row>
    <row r="2872" ht="33.75" spans="1:19">
      <c r="A2872" s="13" t="s">
        <v>3512</v>
      </c>
      <c r="B2872" s="14" t="s">
        <v>167</v>
      </c>
      <c r="C2872" s="15" t="s">
        <v>3513</v>
      </c>
      <c r="D2872" s="16" t="s">
        <v>37</v>
      </c>
      <c r="E2872" s="15" t="s">
        <v>278</v>
      </c>
      <c r="F2872" s="15">
        <v>7</v>
      </c>
      <c r="G2872" s="15" t="s">
        <v>3488</v>
      </c>
      <c r="H2872" s="15">
        <v>312.5</v>
      </c>
      <c r="I2872" s="15" t="s">
        <v>95</v>
      </c>
      <c r="J2872" s="15"/>
      <c r="K28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72" s="5">
        <f t="shared" si="88"/>
        <v>1</v>
      </c>
      <c r="Q2872" s="6">
        <f t="shared" si="89"/>
        <v>312.5</v>
      </c>
      <c r="R2872" s="3" t="e">
        <f>COUNTIF(#REF!,#REF!&amp;"*")</f>
        <v>#REF!</v>
      </c>
      <c r="S2872" s="3" t="e">
        <f>VLOOKUP(#REF!,[2]明细表!$D$1:$P$65536,1,0)</f>
        <v>#REF!</v>
      </c>
    </row>
    <row r="2873" ht="33.75" spans="1:19">
      <c r="A2873" s="13" t="s">
        <v>3514</v>
      </c>
      <c r="B2873" s="14" t="s">
        <v>167</v>
      </c>
      <c r="C2873" s="15" t="s">
        <v>3515</v>
      </c>
      <c r="D2873" s="16" t="s">
        <v>19</v>
      </c>
      <c r="E2873" s="15" t="s">
        <v>278</v>
      </c>
      <c r="F2873" s="15">
        <v>7</v>
      </c>
      <c r="G2873" s="15" t="s">
        <v>57</v>
      </c>
      <c r="H2873" s="15">
        <v>312.5</v>
      </c>
      <c r="I2873" s="15" t="s">
        <v>95</v>
      </c>
      <c r="J2873" s="15"/>
      <c r="K28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73" s="5">
        <f t="shared" si="88"/>
        <v>1</v>
      </c>
      <c r="Q2873" s="6">
        <f t="shared" si="89"/>
        <v>312.5</v>
      </c>
      <c r="R2873" s="3" t="e">
        <f>COUNTIF(#REF!,#REF!&amp;"*")</f>
        <v>#REF!</v>
      </c>
      <c r="S2873" s="3" t="e">
        <f>VLOOKUP(#REF!,[2]明细表!$D$1:$P$65536,1,0)</f>
        <v>#REF!</v>
      </c>
    </row>
    <row r="2874" ht="33.75" spans="1:19">
      <c r="A2874" s="13" t="s">
        <v>3516</v>
      </c>
      <c r="B2874" s="14" t="s">
        <v>167</v>
      </c>
      <c r="C2874" s="15" t="s">
        <v>3517</v>
      </c>
      <c r="D2874" s="16" t="s">
        <v>37</v>
      </c>
      <c r="E2874" s="15" t="s">
        <v>278</v>
      </c>
      <c r="F2874" s="15">
        <v>7</v>
      </c>
      <c r="G2874" s="15" t="s">
        <v>3518</v>
      </c>
      <c r="H2874" s="15">
        <v>312.5</v>
      </c>
      <c r="I2874" s="15" t="s">
        <v>95</v>
      </c>
      <c r="J2874" s="15"/>
      <c r="K28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74" s="5">
        <f t="shared" si="88"/>
        <v>1</v>
      </c>
      <c r="Q2874" s="6">
        <f t="shared" si="89"/>
        <v>312.5</v>
      </c>
      <c r="R2874" s="3" t="e">
        <f>COUNTIF(#REF!,#REF!&amp;"*")</f>
        <v>#REF!</v>
      </c>
      <c r="S2874" s="3" t="e">
        <f>VLOOKUP(#REF!,[2]明细表!$D$1:$P$65536,1,0)</f>
        <v>#REF!</v>
      </c>
    </row>
    <row r="2875" ht="33.75" spans="1:19">
      <c r="A2875" s="13" t="s">
        <v>3519</v>
      </c>
      <c r="B2875" s="14" t="s">
        <v>167</v>
      </c>
      <c r="C2875" s="15" t="s">
        <v>3520</v>
      </c>
      <c r="D2875" s="16" t="s">
        <v>37</v>
      </c>
      <c r="E2875" s="15" t="s">
        <v>278</v>
      </c>
      <c r="F2875" s="15">
        <v>7</v>
      </c>
      <c r="G2875" s="15" t="s">
        <v>28</v>
      </c>
      <c r="H2875" s="15">
        <v>312.5</v>
      </c>
      <c r="I2875" s="15" t="s">
        <v>95</v>
      </c>
      <c r="J2875" s="15"/>
      <c r="K28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75" s="5">
        <f t="shared" si="88"/>
        <v>1</v>
      </c>
      <c r="Q2875" s="6">
        <f t="shared" si="89"/>
        <v>312.5</v>
      </c>
      <c r="R2875" s="3" t="e">
        <f>COUNTIF(#REF!,#REF!&amp;"*")</f>
        <v>#REF!</v>
      </c>
      <c r="S2875" s="3" t="e">
        <f>VLOOKUP(#REF!,[2]明细表!$D$1:$P$65536,1,0)</f>
        <v>#REF!</v>
      </c>
    </row>
    <row r="2876" ht="33.75" spans="1:19">
      <c r="A2876" s="13" t="s">
        <v>3521</v>
      </c>
      <c r="B2876" s="14" t="s">
        <v>167</v>
      </c>
      <c r="C2876" s="15" t="s">
        <v>3522</v>
      </c>
      <c r="D2876" s="16" t="s">
        <v>19</v>
      </c>
      <c r="E2876" s="15" t="s">
        <v>278</v>
      </c>
      <c r="F2876" s="15">
        <v>7</v>
      </c>
      <c r="G2876" s="15" t="s">
        <v>48</v>
      </c>
      <c r="H2876" s="15">
        <v>312.5</v>
      </c>
      <c r="I2876" s="15" t="s">
        <v>95</v>
      </c>
      <c r="J2876" s="15"/>
      <c r="K28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76" s="5">
        <f t="shared" si="88"/>
        <v>1</v>
      </c>
      <c r="Q2876" s="6">
        <f t="shared" si="89"/>
        <v>312.5</v>
      </c>
      <c r="R2876" s="3" t="e">
        <f>COUNTIF(#REF!,#REF!&amp;"*")</f>
        <v>#REF!</v>
      </c>
      <c r="S2876" s="3" t="e">
        <f>VLOOKUP(#REF!,[2]明细表!$D$1:$P$65536,1,0)</f>
        <v>#REF!</v>
      </c>
    </row>
    <row r="2877" ht="33.75" spans="1:19">
      <c r="A2877" s="13" t="s">
        <v>3523</v>
      </c>
      <c r="B2877" s="14" t="s">
        <v>167</v>
      </c>
      <c r="C2877" s="15" t="s">
        <v>3524</v>
      </c>
      <c r="D2877" s="16" t="s">
        <v>19</v>
      </c>
      <c r="E2877" s="15" t="s">
        <v>278</v>
      </c>
      <c r="F2877" s="15">
        <v>7</v>
      </c>
      <c r="G2877" s="15" t="s">
        <v>3525</v>
      </c>
      <c r="H2877" s="15">
        <v>312.5</v>
      </c>
      <c r="I2877" s="15" t="s">
        <v>95</v>
      </c>
      <c r="J2877" s="15"/>
      <c r="K28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77" s="5">
        <f t="shared" si="88"/>
        <v>1</v>
      </c>
      <c r="Q2877" s="6">
        <f t="shared" si="89"/>
        <v>312.5</v>
      </c>
      <c r="R2877" s="3" t="e">
        <f>COUNTIF(#REF!,#REF!&amp;"*")</f>
        <v>#REF!</v>
      </c>
      <c r="S2877" s="3" t="e">
        <f>VLOOKUP(#REF!,[2]明细表!$D$1:$P$65536,1,0)</f>
        <v>#REF!</v>
      </c>
    </row>
    <row r="2878" ht="33.75" spans="1:19">
      <c r="A2878" s="13" t="s">
        <v>3526</v>
      </c>
      <c r="B2878" s="14" t="s">
        <v>167</v>
      </c>
      <c r="C2878" s="15" t="s">
        <v>3527</v>
      </c>
      <c r="D2878" s="16" t="s">
        <v>37</v>
      </c>
      <c r="E2878" s="15" t="s">
        <v>278</v>
      </c>
      <c r="F2878" s="15">
        <v>7</v>
      </c>
      <c r="G2878" s="15" t="s">
        <v>3528</v>
      </c>
      <c r="H2878" s="15">
        <v>312.5</v>
      </c>
      <c r="I2878" s="15" t="s">
        <v>95</v>
      </c>
      <c r="J2878" s="15"/>
      <c r="K28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78" s="5">
        <f t="shared" si="88"/>
        <v>1</v>
      </c>
      <c r="Q2878" s="6">
        <f t="shared" si="89"/>
        <v>312.5</v>
      </c>
      <c r="R2878" s="3" t="e">
        <f>COUNTIF(#REF!,#REF!&amp;"*")</f>
        <v>#REF!</v>
      </c>
      <c r="S2878" s="3" t="e">
        <f>VLOOKUP(#REF!,[2]明细表!$D$1:$P$65536,1,0)</f>
        <v>#REF!</v>
      </c>
    </row>
    <row r="2879" ht="33.75" spans="1:19">
      <c r="A2879" s="13" t="s">
        <v>3529</v>
      </c>
      <c r="B2879" s="14" t="s">
        <v>167</v>
      </c>
      <c r="C2879" s="15" t="s">
        <v>3530</v>
      </c>
      <c r="D2879" s="16" t="s">
        <v>19</v>
      </c>
      <c r="E2879" s="15" t="s">
        <v>278</v>
      </c>
      <c r="F2879" s="15">
        <v>9</v>
      </c>
      <c r="G2879" s="15" t="s">
        <v>530</v>
      </c>
      <c r="H2879" s="15">
        <v>312.5</v>
      </c>
      <c r="I2879" s="15" t="s">
        <v>95</v>
      </c>
      <c r="J2879" s="15"/>
      <c r="K28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79" s="5">
        <f t="shared" si="88"/>
        <v>1</v>
      </c>
      <c r="Q2879" s="6">
        <f t="shared" si="89"/>
        <v>312.5</v>
      </c>
      <c r="R2879" s="3" t="e">
        <f>COUNTIF(#REF!,#REF!&amp;"*")</f>
        <v>#REF!</v>
      </c>
      <c r="S2879" s="3" t="e">
        <f>VLOOKUP(#REF!,[2]明细表!$D$1:$P$65536,1,0)</f>
        <v>#REF!</v>
      </c>
    </row>
    <row r="2880" ht="33.75" spans="1:19">
      <c r="A2880" s="13" t="s">
        <v>3531</v>
      </c>
      <c r="B2880" s="14" t="s">
        <v>167</v>
      </c>
      <c r="C2880" s="15" t="s">
        <v>3532</v>
      </c>
      <c r="D2880" s="16" t="s">
        <v>37</v>
      </c>
      <c r="E2880" s="15" t="s">
        <v>278</v>
      </c>
      <c r="F2880" s="15">
        <v>9</v>
      </c>
      <c r="G2880" s="15" t="s">
        <v>75</v>
      </c>
      <c r="H2880" s="15">
        <v>312.5</v>
      </c>
      <c r="I2880" s="15" t="s">
        <v>95</v>
      </c>
      <c r="J2880" s="15"/>
      <c r="K28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80" s="5">
        <f t="shared" si="88"/>
        <v>1</v>
      </c>
      <c r="Q2880" s="6">
        <f t="shared" si="89"/>
        <v>312.5</v>
      </c>
      <c r="R2880" s="3" t="e">
        <f>COUNTIF(#REF!,#REF!&amp;"*")</f>
        <v>#REF!</v>
      </c>
      <c r="S2880" s="3" t="e">
        <f>VLOOKUP(#REF!,[2]明细表!$D$1:$P$65536,1,0)</f>
        <v>#REF!</v>
      </c>
    </row>
    <row r="2881" ht="33.75" spans="1:19">
      <c r="A2881" s="13" t="s">
        <v>3533</v>
      </c>
      <c r="B2881" s="14" t="s">
        <v>167</v>
      </c>
      <c r="C2881" s="15" t="s">
        <v>3534</v>
      </c>
      <c r="D2881" s="16" t="s">
        <v>19</v>
      </c>
      <c r="E2881" s="15" t="s">
        <v>278</v>
      </c>
      <c r="F2881" s="15">
        <v>9</v>
      </c>
      <c r="G2881" s="15" t="s">
        <v>21</v>
      </c>
      <c r="H2881" s="15">
        <v>312.5</v>
      </c>
      <c r="I2881" s="15" t="s">
        <v>95</v>
      </c>
      <c r="J2881" s="15"/>
      <c r="K28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81" s="5">
        <f t="shared" si="88"/>
        <v>1</v>
      </c>
      <c r="Q2881" s="6">
        <f t="shared" si="89"/>
        <v>312.5</v>
      </c>
      <c r="R2881" s="3" t="e">
        <f>COUNTIF(#REF!,#REF!&amp;"*")</f>
        <v>#REF!</v>
      </c>
      <c r="S2881" s="3" t="e">
        <f>VLOOKUP(#REF!,[2]明细表!$D$1:$P$65536,1,0)</f>
        <v>#REF!</v>
      </c>
    </row>
    <row r="2882" ht="33.75" spans="1:19">
      <c r="A2882" s="13" t="s">
        <v>3535</v>
      </c>
      <c r="B2882" s="14" t="s">
        <v>167</v>
      </c>
      <c r="C2882" s="15" t="s">
        <v>3536</v>
      </c>
      <c r="D2882" s="16" t="s">
        <v>19</v>
      </c>
      <c r="E2882" s="15" t="s">
        <v>278</v>
      </c>
      <c r="F2882" s="15">
        <v>9</v>
      </c>
      <c r="G2882" s="15" t="s">
        <v>3537</v>
      </c>
      <c r="H2882" s="15">
        <v>312.5</v>
      </c>
      <c r="I2882" s="15" t="s">
        <v>95</v>
      </c>
      <c r="J2882" s="15"/>
      <c r="K28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82" s="5">
        <f t="shared" si="88"/>
        <v>1</v>
      </c>
      <c r="Q2882" s="6">
        <f t="shared" si="89"/>
        <v>312.5</v>
      </c>
      <c r="R2882" s="3" t="e">
        <f>COUNTIF(#REF!,#REF!&amp;"*")</f>
        <v>#REF!</v>
      </c>
      <c r="S2882" s="3" t="e">
        <f>VLOOKUP(#REF!,[2]明细表!$D$1:$P$65536,1,0)</f>
        <v>#REF!</v>
      </c>
    </row>
    <row r="2883" ht="33.75" spans="1:19">
      <c r="A2883" s="13" t="s">
        <v>3538</v>
      </c>
      <c r="B2883" s="14" t="s">
        <v>167</v>
      </c>
      <c r="C2883" s="15" t="s">
        <v>3539</v>
      </c>
      <c r="D2883" s="16" t="s">
        <v>37</v>
      </c>
      <c r="E2883" s="15" t="s">
        <v>278</v>
      </c>
      <c r="F2883" s="15">
        <v>9</v>
      </c>
      <c r="G2883" s="15" t="s">
        <v>28</v>
      </c>
      <c r="H2883" s="15">
        <v>312.5</v>
      </c>
      <c r="I2883" s="15" t="s">
        <v>95</v>
      </c>
      <c r="J2883" s="15"/>
      <c r="K28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83" s="5">
        <f t="shared" si="88"/>
        <v>1</v>
      </c>
      <c r="Q2883" s="6">
        <f t="shared" si="89"/>
        <v>312.5</v>
      </c>
      <c r="R2883" s="3" t="e">
        <f>COUNTIF(#REF!,#REF!&amp;"*")</f>
        <v>#REF!</v>
      </c>
      <c r="S2883" s="3" t="e">
        <f>VLOOKUP(#REF!,[2]明细表!$D$1:$P$65536,1,0)</f>
        <v>#REF!</v>
      </c>
    </row>
    <row r="2884" ht="33.75" spans="1:19">
      <c r="A2884" s="13" t="s">
        <v>3540</v>
      </c>
      <c r="B2884" s="14" t="s">
        <v>167</v>
      </c>
      <c r="C2884" s="15" t="s">
        <v>3541</v>
      </c>
      <c r="D2884" s="16" t="s">
        <v>19</v>
      </c>
      <c r="E2884" s="15" t="s">
        <v>278</v>
      </c>
      <c r="F2884" s="15">
        <v>9</v>
      </c>
      <c r="G2884" s="15" t="s">
        <v>28</v>
      </c>
      <c r="H2884" s="15">
        <v>312.5</v>
      </c>
      <c r="I2884" s="15" t="s">
        <v>95</v>
      </c>
      <c r="J2884" s="15"/>
      <c r="K28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84" s="5">
        <f t="shared" ref="P2884:P2947" si="90">IF(C2884&gt;0,1,"")</f>
        <v>1</v>
      </c>
      <c r="Q2884" s="6">
        <f t="shared" ref="Q2884:Q2947" si="91">IF(H2884&gt;0,VALUE(H2884),0)</f>
        <v>312.5</v>
      </c>
      <c r="R2884" s="3" t="e">
        <f>COUNTIF(#REF!,#REF!&amp;"*")</f>
        <v>#REF!</v>
      </c>
      <c r="S2884" s="3" t="e">
        <f>VLOOKUP(#REF!,[2]明细表!$D$1:$P$65536,1,0)</f>
        <v>#REF!</v>
      </c>
    </row>
    <row r="2885" ht="33.75" spans="1:19">
      <c r="A2885" s="13" t="s">
        <v>3542</v>
      </c>
      <c r="B2885" s="14" t="s">
        <v>167</v>
      </c>
      <c r="C2885" s="15" t="s">
        <v>3543</v>
      </c>
      <c r="D2885" s="16" t="s">
        <v>19</v>
      </c>
      <c r="E2885" s="15" t="s">
        <v>278</v>
      </c>
      <c r="F2885" s="15">
        <v>9</v>
      </c>
      <c r="G2885" s="15" t="s">
        <v>244</v>
      </c>
      <c r="H2885" s="15">
        <v>312.5</v>
      </c>
      <c r="I2885" s="15" t="s">
        <v>95</v>
      </c>
      <c r="J2885" s="15"/>
      <c r="K28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85" s="5">
        <f t="shared" si="90"/>
        <v>1</v>
      </c>
      <c r="Q2885" s="6">
        <f t="shared" si="91"/>
        <v>312.5</v>
      </c>
      <c r="R2885" s="3" t="e">
        <f>COUNTIF(#REF!,#REF!&amp;"*")</f>
        <v>#REF!</v>
      </c>
      <c r="S2885" s="3" t="e">
        <f>VLOOKUP(#REF!,[2]明细表!$D$1:$P$65536,1,0)</f>
        <v>#REF!</v>
      </c>
    </row>
    <row r="2886" ht="33.75" spans="1:19">
      <c r="A2886" s="13" t="s">
        <v>3544</v>
      </c>
      <c r="B2886" s="14" t="s">
        <v>167</v>
      </c>
      <c r="C2886" s="15" t="s">
        <v>3545</v>
      </c>
      <c r="D2886" s="16" t="s">
        <v>37</v>
      </c>
      <c r="E2886" s="15" t="s">
        <v>278</v>
      </c>
      <c r="F2886" s="15">
        <v>9</v>
      </c>
      <c r="G2886" s="15" t="s">
        <v>21</v>
      </c>
      <c r="H2886" s="15">
        <v>312.5</v>
      </c>
      <c r="I2886" s="15" t="s">
        <v>95</v>
      </c>
      <c r="J2886" s="15"/>
      <c r="K28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86" s="5">
        <f t="shared" si="90"/>
        <v>1</v>
      </c>
      <c r="Q2886" s="6">
        <f t="shared" si="91"/>
        <v>312.5</v>
      </c>
      <c r="R2886" s="3" t="e">
        <f>COUNTIF(#REF!,#REF!&amp;"*")</f>
        <v>#REF!</v>
      </c>
      <c r="S2886" s="3" t="e">
        <f>VLOOKUP(#REF!,[2]明细表!$D$1:$P$65536,1,0)</f>
        <v>#REF!</v>
      </c>
    </row>
    <row r="2887" ht="33.75" spans="1:19">
      <c r="A2887" s="13" t="s">
        <v>3546</v>
      </c>
      <c r="B2887" s="14" t="s">
        <v>167</v>
      </c>
      <c r="C2887" s="15" t="s">
        <v>3547</v>
      </c>
      <c r="D2887" s="16" t="s">
        <v>19</v>
      </c>
      <c r="E2887" s="15" t="s">
        <v>278</v>
      </c>
      <c r="F2887" s="15">
        <v>9</v>
      </c>
      <c r="G2887" s="15" t="s">
        <v>28</v>
      </c>
      <c r="H2887" s="15">
        <v>312.5</v>
      </c>
      <c r="I2887" s="15" t="s">
        <v>95</v>
      </c>
      <c r="J2887" s="15"/>
      <c r="K28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87" s="5">
        <f t="shared" si="90"/>
        <v>1</v>
      </c>
      <c r="Q2887" s="6">
        <f t="shared" si="91"/>
        <v>312.5</v>
      </c>
      <c r="R2887" s="3" t="e">
        <f>COUNTIF(#REF!,#REF!&amp;"*")</f>
        <v>#REF!</v>
      </c>
      <c r="S2887" s="3" t="e">
        <f>VLOOKUP(#REF!,[2]明细表!$D$1:$P$65536,1,0)</f>
        <v>#REF!</v>
      </c>
    </row>
    <row r="2888" ht="33.75" spans="1:19">
      <c r="A2888" s="13" t="s">
        <v>3548</v>
      </c>
      <c r="B2888" s="14" t="s">
        <v>167</v>
      </c>
      <c r="C2888" s="15" t="s">
        <v>3549</v>
      </c>
      <c r="D2888" s="16" t="s">
        <v>37</v>
      </c>
      <c r="E2888" s="15" t="s">
        <v>278</v>
      </c>
      <c r="F2888" s="15">
        <v>9</v>
      </c>
      <c r="G2888" s="15" t="s">
        <v>3550</v>
      </c>
      <c r="H2888" s="15">
        <v>312.5</v>
      </c>
      <c r="I2888" s="15" t="s">
        <v>95</v>
      </c>
      <c r="J2888" s="15"/>
      <c r="K28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88" s="5">
        <f t="shared" si="90"/>
        <v>1</v>
      </c>
      <c r="Q2888" s="6">
        <f t="shared" si="91"/>
        <v>312.5</v>
      </c>
      <c r="R2888" s="3" t="e">
        <f>COUNTIF(#REF!,#REF!&amp;"*")</f>
        <v>#REF!</v>
      </c>
      <c r="S2888" s="3" t="e">
        <f>VLOOKUP(#REF!,[2]明细表!$D$1:$P$65536,1,0)</f>
        <v>#REF!</v>
      </c>
    </row>
    <row r="2889" ht="33.75" spans="1:19">
      <c r="A2889" s="13" t="s">
        <v>3551</v>
      </c>
      <c r="B2889" s="14" t="s">
        <v>167</v>
      </c>
      <c r="C2889" s="15" t="s">
        <v>1575</v>
      </c>
      <c r="D2889" s="16" t="s">
        <v>19</v>
      </c>
      <c r="E2889" s="15" t="s">
        <v>278</v>
      </c>
      <c r="F2889" s="15" t="s">
        <v>55</v>
      </c>
      <c r="G2889" s="15" t="s">
        <v>62</v>
      </c>
      <c r="H2889" s="15">
        <v>312.5</v>
      </c>
      <c r="I2889" s="15" t="s">
        <v>95</v>
      </c>
      <c r="J2889" s="15"/>
      <c r="K28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89" s="5">
        <f t="shared" si="90"/>
        <v>1</v>
      </c>
      <c r="Q2889" s="6">
        <f t="shared" si="91"/>
        <v>312.5</v>
      </c>
      <c r="R2889" s="3" t="e">
        <f>COUNTIF(#REF!,#REF!&amp;"*")</f>
        <v>#REF!</v>
      </c>
      <c r="S2889" s="3" t="e">
        <f>VLOOKUP(#REF!,[2]明细表!$D$1:$P$65536,1,0)</f>
        <v>#REF!</v>
      </c>
    </row>
    <row r="2890" ht="33.75" spans="1:19">
      <c r="A2890" s="13" t="s">
        <v>3552</v>
      </c>
      <c r="B2890" s="14" t="s">
        <v>167</v>
      </c>
      <c r="C2890" s="15" t="s">
        <v>3505</v>
      </c>
      <c r="D2890" s="16" t="s">
        <v>37</v>
      </c>
      <c r="E2890" s="15" t="s">
        <v>278</v>
      </c>
      <c r="F2890" s="15" t="s">
        <v>55</v>
      </c>
      <c r="G2890" s="15" t="s">
        <v>28</v>
      </c>
      <c r="H2890" s="15">
        <v>312.5</v>
      </c>
      <c r="I2890" s="15" t="s">
        <v>95</v>
      </c>
      <c r="J2890" s="15"/>
      <c r="K28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90" s="5">
        <f t="shared" si="90"/>
        <v>1</v>
      </c>
      <c r="Q2890" s="6">
        <f t="shared" si="91"/>
        <v>312.5</v>
      </c>
      <c r="R2890" s="3" t="e">
        <f>COUNTIF(#REF!,#REF!&amp;"*")</f>
        <v>#REF!</v>
      </c>
      <c r="S2890" s="3" t="e">
        <f>VLOOKUP(#REF!,[2]明细表!$D$1:$P$65536,1,0)</f>
        <v>#REF!</v>
      </c>
    </row>
    <row r="2891" ht="33.75" spans="1:19">
      <c r="A2891" s="13" t="s">
        <v>3553</v>
      </c>
      <c r="B2891" s="14" t="s">
        <v>167</v>
      </c>
      <c r="C2891" s="15" t="s">
        <v>3554</v>
      </c>
      <c r="D2891" s="16" t="s">
        <v>37</v>
      </c>
      <c r="E2891" s="15" t="s">
        <v>278</v>
      </c>
      <c r="F2891" s="15" t="s">
        <v>55</v>
      </c>
      <c r="G2891" s="15" t="s">
        <v>3555</v>
      </c>
      <c r="H2891" s="15">
        <v>312.5</v>
      </c>
      <c r="I2891" s="15" t="s">
        <v>95</v>
      </c>
      <c r="J2891" s="15"/>
      <c r="K28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91" s="5">
        <f t="shared" si="90"/>
        <v>1</v>
      </c>
      <c r="Q2891" s="6">
        <f t="shared" si="91"/>
        <v>312.5</v>
      </c>
      <c r="R2891" s="3" t="e">
        <f>COUNTIF(#REF!,#REF!&amp;"*")</f>
        <v>#REF!</v>
      </c>
      <c r="S2891" s="3" t="e">
        <f>VLOOKUP(#REF!,[2]明细表!$D$1:$P$65536,1,0)</f>
        <v>#REF!</v>
      </c>
    </row>
    <row r="2892" ht="33.75" spans="1:19">
      <c r="A2892" s="13" t="s">
        <v>3556</v>
      </c>
      <c r="B2892" s="14" t="s">
        <v>167</v>
      </c>
      <c r="C2892" s="15" t="s">
        <v>1093</v>
      </c>
      <c r="D2892" s="16" t="s">
        <v>37</v>
      </c>
      <c r="E2892" s="15" t="s">
        <v>278</v>
      </c>
      <c r="F2892" s="15" t="s">
        <v>55</v>
      </c>
      <c r="G2892" s="15" t="s">
        <v>48</v>
      </c>
      <c r="H2892" s="15">
        <v>312.5</v>
      </c>
      <c r="I2892" s="15" t="s">
        <v>95</v>
      </c>
      <c r="J2892" s="15"/>
      <c r="K28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92" s="5">
        <f t="shared" si="90"/>
        <v>1</v>
      </c>
      <c r="Q2892" s="6">
        <f t="shared" si="91"/>
        <v>312.5</v>
      </c>
      <c r="R2892" s="3" t="e">
        <f>COUNTIF(#REF!,#REF!&amp;"*")</f>
        <v>#REF!</v>
      </c>
      <c r="S2892" s="3" t="e">
        <f>VLOOKUP(#REF!,[2]明细表!$D$1:$P$65536,1,0)</f>
        <v>#REF!</v>
      </c>
    </row>
    <row r="2893" ht="33.75" spans="1:19">
      <c r="A2893" s="13" t="s">
        <v>3557</v>
      </c>
      <c r="B2893" s="14" t="s">
        <v>167</v>
      </c>
      <c r="C2893" s="15" t="s">
        <v>3558</v>
      </c>
      <c r="D2893" s="16" t="s">
        <v>19</v>
      </c>
      <c r="E2893" s="15" t="s">
        <v>278</v>
      </c>
      <c r="F2893" s="15" t="s">
        <v>55</v>
      </c>
      <c r="G2893" s="15" t="s">
        <v>28</v>
      </c>
      <c r="H2893" s="15">
        <v>312.5</v>
      </c>
      <c r="I2893" s="15" t="s">
        <v>95</v>
      </c>
      <c r="J2893" s="15"/>
      <c r="K28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93" s="5">
        <f t="shared" si="90"/>
        <v>1</v>
      </c>
      <c r="Q2893" s="6">
        <f t="shared" si="91"/>
        <v>312.5</v>
      </c>
      <c r="R2893" s="3" t="e">
        <f>COUNTIF(#REF!,#REF!&amp;"*")</f>
        <v>#REF!</v>
      </c>
      <c r="S2893" s="3" t="e">
        <f>VLOOKUP(#REF!,[2]明细表!$D$1:$P$65536,1,0)</f>
        <v>#REF!</v>
      </c>
    </row>
    <row r="2894" ht="33.75" spans="1:19">
      <c r="A2894" s="13" t="s">
        <v>3559</v>
      </c>
      <c r="B2894" s="14" t="s">
        <v>167</v>
      </c>
      <c r="C2894" s="15" t="s">
        <v>3560</v>
      </c>
      <c r="D2894" s="16" t="s">
        <v>19</v>
      </c>
      <c r="E2894" s="15" t="s">
        <v>278</v>
      </c>
      <c r="F2894" s="15" t="s">
        <v>55</v>
      </c>
      <c r="G2894" s="15" t="s">
        <v>48</v>
      </c>
      <c r="H2894" s="15">
        <v>312.5</v>
      </c>
      <c r="I2894" s="15" t="s">
        <v>95</v>
      </c>
      <c r="J2894" s="15"/>
      <c r="K28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94" s="5">
        <f t="shared" si="90"/>
        <v>1</v>
      </c>
      <c r="Q2894" s="6">
        <f t="shared" si="91"/>
        <v>312.5</v>
      </c>
      <c r="R2894" s="3" t="e">
        <f>COUNTIF(#REF!,#REF!&amp;"*")</f>
        <v>#REF!</v>
      </c>
      <c r="S2894" s="3" t="e">
        <f>VLOOKUP(#REF!,[2]明细表!$D$1:$P$65536,1,0)</f>
        <v>#REF!</v>
      </c>
    </row>
    <row r="2895" ht="33.75" spans="1:19">
      <c r="A2895" s="13" t="s">
        <v>3561</v>
      </c>
      <c r="B2895" s="14" t="s">
        <v>167</v>
      </c>
      <c r="C2895" s="15" t="s">
        <v>3562</v>
      </c>
      <c r="D2895" s="16" t="s">
        <v>19</v>
      </c>
      <c r="E2895" s="15" t="s">
        <v>278</v>
      </c>
      <c r="F2895" s="15" t="s">
        <v>55</v>
      </c>
      <c r="G2895" s="15" t="s">
        <v>3563</v>
      </c>
      <c r="H2895" s="15">
        <v>312.5</v>
      </c>
      <c r="I2895" s="15" t="s">
        <v>95</v>
      </c>
      <c r="J2895" s="15"/>
      <c r="K28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95" s="5">
        <f t="shared" si="90"/>
        <v>1</v>
      </c>
      <c r="Q2895" s="6">
        <f t="shared" si="91"/>
        <v>312.5</v>
      </c>
      <c r="R2895" s="3" t="e">
        <f>COUNTIF(#REF!,#REF!&amp;"*")</f>
        <v>#REF!</v>
      </c>
      <c r="S2895" s="3" t="e">
        <f>VLOOKUP(#REF!,[2]明细表!$D$1:$P$65536,1,0)</f>
        <v>#REF!</v>
      </c>
    </row>
    <row r="2896" ht="33.75" spans="1:19">
      <c r="A2896" s="13" t="s">
        <v>3564</v>
      </c>
      <c r="B2896" s="14" t="s">
        <v>167</v>
      </c>
      <c r="C2896" s="15" t="s">
        <v>3565</v>
      </c>
      <c r="D2896" s="16" t="s">
        <v>37</v>
      </c>
      <c r="E2896" s="15" t="s">
        <v>278</v>
      </c>
      <c r="F2896" s="15" t="s">
        <v>55</v>
      </c>
      <c r="G2896" s="15" t="s">
        <v>28</v>
      </c>
      <c r="H2896" s="15">
        <v>312.5</v>
      </c>
      <c r="I2896" s="15" t="s">
        <v>95</v>
      </c>
      <c r="J2896" s="15"/>
      <c r="K28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96" s="5">
        <f t="shared" si="90"/>
        <v>1</v>
      </c>
      <c r="Q2896" s="6">
        <f t="shared" si="91"/>
        <v>312.5</v>
      </c>
      <c r="R2896" s="3" t="e">
        <f>COUNTIF(#REF!,#REF!&amp;"*")</f>
        <v>#REF!</v>
      </c>
      <c r="S2896" s="3" t="e">
        <f>VLOOKUP(#REF!,[2]明细表!$D$1:$P$65536,1,0)</f>
        <v>#REF!</v>
      </c>
    </row>
    <row r="2897" ht="33.75" spans="1:19">
      <c r="A2897" s="13" t="s">
        <v>3566</v>
      </c>
      <c r="B2897" s="14" t="s">
        <v>167</v>
      </c>
      <c r="C2897" s="15" t="s">
        <v>3567</v>
      </c>
      <c r="D2897" s="16" t="s">
        <v>37</v>
      </c>
      <c r="E2897" s="15" t="s">
        <v>278</v>
      </c>
      <c r="F2897" s="15" t="s">
        <v>55</v>
      </c>
      <c r="G2897" s="15" t="s">
        <v>75</v>
      </c>
      <c r="H2897" s="15">
        <v>312.5</v>
      </c>
      <c r="I2897" s="15" t="s">
        <v>95</v>
      </c>
      <c r="J2897" s="15"/>
      <c r="K28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97" s="5">
        <f t="shared" si="90"/>
        <v>1</v>
      </c>
      <c r="Q2897" s="6">
        <f t="shared" si="91"/>
        <v>312.5</v>
      </c>
      <c r="R2897" s="3" t="e">
        <f>COUNTIF(#REF!,#REF!&amp;"*")</f>
        <v>#REF!</v>
      </c>
      <c r="S2897" s="3" t="e">
        <f>VLOOKUP(#REF!,[2]明细表!$D$1:$P$65536,1,0)</f>
        <v>#REF!</v>
      </c>
    </row>
    <row r="2898" ht="33.75" spans="1:19">
      <c r="A2898" s="13" t="s">
        <v>3568</v>
      </c>
      <c r="B2898" s="14" t="s">
        <v>167</v>
      </c>
      <c r="C2898" s="15" t="s">
        <v>3569</v>
      </c>
      <c r="D2898" s="16" t="s">
        <v>37</v>
      </c>
      <c r="E2898" s="15" t="s">
        <v>278</v>
      </c>
      <c r="F2898" s="15" t="s">
        <v>55</v>
      </c>
      <c r="G2898" s="15" t="s">
        <v>3570</v>
      </c>
      <c r="H2898" s="15">
        <v>312.5</v>
      </c>
      <c r="I2898" s="15" t="s">
        <v>95</v>
      </c>
      <c r="J2898" s="15"/>
      <c r="K28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98" s="5">
        <f t="shared" si="90"/>
        <v>1</v>
      </c>
      <c r="Q2898" s="6">
        <f t="shared" si="91"/>
        <v>312.5</v>
      </c>
      <c r="R2898" s="3" t="e">
        <f>COUNTIF(#REF!,#REF!&amp;"*")</f>
        <v>#REF!</v>
      </c>
      <c r="S2898" s="3" t="e">
        <f>VLOOKUP(#REF!,[2]明细表!$D$1:$P$65536,1,0)</f>
        <v>#REF!</v>
      </c>
    </row>
    <row r="2899" ht="33.75" spans="1:19">
      <c r="A2899" s="13" t="s">
        <v>3571</v>
      </c>
      <c r="B2899" s="14" t="s">
        <v>167</v>
      </c>
      <c r="C2899" s="15" t="s">
        <v>3572</v>
      </c>
      <c r="D2899" s="16" t="s">
        <v>37</v>
      </c>
      <c r="E2899" s="15" t="s">
        <v>278</v>
      </c>
      <c r="F2899" s="15" t="s">
        <v>55</v>
      </c>
      <c r="G2899" s="15" t="s">
        <v>28</v>
      </c>
      <c r="H2899" s="15">
        <v>312.5</v>
      </c>
      <c r="I2899" s="15" t="s">
        <v>95</v>
      </c>
      <c r="J2899" s="15"/>
      <c r="K28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8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899" s="5">
        <f t="shared" si="90"/>
        <v>1</v>
      </c>
      <c r="Q2899" s="6">
        <f t="shared" si="91"/>
        <v>312.5</v>
      </c>
      <c r="R2899" s="3" t="e">
        <f>COUNTIF(#REF!,#REF!&amp;"*")</f>
        <v>#REF!</v>
      </c>
      <c r="S2899" s="3" t="e">
        <f>VLOOKUP(#REF!,[2]明细表!$D$1:$P$65536,1,0)</f>
        <v>#REF!</v>
      </c>
    </row>
    <row r="2900" ht="33.75" spans="1:19">
      <c r="A2900" s="13" t="s">
        <v>3573</v>
      </c>
      <c r="B2900" s="14" t="s">
        <v>167</v>
      </c>
      <c r="C2900" s="15" t="s">
        <v>3574</v>
      </c>
      <c r="D2900" s="16" t="s">
        <v>19</v>
      </c>
      <c r="E2900" s="15" t="s">
        <v>278</v>
      </c>
      <c r="F2900" s="15" t="s">
        <v>55</v>
      </c>
      <c r="G2900" s="15" t="s">
        <v>298</v>
      </c>
      <c r="H2900" s="15">
        <v>312.5</v>
      </c>
      <c r="I2900" s="15" t="s">
        <v>95</v>
      </c>
      <c r="J2900" s="15"/>
      <c r="K29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00" s="5">
        <f t="shared" si="90"/>
        <v>1</v>
      </c>
      <c r="Q2900" s="6">
        <f t="shared" si="91"/>
        <v>312.5</v>
      </c>
      <c r="R2900" s="3" t="e">
        <f>COUNTIF(#REF!,#REF!&amp;"*")</f>
        <v>#REF!</v>
      </c>
      <c r="S2900" s="3" t="e">
        <f>VLOOKUP(#REF!,[2]明细表!$D$1:$P$65536,1,0)</f>
        <v>#REF!</v>
      </c>
    </row>
    <row r="2901" ht="33.75" spans="1:19">
      <c r="A2901" s="13" t="s">
        <v>3575</v>
      </c>
      <c r="B2901" s="14" t="s">
        <v>167</v>
      </c>
      <c r="C2901" s="15" t="s">
        <v>3576</v>
      </c>
      <c r="D2901" s="16" t="s">
        <v>37</v>
      </c>
      <c r="E2901" s="15" t="s">
        <v>278</v>
      </c>
      <c r="F2901" s="15" t="s">
        <v>55</v>
      </c>
      <c r="G2901" s="15" t="s">
        <v>28</v>
      </c>
      <c r="H2901" s="15">
        <v>312.5</v>
      </c>
      <c r="I2901" s="15" t="s">
        <v>95</v>
      </c>
      <c r="J2901" s="15"/>
      <c r="K29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01" s="5">
        <f t="shared" si="90"/>
        <v>1</v>
      </c>
      <c r="Q2901" s="6">
        <f t="shared" si="91"/>
        <v>312.5</v>
      </c>
      <c r="R2901" s="3" t="e">
        <f>COUNTIF(#REF!,#REF!&amp;"*")</f>
        <v>#REF!</v>
      </c>
      <c r="S2901" s="3" t="e">
        <f>VLOOKUP(#REF!,[2]明细表!$D$1:$P$65536,1,0)</f>
        <v>#REF!</v>
      </c>
    </row>
    <row r="2902" ht="33.75" spans="1:19">
      <c r="A2902" s="13" t="s">
        <v>3577</v>
      </c>
      <c r="B2902" s="14" t="s">
        <v>167</v>
      </c>
      <c r="C2902" s="15" t="s">
        <v>3578</v>
      </c>
      <c r="D2902" s="16" t="s">
        <v>19</v>
      </c>
      <c r="E2902" s="15" t="s">
        <v>278</v>
      </c>
      <c r="F2902" s="15" t="s">
        <v>55</v>
      </c>
      <c r="G2902" s="15" t="s">
        <v>298</v>
      </c>
      <c r="H2902" s="15">
        <v>312.5</v>
      </c>
      <c r="I2902" s="15" t="s">
        <v>95</v>
      </c>
      <c r="J2902" s="15"/>
      <c r="K29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02" s="5">
        <f t="shared" si="90"/>
        <v>1</v>
      </c>
      <c r="Q2902" s="6">
        <f t="shared" si="91"/>
        <v>312.5</v>
      </c>
      <c r="R2902" s="3" t="e">
        <f>COUNTIF(#REF!,#REF!&amp;"*")</f>
        <v>#REF!</v>
      </c>
      <c r="S2902" s="3" t="e">
        <f>VLOOKUP(#REF!,[2]明细表!$D$1:$P$65536,1,0)</f>
        <v>#REF!</v>
      </c>
    </row>
    <row r="2903" ht="33.75" spans="1:19">
      <c r="A2903" s="13" t="s">
        <v>3579</v>
      </c>
      <c r="B2903" s="14" t="s">
        <v>167</v>
      </c>
      <c r="C2903" s="15" t="s">
        <v>3580</v>
      </c>
      <c r="D2903" s="16" t="s">
        <v>19</v>
      </c>
      <c r="E2903" s="15" t="s">
        <v>278</v>
      </c>
      <c r="F2903" s="15" t="s">
        <v>55</v>
      </c>
      <c r="G2903" s="15" t="s">
        <v>28</v>
      </c>
      <c r="H2903" s="15">
        <v>312.5</v>
      </c>
      <c r="I2903" s="15" t="s">
        <v>95</v>
      </c>
      <c r="J2903" s="15"/>
      <c r="K29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03" s="5">
        <f t="shared" si="90"/>
        <v>1</v>
      </c>
      <c r="Q2903" s="6">
        <f t="shared" si="91"/>
        <v>312.5</v>
      </c>
      <c r="R2903" s="3" t="e">
        <f>COUNTIF(#REF!,#REF!&amp;"*")</f>
        <v>#REF!</v>
      </c>
      <c r="S2903" s="3" t="e">
        <f>VLOOKUP(#REF!,[2]明细表!$D$1:$P$65536,1,0)</f>
        <v>#REF!</v>
      </c>
    </row>
    <row r="2904" ht="33.75" spans="1:19">
      <c r="A2904" s="13" t="s">
        <v>3581</v>
      </c>
      <c r="B2904" s="14" t="s">
        <v>167</v>
      </c>
      <c r="C2904" s="15" t="s">
        <v>3582</v>
      </c>
      <c r="D2904" s="16" t="s">
        <v>19</v>
      </c>
      <c r="E2904" s="15" t="s">
        <v>278</v>
      </c>
      <c r="F2904" s="15" t="s">
        <v>55</v>
      </c>
      <c r="G2904" s="15" t="s">
        <v>75</v>
      </c>
      <c r="H2904" s="15">
        <v>312.5</v>
      </c>
      <c r="I2904" s="15" t="s">
        <v>95</v>
      </c>
      <c r="J2904" s="15"/>
      <c r="K29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04" s="5">
        <f t="shared" si="90"/>
        <v>1</v>
      </c>
      <c r="Q2904" s="6">
        <f t="shared" si="91"/>
        <v>312.5</v>
      </c>
      <c r="R2904" s="3" t="e">
        <f>COUNTIF(#REF!,#REF!&amp;"*")</f>
        <v>#REF!</v>
      </c>
      <c r="S2904" s="3" t="e">
        <f>VLOOKUP(#REF!,[2]明细表!$D$1:$P$65536,1,0)</f>
        <v>#REF!</v>
      </c>
    </row>
    <row r="2905" ht="33.75" spans="1:19">
      <c r="A2905" s="13" t="s">
        <v>3583</v>
      </c>
      <c r="B2905" s="14" t="s">
        <v>167</v>
      </c>
      <c r="C2905" s="15" t="s">
        <v>3584</v>
      </c>
      <c r="D2905" s="16" t="s">
        <v>37</v>
      </c>
      <c r="E2905" s="15" t="s">
        <v>278</v>
      </c>
      <c r="F2905" s="15" t="s">
        <v>55</v>
      </c>
      <c r="G2905" s="15" t="s">
        <v>28</v>
      </c>
      <c r="H2905" s="15">
        <v>312.5</v>
      </c>
      <c r="I2905" s="15" t="s">
        <v>95</v>
      </c>
      <c r="J2905" s="15"/>
      <c r="K29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05" s="5">
        <f t="shared" si="90"/>
        <v>1</v>
      </c>
      <c r="Q2905" s="6">
        <f t="shared" si="91"/>
        <v>312.5</v>
      </c>
      <c r="R2905" s="3" t="e">
        <f>COUNTIF(#REF!,#REF!&amp;"*")</f>
        <v>#REF!</v>
      </c>
      <c r="S2905" s="3" t="e">
        <f>VLOOKUP(#REF!,[2]明细表!$D$1:$P$65536,1,0)</f>
        <v>#REF!</v>
      </c>
    </row>
    <row r="2906" ht="33.75" spans="1:19">
      <c r="A2906" s="13" t="s">
        <v>3585</v>
      </c>
      <c r="B2906" s="14" t="s">
        <v>167</v>
      </c>
      <c r="C2906" s="15" t="s">
        <v>3586</v>
      </c>
      <c r="D2906" s="16" t="s">
        <v>19</v>
      </c>
      <c r="E2906" s="15" t="s">
        <v>278</v>
      </c>
      <c r="F2906" s="15" t="s">
        <v>55</v>
      </c>
      <c r="G2906" s="15" t="s">
        <v>508</v>
      </c>
      <c r="H2906" s="15">
        <v>312.5</v>
      </c>
      <c r="I2906" s="15" t="s">
        <v>95</v>
      </c>
      <c r="J2906" s="15"/>
      <c r="K29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06" s="5">
        <f t="shared" si="90"/>
        <v>1</v>
      </c>
      <c r="Q2906" s="6">
        <f t="shared" si="91"/>
        <v>312.5</v>
      </c>
      <c r="R2906" s="3" t="e">
        <f>COUNTIF(#REF!,#REF!&amp;"*")</f>
        <v>#REF!</v>
      </c>
      <c r="S2906" s="3" t="e">
        <f>VLOOKUP(#REF!,[2]明细表!$D$1:$P$65536,1,0)</f>
        <v>#REF!</v>
      </c>
    </row>
    <row r="2907" ht="33.75" spans="1:19">
      <c r="A2907" s="13" t="s">
        <v>3587</v>
      </c>
      <c r="B2907" s="14" t="s">
        <v>167</v>
      </c>
      <c r="C2907" s="15" t="s">
        <v>3588</v>
      </c>
      <c r="D2907" s="16" t="s">
        <v>37</v>
      </c>
      <c r="E2907" s="15" t="s">
        <v>278</v>
      </c>
      <c r="F2907" s="15" t="s">
        <v>55</v>
      </c>
      <c r="G2907" s="15" t="s">
        <v>28</v>
      </c>
      <c r="H2907" s="15">
        <v>312.5</v>
      </c>
      <c r="I2907" s="15" t="s">
        <v>95</v>
      </c>
      <c r="J2907" s="15"/>
      <c r="K29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07" s="5">
        <f t="shared" si="90"/>
        <v>1</v>
      </c>
      <c r="Q2907" s="6">
        <f t="shared" si="91"/>
        <v>312.5</v>
      </c>
      <c r="R2907" s="3" t="e">
        <f>COUNTIF(#REF!,#REF!&amp;"*")</f>
        <v>#REF!</v>
      </c>
      <c r="S2907" s="3" t="e">
        <f>VLOOKUP(#REF!,[2]明细表!$D$1:$P$65536,1,0)</f>
        <v>#REF!</v>
      </c>
    </row>
    <row r="2908" ht="33.75" spans="1:19">
      <c r="A2908" s="13" t="s">
        <v>1056</v>
      </c>
      <c r="B2908" s="14" t="s">
        <v>167</v>
      </c>
      <c r="C2908" s="15" t="s">
        <v>3589</v>
      </c>
      <c r="D2908" s="16" t="s">
        <v>19</v>
      </c>
      <c r="E2908" s="15" t="s">
        <v>278</v>
      </c>
      <c r="F2908" s="15" t="s">
        <v>55</v>
      </c>
      <c r="G2908" s="15" t="s">
        <v>3590</v>
      </c>
      <c r="H2908" s="15">
        <v>312.5</v>
      </c>
      <c r="I2908" s="15" t="s">
        <v>95</v>
      </c>
      <c r="J2908" s="15"/>
      <c r="K29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08" s="5">
        <f t="shared" si="90"/>
        <v>1</v>
      </c>
      <c r="Q2908" s="6">
        <f t="shared" si="91"/>
        <v>312.5</v>
      </c>
      <c r="R2908" s="3" t="e">
        <f>COUNTIF(#REF!,#REF!&amp;"*")</f>
        <v>#REF!</v>
      </c>
      <c r="S2908" s="3" t="e">
        <f>VLOOKUP(#REF!,[2]明细表!$D$1:$P$65536,1,0)</f>
        <v>#REF!</v>
      </c>
    </row>
    <row r="2909" ht="33.75" spans="1:19">
      <c r="A2909" s="13" t="s">
        <v>3591</v>
      </c>
      <c r="B2909" s="14" t="s">
        <v>167</v>
      </c>
      <c r="C2909" s="15" t="s">
        <v>3592</v>
      </c>
      <c r="D2909" s="16" t="s">
        <v>37</v>
      </c>
      <c r="E2909" s="15" t="s">
        <v>278</v>
      </c>
      <c r="F2909" s="15" t="s">
        <v>26</v>
      </c>
      <c r="G2909" s="15" t="s">
        <v>21</v>
      </c>
      <c r="H2909" s="15">
        <v>312.5</v>
      </c>
      <c r="I2909" s="15" t="s">
        <v>95</v>
      </c>
      <c r="J2909" s="15"/>
      <c r="K29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09" s="5">
        <f t="shared" si="90"/>
        <v>1</v>
      </c>
      <c r="Q2909" s="6">
        <f t="shared" si="91"/>
        <v>312.5</v>
      </c>
      <c r="R2909" s="3" t="e">
        <f>COUNTIF(#REF!,#REF!&amp;"*")</f>
        <v>#REF!</v>
      </c>
      <c r="S2909" s="3" t="e">
        <f>VLOOKUP(#REF!,[2]明细表!$D$1:$P$65536,1,0)</f>
        <v>#REF!</v>
      </c>
    </row>
    <row r="2910" ht="33.75" spans="1:19">
      <c r="A2910" s="13" t="s">
        <v>3593</v>
      </c>
      <c r="B2910" s="14" t="s">
        <v>167</v>
      </c>
      <c r="C2910" s="15" t="s">
        <v>3594</v>
      </c>
      <c r="D2910" s="16" t="s">
        <v>19</v>
      </c>
      <c r="E2910" s="15" t="s">
        <v>278</v>
      </c>
      <c r="F2910" s="15" t="s">
        <v>46</v>
      </c>
      <c r="G2910" s="15" t="s">
        <v>117</v>
      </c>
      <c r="H2910" s="15">
        <v>312.5</v>
      </c>
      <c r="I2910" s="15" t="s">
        <v>95</v>
      </c>
      <c r="J2910" s="15"/>
      <c r="K29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10" s="5">
        <f t="shared" si="90"/>
        <v>1</v>
      </c>
      <c r="Q2910" s="6">
        <f t="shared" si="91"/>
        <v>312.5</v>
      </c>
      <c r="R2910" s="3" t="e">
        <f>COUNTIF(#REF!,#REF!&amp;"*")</f>
        <v>#REF!</v>
      </c>
      <c r="S2910" s="3" t="e">
        <f>VLOOKUP(#REF!,[2]明细表!$D$1:$P$65536,1,0)</f>
        <v>#REF!</v>
      </c>
    </row>
    <row r="2911" ht="33.75" spans="1:19">
      <c r="A2911" s="13" t="s">
        <v>3595</v>
      </c>
      <c r="B2911" s="14" t="s">
        <v>167</v>
      </c>
      <c r="C2911" s="15" t="s">
        <v>3596</v>
      </c>
      <c r="D2911" s="16" t="s">
        <v>37</v>
      </c>
      <c r="E2911" s="15" t="s">
        <v>278</v>
      </c>
      <c r="F2911" s="15" t="s">
        <v>26</v>
      </c>
      <c r="G2911" s="15" t="s">
        <v>100</v>
      </c>
      <c r="H2911" s="15">
        <v>312.5</v>
      </c>
      <c r="I2911" s="15" t="s">
        <v>95</v>
      </c>
      <c r="J2911" s="15"/>
      <c r="K29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11" s="5">
        <f t="shared" si="90"/>
        <v>1</v>
      </c>
      <c r="Q2911" s="6">
        <f t="shared" si="91"/>
        <v>312.5</v>
      </c>
      <c r="R2911" s="3" t="e">
        <f>COUNTIF(#REF!,#REF!&amp;"*")</f>
        <v>#REF!</v>
      </c>
      <c r="S2911" s="3" t="e">
        <f>VLOOKUP(#REF!,[2]明细表!$D$1:$P$65536,1,0)</f>
        <v>#REF!</v>
      </c>
    </row>
    <row r="2912" ht="33.75" spans="1:19">
      <c r="A2912" s="13" t="s">
        <v>3597</v>
      </c>
      <c r="B2912" s="14" t="s">
        <v>167</v>
      </c>
      <c r="C2912" s="15" t="s">
        <v>3598</v>
      </c>
      <c r="D2912" s="16" t="s">
        <v>19</v>
      </c>
      <c r="E2912" s="15" t="s">
        <v>278</v>
      </c>
      <c r="F2912" s="15" t="s">
        <v>26</v>
      </c>
      <c r="G2912" s="15" t="s">
        <v>48</v>
      </c>
      <c r="H2912" s="15">
        <v>312.5</v>
      </c>
      <c r="I2912" s="15"/>
      <c r="J2912" s="15"/>
      <c r="K29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12" s="5">
        <f t="shared" si="90"/>
        <v>1</v>
      </c>
      <c r="Q2912" s="6">
        <f t="shared" si="91"/>
        <v>312.5</v>
      </c>
      <c r="R2912" s="3" t="e">
        <f>COUNTIF(#REF!,#REF!&amp;"*")</f>
        <v>#REF!</v>
      </c>
      <c r="S2912" s="3" t="e">
        <f>VLOOKUP(#REF!,[2]明细表!$D$1:$P$65536,1,0)</f>
        <v>#REF!</v>
      </c>
    </row>
    <row r="2913" ht="33.75" spans="1:19">
      <c r="A2913" s="13" t="s">
        <v>16</v>
      </c>
      <c r="B2913" s="14" t="s">
        <v>171</v>
      </c>
      <c r="C2913" s="15" t="s">
        <v>3599</v>
      </c>
      <c r="D2913" s="16" t="s">
        <v>19</v>
      </c>
      <c r="E2913" s="15" t="s">
        <v>278</v>
      </c>
      <c r="F2913" s="15" t="s">
        <v>16</v>
      </c>
      <c r="G2913" s="15" t="s">
        <v>38</v>
      </c>
      <c r="H2913" s="15">
        <v>312.5</v>
      </c>
      <c r="I2913" s="15" t="s">
        <v>22</v>
      </c>
      <c r="J2913" s="15"/>
      <c r="K29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13" s="5">
        <f t="shared" si="90"/>
        <v>1</v>
      </c>
      <c r="Q2913" s="6">
        <f t="shared" si="91"/>
        <v>312.5</v>
      </c>
      <c r="R2913" s="3" t="e">
        <f>COUNTIF(#REF!,#REF!&amp;"*")</f>
        <v>#REF!</v>
      </c>
      <c r="S2913" s="3" t="e">
        <f>VLOOKUP(#REF!,[2]明细表!$D$1:$P$65536,1,0)</f>
        <v>#REF!</v>
      </c>
    </row>
    <row r="2914" ht="33.75" spans="1:19">
      <c r="A2914" s="13" t="s">
        <v>23</v>
      </c>
      <c r="B2914" s="14" t="s">
        <v>171</v>
      </c>
      <c r="C2914" s="15" t="s">
        <v>3600</v>
      </c>
      <c r="D2914" s="16" t="s">
        <v>37</v>
      </c>
      <c r="E2914" s="15" t="s">
        <v>278</v>
      </c>
      <c r="F2914" s="15" t="s">
        <v>16</v>
      </c>
      <c r="G2914" s="15" t="s">
        <v>117</v>
      </c>
      <c r="H2914" s="15">
        <v>312.5</v>
      </c>
      <c r="I2914" s="15" t="s">
        <v>22</v>
      </c>
      <c r="J2914" s="15"/>
      <c r="K29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14" s="5">
        <f t="shared" si="90"/>
        <v>1</v>
      </c>
      <c r="Q2914" s="6">
        <f t="shared" si="91"/>
        <v>312.5</v>
      </c>
      <c r="R2914" s="3" t="e">
        <f>COUNTIF(#REF!,#REF!&amp;"*")</f>
        <v>#REF!</v>
      </c>
      <c r="S2914" s="3" t="e">
        <f>VLOOKUP(#REF!,[2]明细表!$D$1:$P$65536,1,0)</f>
        <v>#REF!</v>
      </c>
    </row>
    <row r="2915" ht="33.75" spans="1:19">
      <c r="A2915" s="13" t="s">
        <v>26</v>
      </c>
      <c r="B2915" s="14" t="s">
        <v>171</v>
      </c>
      <c r="C2915" s="15" t="s">
        <v>3601</v>
      </c>
      <c r="D2915" s="16" t="s">
        <v>37</v>
      </c>
      <c r="E2915" s="15" t="s">
        <v>278</v>
      </c>
      <c r="F2915" s="15" t="s">
        <v>16</v>
      </c>
      <c r="G2915" s="15" t="s">
        <v>530</v>
      </c>
      <c r="H2915" s="15">
        <v>312.5</v>
      </c>
      <c r="I2915" s="15" t="s">
        <v>22</v>
      </c>
      <c r="J2915" s="15"/>
      <c r="K29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15" s="5">
        <f t="shared" si="90"/>
        <v>1</v>
      </c>
      <c r="Q2915" s="6">
        <f t="shared" si="91"/>
        <v>312.5</v>
      </c>
      <c r="R2915" s="3" t="e">
        <f>COUNTIF(#REF!,#REF!&amp;"*")</f>
        <v>#REF!</v>
      </c>
      <c r="S2915" s="3" t="e">
        <f>VLOOKUP(#REF!,[2]明细表!$D$1:$P$65536,1,0)</f>
        <v>#REF!</v>
      </c>
    </row>
    <row r="2916" ht="33.75" spans="1:19">
      <c r="A2916" s="13" t="s">
        <v>31</v>
      </c>
      <c r="B2916" s="14" t="s">
        <v>171</v>
      </c>
      <c r="C2916" s="15" t="s">
        <v>3602</v>
      </c>
      <c r="D2916" s="16" t="s">
        <v>37</v>
      </c>
      <c r="E2916" s="15" t="s">
        <v>278</v>
      </c>
      <c r="F2916" s="15" t="s">
        <v>16</v>
      </c>
      <c r="G2916" s="15" t="s">
        <v>334</v>
      </c>
      <c r="H2916" s="15">
        <v>312.5</v>
      </c>
      <c r="I2916" s="15" t="s">
        <v>22</v>
      </c>
      <c r="J2916" s="15"/>
      <c r="K29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16" s="5">
        <f t="shared" si="90"/>
        <v>1</v>
      </c>
      <c r="Q2916" s="6">
        <f t="shared" si="91"/>
        <v>312.5</v>
      </c>
      <c r="R2916" s="3" t="e">
        <f>COUNTIF(#REF!,#REF!&amp;"*")</f>
        <v>#REF!</v>
      </c>
      <c r="S2916" s="3" t="e">
        <f>VLOOKUP(#REF!,[2]明细表!$D$1:$P$65536,1,0)</f>
        <v>#REF!</v>
      </c>
    </row>
    <row r="2917" ht="33.75" spans="1:19">
      <c r="A2917" s="13" t="s">
        <v>35</v>
      </c>
      <c r="B2917" s="14" t="s">
        <v>171</v>
      </c>
      <c r="C2917" s="15" t="s">
        <v>3603</v>
      </c>
      <c r="D2917" s="16" t="s">
        <v>19</v>
      </c>
      <c r="E2917" s="15" t="s">
        <v>278</v>
      </c>
      <c r="F2917" s="15" t="s">
        <v>16</v>
      </c>
      <c r="G2917" s="15" t="s">
        <v>298</v>
      </c>
      <c r="H2917" s="15">
        <v>312.5</v>
      </c>
      <c r="I2917" s="15" t="s">
        <v>22</v>
      </c>
      <c r="J2917" s="15"/>
      <c r="K29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17" s="5">
        <f t="shared" si="90"/>
        <v>1</v>
      </c>
      <c r="Q2917" s="6">
        <f t="shared" si="91"/>
        <v>312.5</v>
      </c>
      <c r="R2917" s="3" t="e">
        <f>COUNTIF(#REF!,#REF!&amp;"*")</f>
        <v>#REF!</v>
      </c>
      <c r="S2917" s="3" t="e">
        <f>VLOOKUP(#REF!,[2]明细表!$D$1:$P$65536,1,0)</f>
        <v>#REF!</v>
      </c>
    </row>
    <row r="2918" ht="33.75" spans="1:19">
      <c r="A2918" s="13" t="s">
        <v>41</v>
      </c>
      <c r="B2918" s="14" t="s">
        <v>171</v>
      </c>
      <c r="C2918" s="15" t="s">
        <v>3604</v>
      </c>
      <c r="D2918" s="16" t="s">
        <v>37</v>
      </c>
      <c r="E2918" s="15" t="s">
        <v>278</v>
      </c>
      <c r="F2918" s="15" t="s">
        <v>16</v>
      </c>
      <c r="G2918" s="15" t="s">
        <v>298</v>
      </c>
      <c r="H2918" s="15">
        <v>312.5</v>
      </c>
      <c r="I2918" s="15" t="s">
        <v>22</v>
      </c>
      <c r="J2918" s="15"/>
      <c r="K29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18" s="5">
        <f t="shared" si="90"/>
        <v>1</v>
      </c>
      <c r="Q2918" s="6">
        <f t="shared" si="91"/>
        <v>312.5</v>
      </c>
      <c r="R2918" s="3" t="e">
        <f>COUNTIF(#REF!,#REF!&amp;"*")</f>
        <v>#REF!</v>
      </c>
      <c r="S2918" s="3" t="e">
        <f>VLOOKUP(#REF!,[2]明细表!$D$1:$P$65536,1,0)</f>
        <v>#REF!</v>
      </c>
    </row>
    <row r="2919" ht="33.75" spans="1:19">
      <c r="A2919" s="13" t="s">
        <v>46</v>
      </c>
      <c r="B2919" s="14" t="s">
        <v>171</v>
      </c>
      <c r="C2919" s="15" t="s">
        <v>3605</v>
      </c>
      <c r="D2919" s="16" t="s">
        <v>37</v>
      </c>
      <c r="E2919" s="15" t="s">
        <v>278</v>
      </c>
      <c r="F2919" s="15" t="s">
        <v>16</v>
      </c>
      <c r="G2919" s="15" t="s">
        <v>28</v>
      </c>
      <c r="H2919" s="15">
        <v>312.5</v>
      </c>
      <c r="I2919" s="15" t="s">
        <v>22</v>
      </c>
      <c r="J2919" s="15"/>
      <c r="K29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19" s="5">
        <f t="shared" si="90"/>
        <v>1</v>
      </c>
      <c r="Q2919" s="6">
        <f t="shared" si="91"/>
        <v>312.5</v>
      </c>
      <c r="R2919" s="3" t="e">
        <f>COUNTIF(#REF!,#REF!&amp;"*")</f>
        <v>#REF!</v>
      </c>
      <c r="S2919" s="3" t="e">
        <f>VLOOKUP(#REF!,[2]明细表!$D$1:$P$65536,1,0)</f>
        <v>#REF!</v>
      </c>
    </row>
    <row r="2920" ht="33.75" spans="1:19">
      <c r="A2920" s="13" t="s">
        <v>51</v>
      </c>
      <c r="B2920" s="14" t="s">
        <v>171</v>
      </c>
      <c r="C2920" s="15" t="s">
        <v>3606</v>
      </c>
      <c r="D2920" s="16" t="s">
        <v>37</v>
      </c>
      <c r="E2920" s="15" t="s">
        <v>278</v>
      </c>
      <c r="F2920" s="15" t="s">
        <v>16</v>
      </c>
      <c r="G2920" s="15" t="s">
        <v>21</v>
      </c>
      <c r="H2920" s="15">
        <v>312.5</v>
      </c>
      <c r="I2920" s="15" t="s">
        <v>22</v>
      </c>
      <c r="J2920" s="15"/>
      <c r="K29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20" s="5">
        <f t="shared" si="90"/>
        <v>1</v>
      </c>
      <c r="Q2920" s="6">
        <f t="shared" si="91"/>
        <v>312.5</v>
      </c>
      <c r="R2920" s="3" t="e">
        <f>COUNTIF(#REF!,#REF!&amp;"*")</f>
        <v>#REF!</v>
      </c>
      <c r="S2920" s="3" t="e">
        <f>VLOOKUP(#REF!,[2]明细表!$D$1:$P$65536,1,0)</f>
        <v>#REF!</v>
      </c>
    </row>
    <row r="2921" ht="33.75" spans="1:19">
      <c r="A2921" s="13" t="s">
        <v>55</v>
      </c>
      <c r="B2921" s="14" t="s">
        <v>171</v>
      </c>
      <c r="C2921" s="15" t="s">
        <v>3607</v>
      </c>
      <c r="D2921" s="16" t="s">
        <v>19</v>
      </c>
      <c r="E2921" s="15" t="s">
        <v>278</v>
      </c>
      <c r="F2921" s="15" t="s">
        <v>16</v>
      </c>
      <c r="G2921" s="15" t="s">
        <v>117</v>
      </c>
      <c r="H2921" s="15">
        <v>312.5</v>
      </c>
      <c r="I2921" s="15" t="s">
        <v>22</v>
      </c>
      <c r="J2921" s="15"/>
      <c r="K29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21" s="5">
        <f t="shared" si="90"/>
        <v>1</v>
      </c>
      <c r="Q2921" s="6">
        <f t="shared" si="91"/>
        <v>312.5</v>
      </c>
      <c r="R2921" s="3" t="e">
        <f>COUNTIF(#REF!,#REF!&amp;"*")</f>
        <v>#REF!</v>
      </c>
      <c r="S2921" s="3" t="e">
        <f>VLOOKUP(#REF!,[2]明细表!$D$1:$P$65536,1,0)</f>
        <v>#REF!</v>
      </c>
    </row>
    <row r="2922" ht="33.75" spans="1:19">
      <c r="A2922" s="13" t="s">
        <v>60</v>
      </c>
      <c r="B2922" s="14" t="s">
        <v>171</v>
      </c>
      <c r="C2922" s="15" t="s">
        <v>3608</v>
      </c>
      <c r="D2922" s="16" t="s">
        <v>37</v>
      </c>
      <c r="E2922" s="15" t="s">
        <v>278</v>
      </c>
      <c r="F2922" s="15" t="s">
        <v>16</v>
      </c>
      <c r="G2922" s="15" t="s">
        <v>48</v>
      </c>
      <c r="H2922" s="15">
        <v>312.5</v>
      </c>
      <c r="I2922" s="15" t="s">
        <v>22</v>
      </c>
      <c r="J2922" s="15"/>
      <c r="K29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22" s="5">
        <f t="shared" si="90"/>
        <v>1</v>
      </c>
      <c r="Q2922" s="6">
        <f t="shared" si="91"/>
        <v>312.5</v>
      </c>
      <c r="R2922" s="3" t="e">
        <f>COUNTIF(#REF!,#REF!&amp;"*")</f>
        <v>#REF!</v>
      </c>
      <c r="S2922" s="3" t="e">
        <f>VLOOKUP(#REF!,[2]明细表!$D$1:$P$65536,1,0)</f>
        <v>#REF!</v>
      </c>
    </row>
    <row r="2923" ht="33.75" spans="1:19">
      <c r="A2923" s="13" t="s">
        <v>65</v>
      </c>
      <c r="B2923" s="14" t="s">
        <v>171</v>
      </c>
      <c r="C2923" s="15" t="s">
        <v>3609</v>
      </c>
      <c r="D2923" s="16" t="s">
        <v>19</v>
      </c>
      <c r="E2923" s="15" t="s">
        <v>278</v>
      </c>
      <c r="F2923" s="15" t="s">
        <v>16</v>
      </c>
      <c r="G2923" s="15" t="s">
        <v>28</v>
      </c>
      <c r="H2923" s="15">
        <v>312.5</v>
      </c>
      <c r="I2923" s="15" t="s">
        <v>22</v>
      </c>
      <c r="J2923" s="15"/>
      <c r="K29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23" s="5">
        <f t="shared" si="90"/>
        <v>1</v>
      </c>
      <c r="Q2923" s="6">
        <f t="shared" si="91"/>
        <v>312.5</v>
      </c>
      <c r="R2923" s="3" t="e">
        <f>COUNTIF(#REF!,#REF!&amp;"*")</f>
        <v>#REF!</v>
      </c>
      <c r="S2923" s="3" t="e">
        <f>VLOOKUP(#REF!,[2]明细表!$D$1:$P$65536,1,0)</f>
        <v>#REF!</v>
      </c>
    </row>
    <row r="2924" ht="33.75" spans="1:19">
      <c r="A2924" s="13" t="s">
        <v>69</v>
      </c>
      <c r="B2924" s="14" t="s">
        <v>171</v>
      </c>
      <c r="C2924" s="15" t="s">
        <v>3610</v>
      </c>
      <c r="D2924" s="16" t="s">
        <v>19</v>
      </c>
      <c r="E2924" s="15" t="s">
        <v>278</v>
      </c>
      <c r="F2924" s="15" t="s">
        <v>16</v>
      </c>
      <c r="G2924" s="15" t="s">
        <v>28</v>
      </c>
      <c r="H2924" s="15">
        <v>312.5</v>
      </c>
      <c r="I2924" s="15" t="s">
        <v>22</v>
      </c>
      <c r="J2924" s="15"/>
      <c r="K29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24" s="5">
        <f t="shared" si="90"/>
        <v>1</v>
      </c>
      <c r="Q2924" s="6">
        <f t="shared" si="91"/>
        <v>312.5</v>
      </c>
      <c r="R2924" s="3" t="e">
        <f>COUNTIF(#REF!,#REF!&amp;"*")</f>
        <v>#REF!</v>
      </c>
      <c r="S2924" s="3" t="e">
        <f>VLOOKUP(#REF!,[2]明细表!$D$1:$P$65536,1,0)</f>
        <v>#REF!</v>
      </c>
    </row>
    <row r="2925" ht="33.75" spans="1:19">
      <c r="A2925" s="13" t="s">
        <v>73</v>
      </c>
      <c r="B2925" s="14" t="s">
        <v>171</v>
      </c>
      <c r="C2925" s="15" t="s">
        <v>3611</v>
      </c>
      <c r="D2925" s="16" t="s">
        <v>37</v>
      </c>
      <c r="E2925" s="15" t="s">
        <v>278</v>
      </c>
      <c r="F2925" s="15" t="s">
        <v>16</v>
      </c>
      <c r="G2925" s="15" t="s">
        <v>75</v>
      </c>
      <c r="H2925" s="15">
        <v>312.5</v>
      </c>
      <c r="I2925" s="15" t="s">
        <v>22</v>
      </c>
      <c r="J2925" s="15"/>
      <c r="K29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25" s="5">
        <f t="shared" si="90"/>
        <v>1</v>
      </c>
      <c r="Q2925" s="6">
        <f t="shared" si="91"/>
        <v>312.5</v>
      </c>
      <c r="R2925" s="3" t="e">
        <f>COUNTIF(#REF!,#REF!&amp;"*")</f>
        <v>#REF!</v>
      </c>
      <c r="S2925" s="3" t="e">
        <f>VLOOKUP(#REF!,[2]明细表!$D$1:$P$65536,1,0)</f>
        <v>#REF!</v>
      </c>
    </row>
    <row r="2926" ht="33.75" spans="1:19">
      <c r="A2926" s="13" t="s">
        <v>78</v>
      </c>
      <c r="B2926" s="14" t="s">
        <v>171</v>
      </c>
      <c r="C2926" s="15" t="s">
        <v>3612</v>
      </c>
      <c r="D2926" s="16" t="s">
        <v>37</v>
      </c>
      <c r="E2926" s="15" t="s">
        <v>278</v>
      </c>
      <c r="F2926" s="15">
        <v>1</v>
      </c>
      <c r="G2926" s="15" t="s">
        <v>28</v>
      </c>
      <c r="H2926" s="15">
        <v>312.5</v>
      </c>
      <c r="I2926" s="15" t="s">
        <v>22</v>
      </c>
      <c r="J2926" s="15"/>
      <c r="K29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26" s="5">
        <f t="shared" si="90"/>
        <v>1</v>
      </c>
      <c r="Q2926" s="6">
        <f t="shared" si="91"/>
        <v>312.5</v>
      </c>
      <c r="R2926" s="3" t="e">
        <f>COUNTIF(#REF!,#REF!&amp;"*")</f>
        <v>#REF!</v>
      </c>
      <c r="S2926" s="3" t="e">
        <f>VLOOKUP(#REF!,[2]明细表!$D$1:$P$65536,1,0)</f>
        <v>#REF!</v>
      </c>
    </row>
    <row r="2927" ht="33.75" spans="1:19">
      <c r="A2927" s="13" t="s">
        <v>82</v>
      </c>
      <c r="B2927" s="14" t="s">
        <v>171</v>
      </c>
      <c r="C2927" s="15" t="s">
        <v>3613</v>
      </c>
      <c r="D2927" s="16" t="s">
        <v>19</v>
      </c>
      <c r="E2927" s="15" t="s">
        <v>278</v>
      </c>
      <c r="F2927" s="15">
        <v>1</v>
      </c>
      <c r="G2927" s="15" t="s">
        <v>117</v>
      </c>
      <c r="H2927" s="15">
        <v>312.5</v>
      </c>
      <c r="I2927" s="15" t="s">
        <v>22</v>
      </c>
      <c r="J2927" s="15"/>
      <c r="K29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27" s="5">
        <f t="shared" si="90"/>
        <v>1</v>
      </c>
      <c r="Q2927" s="6">
        <f t="shared" si="91"/>
        <v>312.5</v>
      </c>
      <c r="R2927" s="3" t="e">
        <f>COUNTIF(#REF!,#REF!&amp;"*")</f>
        <v>#REF!</v>
      </c>
      <c r="S2927" s="3" t="e">
        <f>VLOOKUP(#REF!,[2]明细表!$D$1:$P$65536,1,0)</f>
        <v>#REF!</v>
      </c>
    </row>
    <row r="2928" ht="33.75" spans="1:19">
      <c r="A2928" s="13" t="s">
        <v>88</v>
      </c>
      <c r="B2928" s="14" t="s">
        <v>171</v>
      </c>
      <c r="C2928" s="15" t="s">
        <v>3614</v>
      </c>
      <c r="D2928" s="16" t="s">
        <v>37</v>
      </c>
      <c r="E2928" s="15" t="s">
        <v>278</v>
      </c>
      <c r="F2928" s="15">
        <v>1</v>
      </c>
      <c r="G2928" s="15" t="s">
        <v>48</v>
      </c>
      <c r="H2928" s="15">
        <v>312.5</v>
      </c>
      <c r="I2928" s="15" t="s">
        <v>22</v>
      </c>
      <c r="J2928" s="15"/>
      <c r="K29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28" s="5">
        <f t="shared" si="90"/>
        <v>1</v>
      </c>
      <c r="Q2928" s="6">
        <f t="shared" si="91"/>
        <v>312.5</v>
      </c>
      <c r="R2928" s="3" t="e">
        <f>COUNTIF(#REF!,#REF!&amp;"*")</f>
        <v>#REF!</v>
      </c>
      <c r="S2928" s="3" t="e">
        <f>VLOOKUP(#REF!,[2]明细表!$D$1:$P$65536,1,0)</f>
        <v>#REF!</v>
      </c>
    </row>
    <row r="2929" ht="33.75" spans="1:19">
      <c r="A2929" s="13" t="s">
        <v>93</v>
      </c>
      <c r="B2929" s="14" t="s">
        <v>171</v>
      </c>
      <c r="C2929" s="15" t="s">
        <v>3615</v>
      </c>
      <c r="D2929" s="16" t="s">
        <v>19</v>
      </c>
      <c r="E2929" s="15" t="s">
        <v>278</v>
      </c>
      <c r="F2929" s="15">
        <v>1</v>
      </c>
      <c r="G2929" s="15" t="s">
        <v>43</v>
      </c>
      <c r="H2929" s="15">
        <v>312.5</v>
      </c>
      <c r="I2929" s="15" t="s">
        <v>22</v>
      </c>
      <c r="J2929" s="15"/>
      <c r="K29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29" s="5">
        <f t="shared" si="90"/>
        <v>1</v>
      </c>
      <c r="Q2929" s="6">
        <f t="shared" si="91"/>
        <v>312.5</v>
      </c>
      <c r="R2929" s="3" t="e">
        <f>COUNTIF(#REF!,#REF!&amp;"*")</f>
        <v>#REF!</v>
      </c>
      <c r="S2929" s="3" t="e">
        <f>VLOOKUP(#REF!,[2]明细表!$D$1:$P$65536,1,0)</f>
        <v>#REF!</v>
      </c>
    </row>
    <row r="2930" ht="33.75" spans="1:19">
      <c r="A2930" s="13" t="s">
        <v>98</v>
      </c>
      <c r="B2930" s="14" t="s">
        <v>171</v>
      </c>
      <c r="C2930" s="15" t="s">
        <v>3616</v>
      </c>
      <c r="D2930" s="16" t="s">
        <v>37</v>
      </c>
      <c r="E2930" s="15" t="s">
        <v>278</v>
      </c>
      <c r="F2930" s="15">
        <v>1</v>
      </c>
      <c r="G2930" s="15" t="s">
        <v>28</v>
      </c>
      <c r="H2930" s="15">
        <v>312.5</v>
      </c>
      <c r="I2930" s="15" t="s">
        <v>22</v>
      </c>
      <c r="J2930" s="15"/>
      <c r="K29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30" s="5">
        <f t="shared" si="90"/>
        <v>1</v>
      </c>
      <c r="Q2930" s="6">
        <f t="shared" si="91"/>
        <v>312.5</v>
      </c>
      <c r="R2930" s="3" t="e">
        <f>COUNTIF(#REF!,#REF!&amp;"*")</f>
        <v>#REF!</v>
      </c>
      <c r="S2930" s="3" t="e">
        <f>VLOOKUP(#REF!,[2]明细表!$D$1:$P$65536,1,0)</f>
        <v>#REF!</v>
      </c>
    </row>
    <row r="2931" ht="33.75" spans="1:19">
      <c r="A2931" s="13" t="s">
        <v>103</v>
      </c>
      <c r="B2931" s="14" t="s">
        <v>171</v>
      </c>
      <c r="C2931" s="15" t="s">
        <v>3617</v>
      </c>
      <c r="D2931" s="16" t="s">
        <v>37</v>
      </c>
      <c r="E2931" s="15" t="s">
        <v>278</v>
      </c>
      <c r="F2931" s="15">
        <v>1</v>
      </c>
      <c r="G2931" s="15" t="s">
        <v>21</v>
      </c>
      <c r="H2931" s="15">
        <v>312.5</v>
      </c>
      <c r="I2931" s="15" t="s">
        <v>22</v>
      </c>
      <c r="J2931" s="15"/>
      <c r="K29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31" s="5">
        <f t="shared" si="90"/>
        <v>1</v>
      </c>
      <c r="Q2931" s="6">
        <f t="shared" si="91"/>
        <v>312.5</v>
      </c>
      <c r="R2931" s="3" t="e">
        <f>COUNTIF(#REF!,#REF!&amp;"*")</f>
        <v>#REF!</v>
      </c>
      <c r="S2931" s="3" t="e">
        <f>VLOOKUP(#REF!,[2]明细表!$D$1:$P$65536,1,0)</f>
        <v>#REF!</v>
      </c>
    </row>
    <row r="2932" ht="33.75" spans="1:19">
      <c r="A2932" s="13" t="s">
        <v>107</v>
      </c>
      <c r="B2932" s="14" t="s">
        <v>171</v>
      </c>
      <c r="C2932" s="15" t="s">
        <v>3618</v>
      </c>
      <c r="D2932" s="16" t="s">
        <v>19</v>
      </c>
      <c r="E2932" s="15" t="s">
        <v>278</v>
      </c>
      <c r="F2932" s="15">
        <v>1</v>
      </c>
      <c r="G2932" s="15" t="s">
        <v>21</v>
      </c>
      <c r="H2932" s="15">
        <v>312.5</v>
      </c>
      <c r="I2932" s="15" t="s">
        <v>22</v>
      </c>
      <c r="J2932" s="15"/>
      <c r="K29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32" s="5">
        <f t="shared" si="90"/>
        <v>1</v>
      </c>
      <c r="Q2932" s="6">
        <f t="shared" si="91"/>
        <v>312.5</v>
      </c>
      <c r="R2932" s="3" t="e">
        <f>COUNTIF(#REF!,#REF!&amp;"*")</f>
        <v>#REF!</v>
      </c>
      <c r="S2932" s="3" t="e">
        <f>VLOOKUP(#REF!,[2]明细表!$D$1:$P$65536,1,0)</f>
        <v>#REF!</v>
      </c>
    </row>
    <row r="2933" ht="33.75" spans="1:19">
      <c r="A2933" s="13" t="s">
        <v>111</v>
      </c>
      <c r="B2933" s="14" t="s">
        <v>171</v>
      </c>
      <c r="C2933" s="15" t="s">
        <v>3619</v>
      </c>
      <c r="D2933" s="16" t="s">
        <v>19</v>
      </c>
      <c r="E2933" s="15" t="s">
        <v>278</v>
      </c>
      <c r="F2933" s="15">
        <v>1</v>
      </c>
      <c r="G2933" s="15" t="s">
        <v>298</v>
      </c>
      <c r="H2933" s="15">
        <v>312.5</v>
      </c>
      <c r="I2933" s="15" t="s">
        <v>22</v>
      </c>
      <c r="J2933" s="15"/>
      <c r="K29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33" s="5">
        <f t="shared" si="90"/>
        <v>1</v>
      </c>
      <c r="Q2933" s="6">
        <f t="shared" si="91"/>
        <v>312.5</v>
      </c>
      <c r="R2933" s="3" t="e">
        <f>COUNTIF(#REF!,#REF!&amp;"*")</f>
        <v>#REF!</v>
      </c>
      <c r="S2933" s="3" t="e">
        <f>VLOOKUP(#REF!,[2]明细表!$D$1:$P$65536,1,0)</f>
        <v>#REF!</v>
      </c>
    </row>
    <row r="2934" ht="33.75" spans="1:19">
      <c r="A2934" s="13" t="s">
        <v>115</v>
      </c>
      <c r="B2934" s="14" t="s">
        <v>171</v>
      </c>
      <c r="C2934" s="15" t="s">
        <v>3620</v>
      </c>
      <c r="D2934" s="16" t="s">
        <v>37</v>
      </c>
      <c r="E2934" s="15" t="s">
        <v>278</v>
      </c>
      <c r="F2934" s="15">
        <v>1</v>
      </c>
      <c r="G2934" s="15" t="s">
        <v>298</v>
      </c>
      <c r="H2934" s="15">
        <v>312.5</v>
      </c>
      <c r="I2934" s="15" t="s">
        <v>22</v>
      </c>
      <c r="J2934" s="15"/>
      <c r="K29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34" s="5">
        <f t="shared" si="90"/>
        <v>1</v>
      </c>
      <c r="Q2934" s="6">
        <f t="shared" si="91"/>
        <v>312.5</v>
      </c>
      <c r="R2934" s="3" t="e">
        <f>COUNTIF(#REF!,#REF!&amp;"*")</f>
        <v>#REF!</v>
      </c>
      <c r="S2934" s="3" t="e">
        <f>VLOOKUP(#REF!,[2]明细表!$D$1:$P$65536,1,0)</f>
        <v>#REF!</v>
      </c>
    </row>
    <row r="2935" ht="33.75" spans="1:19">
      <c r="A2935" s="13" t="s">
        <v>120</v>
      </c>
      <c r="B2935" s="14" t="s">
        <v>171</v>
      </c>
      <c r="C2935" s="15" t="s">
        <v>3621</v>
      </c>
      <c r="D2935" s="16" t="s">
        <v>37</v>
      </c>
      <c r="E2935" s="15" t="s">
        <v>278</v>
      </c>
      <c r="F2935" s="15">
        <v>1</v>
      </c>
      <c r="G2935" s="15" t="s">
        <v>298</v>
      </c>
      <c r="H2935" s="15">
        <v>312.5</v>
      </c>
      <c r="I2935" s="15" t="s">
        <v>22</v>
      </c>
      <c r="J2935" s="15"/>
      <c r="K29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35" s="5">
        <f t="shared" si="90"/>
        <v>1</v>
      </c>
      <c r="Q2935" s="6">
        <f t="shared" si="91"/>
        <v>312.5</v>
      </c>
      <c r="R2935" s="3" t="e">
        <f>COUNTIF(#REF!,#REF!&amp;"*")</f>
        <v>#REF!</v>
      </c>
      <c r="S2935" s="3" t="e">
        <f>VLOOKUP(#REF!,[2]明细表!$D$1:$P$65536,1,0)</f>
        <v>#REF!</v>
      </c>
    </row>
    <row r="2936" ht="33.75" spans="1:19">
      <c r="A2936" s="13" t="s">
        <v>124</v>
      </c>
      <c r="B2936" s="14" t="s">
        <v>171</v>
      </c>
      <c r="C2936" s="15" t="s">
        <v>3622</v>
      </c>
      <c r="D2936" s="16" t="s">
        <v>19</v>
      </c>
      <c r="E2936" s="15" t="s">
        <v>278</v>
      </c>
      <c r="F2936" s="15">
        <v>1</v>
      </c>
      <c r="G2936" s="15" t="s">
        <v>334</v>
      </c>
      <c r="H2936" s="15">
        <v>312.5</v>
      </c>
      <c r="I2936" s="15" t="s">
        <v>22</v>
      </c>
      <c r="J2936" s="15"/>
      <c r="K29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36" s="5">
        <f t="shared" si="90"/>
        <v>1</v>
      </c>
      <c r="Q2936" s="6">
        <f t="shared" si="91"/>
        <v>312.5</v>
      </c>
      <c r="R2936" s="3" t="e">
        <f>COUNTIF(#REF!,#REF!&amp;"*")</f>
        <v>#REF!</v>
      </c>
      <c r="S2936" s="3" t="e">
        <f>VLOOKUP(#REF!,[2]明细表!$D$1:$P$65536,1,0)</f>
        <v>#REF!</v>
      </c>
    </row>
    <row r="2937" ht="33.75" spans="1:19">
      <c r="A2937" s="13" t="s">
        <v>128</v>
      </c>
      <c r="B2937" s="14" t="s">
        <v>171</v>
      </c>
      <c r="C2937" s="15" t="s">
        <v>3623</v>
      </c>
      <c r="D2937" s="16" t="s">
        <v>37</v>
      </c>
      <c r="E2937" s="15" t="s">
        <v>278</v>
      </c>
      <c r="F2937" s="15">
        <v>1</v>
      </c>
      <c r="G2937" s="15" t="s">
        <v>43</v>
      </c>
      <c r="H2937" s="15">
        <v>312.5</v>
      </c>
      <c r="I2937" s="15" t="s">
        <v>22</v>
      </c>
      <c r="J2937" s="15"/>
      <c r="K29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37" s="5">
        <f t="shared" si="90"/>
        <v>1</v>
      </c>
      <c r="Q2937" s="6">
        <f t="shared" si="91"/>
        <v>312.5</v>
      </c>
      <c r="R2937" s="3" t="e">
        <f>COUNTIF(#REF!,#REF!&amp;"*")</f>
        <v>#REF!</v>
      </c>
      <c r="S2937" s="3" t="e">
        <f>VLOOKUP(#REF!,[2]明细表!$D$1:$P$65536,1,0)</f>
        <v>#REF!</v>
      </c>
    </row>
    <row r="2938" ht="33.75" spans="1:19">
      <c r="A2938" s="13" t="s">
        <v>132</v>
      </c>
      <c r="B2938" s="14" t="s">
        <v>171</v>
      </c>
      <c r="C2938" s="15" t="s">
        <v>3624</v>
      </c>
      <c r="D2938" s="16" t="s">
        <v>37</v>
      </c>
      <c r="E2938" s="15" t="s">
        <v>278</v>
      </c>
      <c r="F2938" s="15">
        <v>1</v>
      </c>
      <c r="G2938" s="15" t="s">
        <v>298</v>
      </c>
      <c r="H2938" s="15">
        <v>312.5</v>
      </c>
      <c r="I2938" s="15" t="s">
        <v>22</v>
      </c>
      <c r="J2938" s="15"/>
      <c r="K29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38" s="5">
        <f t="shared" si="90"/>
        <v>1</v>
      </c>
      <c r="Q2938" s="6">
        <f t="shared" si="91"/>
        <v>312.5</v>
      </c>
      <c r="R2938" s="3" t="e">
        <f>COUNTIF(#REF!,#REF!&amp;"*")</f>
        <v>#REF!</v>
      </c>
      <c r="S2938" s="3" t="e">
        <f>VLOOKUP(#REF!,[2]明细表!$D$1:$P$65536,1,0)</f>
        <v>#REF!</v>
      </c>
    </row>
    <row r="2939" ht="33.75" spans="1:19">
      <c r="A2939" s="13" t="s">
        <v>136</v>
      </c>
      <c r="B2939" s="14" t="s">
        <v>171</v>
      </c>
      <c r="C2939" s="15" t="s">
        <v>3625</v>
      </c>
      <c r="D2939" s="16" t="s">
        <v>37</v>
      </c>
      <c r="E2939" s="15" t="s">
        <v>278</v>
      </c>
      <c r="F2939" s="15">
        <v>1</v>
      </c>
      <c r="G2939" s="15" t="s">
        <v>117</v>
      </c>
      <c r="H2939" s="15">
        <v>312.5</v>
      </c>
      <c r="I2939" s="15" t="s">
        <v>22</v>
      </c>
      <c r="J2939" s="15"/>
      <c r="K29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39" s="5">
        <f t="shared" si="90"/>
        <v>1</v>
      </c>
      <c r="Q2939" s="6">
        <f t="shared" si="91"/>
        <v>312.5</v>
      </c>
      <c r="R2939" s="3" t="e">
        <f>COUNTIF(#REF!,#REF!&amp;"*")</f>
        <v>#REF!</v>
      </c>
      <c r="S2939" s="3" t="e">
        <f>VLOOKUP(#REF!,[2]明细表!$D$1:$P$65536,1,0)</f>
        <v>#REF!</v>
      </c>
    </row>
    <row r="2940" ht="33.75" spans="1:19">
      <c r="A2940" s="13" t="s">
        <v>140</v>
      </c>
      <c r="B2940" s="14" t="s">
        <v>171</v>
      </c>
      <c r="C2940" s="15" t="s">
        <v>3626</v>
      </c>
      <c r="D2940" s="16" t="s">
        <v>19</v>
      </c>
      <c r="E2940" s="15" t="s">
        <v>278</v>
      </c>
      <c r="F2940" s="15">
        <v>1</v>
      </c>
      <c r="G2940" s="15" t="s">
        <v>117</v>
      </c>
      <c r="H2940" s="15">
        <v>312.5</v>
      </c>
      <c r="I2940" s="15" t="s">
        <v>22</v>
      </c>
      <c r="J2940" s="15"/>
      <c r="K29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40" s="5">
        <f t="shared" si="90"/>
        <v>1</v>
      </c>
      <c r="Q2940" s="6">
        <f t="shared" si="91"/>
        <v>312.5</v>
      </c>
      <c r="R2940" s="3" t="e">
        <f>COUNTIF(#REF!,#REF!&amp;"*")</f>
        <v>#REF!</v>
      </c>
      <c r="S2940" s="3" t="e">
        <f>VLOOKUP(#REF!,[2]明细表!$D$1:$P$65536,1,0)</f>
        <v>#REF!</v>
      </c>
    </row>
    <row r="2941" ht="33.75" spans="1:19">
      <c r="A2941" s="13" t="s">
        <v>144</v>
      </c>
      <c r="B2941" s="14" t="s">
        <v>171</v>
      </c>
      <c r="C2941" s="15" t="s">
        <v>3627</v>
      </c>
      <c r="D2941" s="16" t="s">
        <v>19</v>
      </c>
      <c r="E2941" s="15" t="s">
        <v>278</v>
      </c>
      <c r="F2941" s="15">
        <v>1</v>
      </c>
      <c r="G2941" s="15" t="s">
        <v>334</v>
      </c>
      <c r="H2941" s="15">
        <v>312.5</v>
      </c>
      <c r="I2941" s="15" t="s">
        <v>22</v>
      </c>
      <c r="J2941" s="15"/>
      <c r="K29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41" s="5">
        <f t="shared" si="90"/>
        <v>1</v>
      </c>
      <c r="Q2941" s="6">
        <f t="shared" si="91"/>
        <v>312.5</v>
      </c>
      <c r="R2941" s="3" t="e">
        <f>COUNTIF(#REF!,#REF!&amp;"*")</f>
        <v>#REF!</v>
      </c>
      <c r="S2941" s="3" t="e">
        <f>VLOOKUP(#REF!,[2]明细表!$D$1:$P$65536,1,0)</f>
        <v>#REF!</v>
      </c>
    </row>
    <row r="2942" ht="33.75" spans="1:19">
      <c r="A2942" s="13" t="s">
        <v>148</v>
      </c>
      <c r="B2942" s="14" t="s">
        <v>171</v>
      </c>
      <c r="C2942" s="15" t="s">
        <v>3628</v>
      </c>
      <c r="D2942" s="16" t="s">
        <v>19</v>
      </c>
      <c r="E2942" s="15" t="s">
        <v>278</v>
      </c>
      <c r="F2942" s="15">
        <v>1</v>
      </c>
      <c r="G2942" s="15" t="s">
        <v>298</v>
      </c>
      <c r="H2942" s="15">
        <v>312.5</v>
      </c>
      <c r="I2942" s="15" t="s">
        <v>22</v>
      </c>
      <c r="J2942" s="15"/>
      <c r="K29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42" s="5">
        <f t="shared" si="90"/>
        <v>1</v>
      </c>
      <c r="Q2942" s="6">
        <f t="shared" si="91"/>
        <v>312.5</v>
      </c>
      <c r="R2942" s="3" t="e">
        <f>COUNTIF(#REF!,#REF!&amp;"*")</f>
        <v>#REF!</v>
      </c>
      <c r="S2942" s="3" t="e">
        <f>VLOOKUP(#REF!,[2]明细表!$D$1:$P$65536,1,0)</f>
        <v>#REF!</v>
      </c>
    </row>
    <row r="2943" ht="22.5" spans="1:19">
      <c r="A2943" s="13" t="s">
        <v>152</v>
      </c>
      <c r="B2943" s="14" t="s">
        <v>171</v>
      </c>
      <c r="C2943" s="15" t="s">
        <v>3629</v>
      </c>
      <c r="D2943" s="16" t="s">
        <v>19</v>
      </c>
      <c r="E2943" s="15" t="s">
        <v>278</v>
      </c>
      <c r="F2943" s="15">
        <v>1</v>
      </c>
      <c r="G2943" s="15" t="s">
        <v>28</v>
      </c>
      <c r="H2943" s="15">
        <v>312.5</v>
      </c>
      <c r="I2943" s="15" t="s">
        <v>22</v>
      </c>
      <c r="J2943" s="15"/>
      <c r="K29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43" s="5">
        <f t="shared" si="90"/>
        <v>1</v>
      </c>
      <c r="Q2943" s="6">
        <f t="shared" si="91"/>
        <v>312.5</v>
      </c>
      <c r="R2943" s="3" t="e">
        <f>COUNTIF(#REF!,#REF!&amp;"*")</f>
        <v>#REF!</v>
      </c>
      <c r="S2943" s="3" t="e">
        <f>VLOOKUP(#REF!,[2]明细表!$D$1:$P$65536,1,0)</f>
        <v>#REF!</v>
      </c>
    </row>
    <row r="2944" ht="33.75" spans="1:19">
      <c r="A2944" s="13" t="s">
        <v>156</v>
      </c>
      <c r="B2944" s="14" t="s">
        <v>171</v>
      </c>
      <c r="C2944" s="15" t="s">
        <v>3630</v>
      </c>
      <c r="D2944" s="16" t="s">
        <v>37</v>
      </c>
      <c r="E2944" s="15" t="s">
        <v>278</v>
      </c>
      <c r="F2944" s="15">
        <v>1</v>
      </c>
      <c r="G2944" s="15" t="s">
        <v>28</v>
      </c>
      <c r="H2944" s="15">
        <v>312.5</v>
      </c>
      <c r="I2944" s="15" t="s">
        <v>22</v>
      </c>
      <c r="J2944" s="15"/>
      <c r="K29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44" s="5">
        <f t="shared" si="90"/>
        <v>1</v>
      </c>
      <c r="Q2944" s="6">
        <f t="shared" si="91"/>
        <v>312.5</v>
      </c>
      <c r="R2944" s="3" t="e">
        <f>COUNTIF(#REF!,#REF!&amp;"*")</f>
        <v>#REF!</v>
      </c>
      <c r="S2944" s="3" t="e">
        <f>VLOOKUP(#REF!,[2]明细表!$D$1:$P$65536,1,0)</f>
        <v>#REF!</v>
      </c>
    </row>
    <row r="2945" ht="33.75" spans="1:19">
      <c r="A2945" s="13" t="s">
        <v>160</v>
      </c>
      <c r="B2945" s="14" t="s">
        <v>171</v>
      </c>
      <c r="C2945" s="15" t="s">
        <v>3631</v>
      </c>
      <c r="D2945" s="16" t="s">
        <v>19</v>
      </c>
      <c r="E2945" s="15" t="s">
        <v>278</v>
      </c>
      <c r="F2945" s="15">
        <v>1</v>
      </c>
      <c r="G2945" s="15" t="s">
        <v>28</v>
      </c>
      <c r="H2945" s="15">
        <v>312.5</v>
      </c>
      <c r="I2945" s="15" t="s">
        <v>22</v>
      </c>
      <c r="J2945" s="15"/>
      <c r="K29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45" s="5">
        <f t="shared" si="90"/>
        <v>1</v>
      </c>
      <c r="Q2945" s="6">
        <f t="shared" si="91"/>
        <v>312.5</v>
      </c>
      <c r="R2945" s="3" t="e">
        <f>COUNTIF(#REF!,#REF!&amp;"*")</f>
        <v>#REF!</v>
      </c>
      <c r="S2945" s="3" t="e">
        <f>VLOOKUP(#REF!,[2]明细表!$D$1:$P$65536,1,0)</f>
        <v>#REF!</v>
      </c>
    </row>
    <row r="2946" ht="33.75" spans="1:19">
      <c r="A2946" s="13" t="s">
        <v>164</v>
      </c>
      <c r="B2946" s="14" t="s">
        <v>171</v>
      </c>
      <c r="C2946" s="15" t="s">
        <v>3632</v>
      </c>
      <c r="D2946" s="16" t="s">
        <v>19</v>
      </c>
      <c r="E2946" s="15" t="s">
        <v>278</v>
      </c>
      <c r="F2946" s="15">
        <v>1</v>
      </c>
      <c r="G2946" s="15" t="s">
        <v>298</v>
      </c>
      <c r="H2946" s="15">
        <v>312.5</v>
      </c>
      <c r="I2946" s="15" t="s">
        <v>22</v>
      </c>
      <c r="J2946" s="15"/>
      <c r="K29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46" s="5">
        <f t="shared" si="90"/>
        <v>1</v>
      </c>
      <c r="Q2946" s="6">
        <f t="shared" si="91"/>
        <v>312.5</v>
      </c>
      <c r="R2946" s="3" t="e">
        <f>COUNTIF(#REF!,#REF!&amp;"*")</f>
        <v>#REF!</v>
      </c>
      <c r="S2946" s="3" t="e">
        <f>VLOOKUP(#REF!,[2]明细表!$D$1:$P$65536,1,0)</f>
        <v>#REF!</v>
      </c>
    </row>
    <row r="2947" ht="33.75" spans="1:19">
      <c r="A2947" s="13" t="s">
        <v>168</v>
      </c>
      <c r="B2947" s="14" t="s">
        <v>171</v>
      </c>
      <c r="C2947" s="15" t="s">
        <v>3633</v>
      </c>
      <c r="D2947" s="16" t="s">
        <v>19</v>
      </c>
      <c r="E2947" s="15" t="s">
        <v>278</v>
      </c>
      <c r="F2947" s="15">
        <v>1</v>
      </c>
      <c r="G2947" s="15" t="s">
        <v>28</v>
      </c>
      <c r="H2947" s="15">
        <v>312.5</v>
      </c>
      <c r="I2947" s="15" t="s">
        <v>22</v>
      </c>
      <c r="J2947" s="15"/>
      <c r="K29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47" s="5">
        <f t="shared" si="90"/>
        <v>1</v>
      </c>
      <c r="Q2947" s="6">
        <f t="shared" si="91"/>
        <v>312.5</v>
      </c>
      <c r="R2947" s="3" t="e">
        <f>COUNTIF(#REF!,#REF!&amp;"*")</f>
        <v>#REF!</v>
      </c>
      <c r="S2947" s="3" t="e">
        <f>VLOOKUP(#REF!,[2]明细表!$D$1:$P$65536,1,0)</f>
        <v>#REF!</v>
      </c>
    </row>
    <row r="2948" ht="33.75" spans="1:19">
      <c r="A2948" s="13" t="s">
        <v>172</v>
      </c>
      <c r="B2948" s="14" t="s">
        <v>171</v>
      </c>
      <c r="C2948" s="15" t="s">
        <v>3634</v>
      </c>
      <c r="D2948" s="16" t="s">
        <v>19</v>
      </c>
      <c r="E2948" s="15" t="s">
        <v>278</v>
      </c>
      <c r="F2948" s="15">
        <v>1</v>
      </c>
      <c r="G2948" s="15" t="s">
        <v>100</v>
      </c>
      <c r="H2948" s="15">
        <v>312.5</v>
      </c>
      <c r="I2948" s="15" t="s">
        <v>22</v>
      </c>
      <c r="J2948" s="15"/>
      <c r="K29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48" s="5">
        <f t="shared" ref="P2948:P3011" si="92">IF(C2948&gt;0,1,"")</f>
        <v>1</v>
      </c>
      <c r="Q2948" s="6">
        <f t="shared" ref="Q2948:Q3011" si="93">IF(H2948&gt;0,VALUE(H2948),0)</f>
        <v>312.5</v>
      </c>
      <c r="R2948" s="3" t="e">
        <f>COUNTIF(#REF!,#REF!&amp;"*")</f>
        <v>#REF!</v>
      </c>
      <c r="S2948" s="3" t="e">
        <f>VLOOKUP(#REF!,[2]明细表!$D$1:$P$65536,1,0)</f>
        <v>#REF!</v>
      </c>
    </row>
    <row r="2949" ht="33.75" spans="1:19">
      <c r="A2949" s="13" t="s">
        <v>176</v>
      </c>
      <c r="B2949" s="14" t="s">
        <v>171</v>
      </c>
      <c r="C2949" s="15" t="s">
        <v>3635</v>
      </c>
      <c r="D2949" s="16" t="s">
        <v>19</v>
      </c>
      <c r="E2949" s="15" t="s">
        <v>278</v>
      </c>
      <c r="F2949" s="15">
        <v>1</v>
      </c>
      <c r="G2949" s="15" t="s">
        <v>298</v>
      </c>
      <c r="H2949" s="15">
        <v>312.5</v>
      </c>
      <c r="I2949" s="15" t="s">
        <v>22</v>
      </c>
      <c r="J2949" s="15"/>
      <c r="K29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49" s="5">
        <f t="shared" si="92"/>
        <v>1</v>
      </c>
      <c r="Q2949" s="6">
        <f t="shared" si="93"/>
        <v>312.5</v>
      </c>
      <c r="R2949" s="3" t="e">
        <f>COUNTIF(#REF!,#REF!&amp;"*")</f>
        <v>#REF!</v>
      </c>
      <c r="S2949" s="3" t="e">
        <f>VLOOKUP(#REF!,[2]明细表!$D$1:$P$65536,1,0)</f>
        <v>#REF!</v>
      </c>
    </row>
    <row r="2950" ht="33.75" spans="1:19">
      <c r="A2950" s="13" t="s">
        <v>180</v>
      </c>
      <c r="B2950" s="14" t="s">
        <v>171</v>
      </c>
      <c r="C2950" s="15" t="s">
        <v>3636</v>
      </c>
      <c r="D2950" s="16" t="s">
        <v>37</v>
      </c>
      <c r="E2950" s="15" t="s">
        <v>278</v>
      </c>
      <c r="F2950" s="15">
        <v>1</v>
      </c>
      <c r="G2950" s="15" t="s">
        <v>100</v>
      </c>
      <c r="H2950" s="15">
        <v>312.5</v>
      </c>
      <c r="I2950" s="15" t="s">
        <v>22</v>
      </c>
      <c r="J2950" s="15"/>
      <c r="K29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50" s="5">
        <f t="shared" si="92"/>
        <v>1</v>
      </c>
      <c r="Q2950" s="6">
        <f t="shared" si="93"/>
        <v>312.5</v>
      </c>
      <c r="R2950" s="3" t="e">
        <f>COUNTIF(#REF!,#REF!&amp;"*")</f>
        <v>#REF!</v>
      </c>
      <c r="S2950" s="3" t="e">
        <f>VLOOKUP(#REF!,[2]明细表!$D$1:$P$65536,1,0)</f>
        <v>#REF!</v>
      </c>
    </row>
    <row r="2951" ht="33.75" spans="1:19">
      <c r="A2951" s="13" t="s">
        <v>184</v>
      </c>
      <c r="B2951" s="14" t="s">
        <v>171</v>
      </c>
      <c r="C2951" s="15" t="s">
        <v>3637</v>
      </c>
      <c r="D2951" s="16" t="s">
        <v>37</v>
      </c>
      <c r="E2951" s="15" t="s">
        <v>278</v>
      </c>
      <c r="F2951" s="15">
        <v>1</v>
      </c>
      <c r="G2951" s="15" t="s">
        <v>508</v>
      </c>
      <c r="H2951" s="15">
        <v>312.5</v>
      </c>
      <c r="I2951" s="15" t="s">
        <v>22</v>
      </c>
      <c r="J2951" s="15"/>
      <c r="K29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51" s="5">
        <f t="shared" si="92"/>
        <v>1</v>
      </c>
      <c r="Q2951" s="6">
        <f t="shared" si="93"/>
        <v>312.5</v>
      </c>
      <c r="R2951" s="3" t="e">
        <f>COUNTIF(#REF!,#REF!&amp;"*")</f>
        <v>#REF!</v>
      </c>
      <c r="S2951" s="3" t="e">
        <f>VLOOKUP(#REF!,[2]明细表!$D$1:$P$65536,1,0)</f>
        <v>#REF!</v>
      </c>
    </row>
    <row r="2952" ht="33.75" spans="1:19">
      <c r="A2952" s="13" t="s">
        <v>188</v>
      </c>
      <c r="B2952" s="14" t="s">
        <v>171</v>
      </c>
      <c r="C2952" s="15" t="s">
        <v>3638</v>
      </c>
      <c r="D2952" s="16" t="s">
        <v>19</v>
      </c>
      <c r="E2952" s="15" t="s">
        <v>278</v>
      </c>
      <c r="F2952" s="15">
        <v>1</v>
      </c>
      <c r="G2952" s="15" t="s">
        <v>28</v>
      </c>
      <c r="H2952" s="15">
        <v>312.5</v>
      </c>
      <c r="I2952" s="15" t="s">
        <v>22</v>
      </c>
      <c r="J2952" s="15"/>
      <c r="K29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52" s="5">
        <f t="shared" si="92"/>
        <v>1</v>
      </c>
      <c r="Q2952" s="6">
        <f t="shared" si="93"/>
        <v>312.5</v>
      </c>
      <c r="R2952" s="3" t="e">
        <f>COUNTIF(#REF!,#REF!&amp;"*")</f>
        <v>#REF!</v>
      </c>
      <c r="S2952" s="3" t="e">
        <f>VLOOKUP(#REF!,[2]明细表!$D$1:$P$65536,1,0)</f>
        <v>#REF!</v>
      </c>
    </row>
    <row r="2953" ht="33.75" spans="1:19">
      <c r="A2953" s="13" t="s">
        <v>192</v>
      </c>
      <c r="B2953" s="14" t="s">
        <v>171</v>
      </c>
      <c r="C2953" s="15" t="s">
        <v>3639</v>
      </c>
      <c r="D2953" s="16" t="s">
        <v>19</v>
      </c>
      <c r="E2953" s="15" t="s">
        <v>278</v>
      </c>
      <c r="F2953" s="15">
        <v>1</v>
      </c>
      <c r="G2953" s="15" t="s">
        <v>28</v>
      </c>
      <c r="H2953" s="15">
        <v>312.5</v>
      </c>
      <c r="I2953" s="15" t="s">
        <v>22</v>
      </c>
      <c r="J2953" s="15"/>
      <c r="K29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53" s="5">
        <f t="shared" si="92"/>
        <v>1</v>
      </c>
      <c r="Q2953" s="6">
        <f t="shared" si="93"/>
        <v>312.5</v>
      </c>
      <c r="R2953" s="3" t="e">
        <f>COUNTIF(#REF!,#REF!&amp;"*")</f>
        <v>#REF!</v>
      </c>
      <c r="S2953" s="3" t="e">
        <f>VLOOKUP(#REF!,[2]明细表!$D$1:$P$65536,1,0)</f>
        <v>#REF!</v>
      </c>
    </row>
    <row r="2954" ht="33.75" spans="1:19">
      <c r="A2954" s="13" t="s">
        <v>196</v>
      </c>
      <c r="B2954" s="14" t="s">
        <v>171</v>
      </c>
      <c r="C2954" s="15" t="s">
        <v>3640</v>
      </c>
      <c r="D2954" s="16" t="s">
        <v>37</v>
      </c>
      <c r="E2954" s="15" t="s">
        <v>278</v>
      </c>
      <c r="F2954" s="15">
        <v>1</v>
      </c>
      <c r="G2954" s="15" t="s">
        <v>334</v>
      </c>
      <c r="H2954" s="15">
        <v>312.5</v>
      </c>
      <c r="I2954" s="15" t="s">
        <v>22</v>
      </c>
      <c r="J2954" s="15"/>
      <c r="K29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54" s="5">
        <f t="shared" si="92"/>
        <v>1</v>
      </c>
      <c r="Q2954" s="6">
        <f t="shared" si="93"/>
        <v>312.5</v>
      </c>
      <c r="R2954" s="3" t="e">
        <f>COUNTIF(#REF!,#REF!&amp;"*")</f>
        <v>#REF!</v>
      </c>
      <c r="S2954" s="3" t="e">
        <f>VLOOKUP(#REF!,[2]明细表!$D$1:$P$65536,1,0)</f>
        <v>#REF!</v>
      </c>
    </row>
    <row r="2955" ht="33.75" spans="1:19">
      <c r="A2955" s="13" t="s">
        <v>200</v>
      </c>
      <c r="B2955" s="14" t="s">
        <v>171</v>
      </c>
      <c r="C2955" s="15" t="s">
        <v>3641</v>
      </c>
      <c r="D2955" s="16" t="s">
        <v>37</v>
      </c>
      <c r="E2955" s="15" t="s">
        <v>278</v>
      </c>
      <c r="F2955" s="15">
        <v>1</v>
      </c>
      <c r="G2955" s="15" t="s">
        <v>334</v>
      </c>
      <c r="H2955" s="15">
        <v>312.5</v>
      </c>
      <c r="I2955" s="15" t="s">
        <v>22</v>
      </c>
      <c r="J2955" s="15"/>
      <c r="K29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55" s="5">
        <f t="shared" si="92"/>
        <v>1</v>
      </c>
      <c r="Q2955" s="6">
        <f t="shared" si="93"/>
        <v>312.5</v>
      </c>
      <c r="R2955" s="3" t="e">
        <f>COUNTIF(#REF!,#REF!&amp;"*")</f>
        <v>#REF!</v>
      </c>
      <c r="S2955" s="3" t="e">
        <f>VLOOKUP(#REF!,[2]明细表!$D$1:$P$65536,1,0)</f>
        <v>#REF!</v>
      </c>
    </row>
    <row r="2956" ht="33.75" spans="1:19">
      <c r="A2956" s="13" t="s">
        <v>205</v>
      </c>
      <c r="B2956" s="14" t="s">
        <v>171</v>
      </c>
      <c r="C2956" s="15" t="s">
        <v>3642</v>
      </c>
      <c r="D2956" s="16" t="s">
        <v>37</v>
      </c>
      <c r="E2956" s="15" t="s">
        <v>278</v>
      </c>
      <c r="F2956" s="15">
        <v>1</v>
      </c>
      <c r="G2956" s="15" t="s">
        <v>28</v>
      </c>
      <c r="H2956" s="15">
        <v>312.5</v>
      </c>
      <c r="I2956" s="15" t="s">
        <v>22</v>
      </c>
      <c r="J2956" s="15"/>
      <c r="K29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56" s="5">
        <f t="shared" si="92"/>
        <v>1</v>
      </c>
      <c r="Q2956" s="6">
        <f t="shared" si="93"/>
        <v>312.5</v>
      </c>
      <c r="R2956" s="3" t="e">
        <f>COUNTIF(#REF!,#REF!&amp;"*")</f>
        <v>#REF!</v>
      </c>
      <c r="S2956" s="3" t="e">
        <f>VLOOKUP(#REF!,[2]明细表!$D$1:$P$65536,1,0)</f>
        <v>#REF!</v>
      </c>
    </row>
    <row r="2957" ht="33.75" spans="1:19">
      <c r="A2957" s="13" t="s">
        <v>210</v>
      </c>
      <c r="B2957" s="14" t="s">
        <v>171</v>
      </c>
      <c r="C2957" s="15" t="s">
        <v>3643</v>
      </c>
      <c r="D2957" s="16" t="s">
        <v>19</v>
      </c>
      <c r="E2957" s="15" t="s">
        <v>278</v>
      </c>
      <c r="F2957" s="15">
        <v>1</v>
      </c>
      <c r="G2957" s="15" t="s">
        <v>21</v>
      </c>
      <c r="H2957" s="15">
        <v>312.5</v>
      </c>
      <c r="I2957" s="15" t="s">
        <v>22</v>
      </c>
      <c r="J2957" s="15"/>
      <c r="K29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57" s="5">
        <f t="shared" si="92"/>
        <v>1</v>
      </c>
      <c r="Q2957" s="6">
        <f t="shared" si="93"/>
        <v>312.5</v>
      </c>
      <c r="R2957" s="3" t="e">
        <f>COUNTIF(#REF!,#REF!&amp;"*")</f>
        <v>#REF!</v>
      </c>
      <c r="S2957" s="3" t="e">
        <f>VLOOKUP(#REF!,[2]明细表!$D$1:$P$65536,1,0)</f>
        <v>#REF!</v>
      </c>
    </row>
    <row r="2958" ht="33.75" spans="1:19">
      <c r="A2958" s="13" t="s">
        <v>214</v>
      </c>
      <c r="B2958" s="14" t="s">
        <v>171</v>
      </c>
      <c r="C2958" s="15" t="s">
        <v>3644</v>
      </c>
      <c r="D2958" s="16" t="s">
        <v>19</v>
      </c>
      <c r="E2958" s="15" t="s">
        <v>278</v>
      </c>
      <c r="F2958" s="15">
        <v>1</v>
      </c>
      <c r="G2958" s="15" t="s">
        <v>28</v>
      </c>
      <c r="H2958" s="15">
        <v>312.5</v>
      </c>
      <c r="I2958" s="15" t="s">
        <v>22</v>
      </c>
      <c r="J2958" s="15"/>
      <c r="K29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58" s="5">
        <f t="shared" si="92"/>
        <v>1</v>
      </c>
      <c r="Q2958" s="6">
        <f t="shared" si="93"/>
        <v>312.5</v>
      </c>
      <c r="R2958" s="3" t="e">
        <f>COUNTIF(#REF!,#REF!&amp;"*")</f>
        <v>#REF!</v>
      </c>
      <c r="S2958" s="3" t="e">
        <f>VLOOKUP(#REF!,[2]明细表!$D$1:$P$65536,1,0)</f>
        <v>#REF!</v>
      </c>
    </row>
    <row r="2959" ht="33.75" spans="1:19">
      <c r="A2959" s="13" t="s">
        <v>218</v>
      </c>
      <c r="B2959" s="14" t="s">
        <v>171</v>
      </c>
      <c r="C2959" s="15" t="s">
        <v>3645</v>
      </c>
      <c r="D2959" s="16" t="s">
        <v>37</v>
      </c>
      <c r="E2959" s="15" t="s">
        <v>278</v>
      </c>
      <c r="F2959" s="15">
        <v>1</v>
      </c>
      <c r="G2959" s="15" t="s">
        <v>265</v>
      </c>
      <c r="H2959" s="15">
        <v>312.5</v>
      </c>
      <c r="I2959" s="15" t="s">
        <v>22</v>
      </c>
      <c r="J2959" s="15"/>
      <c r="K29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59" s="5">
        <f t="shared" si="92"/>
        <v>1</v>
      </c>
      <c r="Q2959" s="6">
        <f t="shared" si="93"/>
        <v>312.5</v>
      </c>
      <c r="R2959" s="3" t="e">
        <f>COUNTIF(#REF!,#REF!&amp;"*")</f>
        <v>#REF!</v>
      </c>
      <c r="S2959" s="3" t="e">
        <f>VLOOKUP(#REF!,[2]明细表!$D$1:$P$65536,1,0)</f>
        <v>#REF!</v>
      </c>
    </row>
    <row r="2960" ht="33.75" spans="1:19">
      <c r="A2960" s="13" t="s">
        <v>222</v>
      </c>
      <c r="B2960" s="14" t="s">
        <v>171</v>
      </c>
      <c r="C2960" s="15" t="s">
        <v>3646</v>
      </c>
      <c r="D2960" s="16" t="s">
        <v>37</v>
      </c>
      <c r="E2960" s="15" t="s">
        <v>278</v>
      </c>
      <c r="F2960" s="15">
        <v>1</v>
      </c>
      <c r="G2960" s="15" t="s">
        <v>28</v>
      </c>
      <c r="H2960" s="15">
        <v>312.5</v>
      </c>
      <c r="I2960" s="15" t="s">
        <v>22</v>
      </c>
      <c r="J2960" s="15"/>
      <c r="K29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60" s="5">
        <f t="shared" si="92"/>
        <v>1</v>
      </c>
      <c r="Q2960" s="6">
        <f t="shared" si="93"/>
        <v>312.5</v>
      </c>
      <c r="R2960" s="3" t="e">
        <f>COUNTIF(#REF!,#REF!&amp;"*")</f>
        <v>#REF!</v>
      </c>
      <c r="S2960" s="3" t="e">
        <f>VLOOKUP(#REF!,[2]明细表!$D$1:$P$65536,1,0)</f>
        <v>#REF!</v>
      </c>
    </row>
    <row r="2961" ht="33.75" spans="1:19">
      <c r="A2961" s="13" t="s">
        <v>226</v>
      </c>
      <c r="B2961" s="14" t="s">
        <v>171</v>
      </c>
      <c r="C2961" s="15" t="s">
        <v>3647</v>
      </c>
      <c r="D2961" s="16" t="s">
        <v>37</v>
      </c>
      <c r="E2961" s="15" t="s">
        <v>278</v>
      </c>
      <c r="F2961" s="15">
        <v>1</v>
      </c>
      <c r="G2961" s="15" t="s">
        <v>298</v>
      </c>
      <c r="H2961" s="15">
        <v>312.5</v>
      </c>
      <c r="I2961" s="15" t="s">
        <v>22</v>
      </c>
      <c r="J2961" s="15"/>
      <c r="K29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61" s="5">
        <f t="shared" si="92"/>
        <v>1</v>
      </c>
      <c r="Q2961" s="6">
        <f t="shared" si="93"/>
        <v>312.5</v>
      </c>
      <c r="R2961" s="3" t="e">
        <f>COUNTIF(#REF!,#REF!&amp;"*")</f>
        <v>#REF!</v>
      </c>
      <c r="S2961" s="3" t="e">
        <f>VLOOKUP(#REF!,[2]明细表!$D$1:$P$65536,1,0)</f>
        <v>#REF!</v>
      </c>
    </row>
    <row r="2962" ht="33.75" spans="1:19">
      <c r="A2962" s="13" t="s">
        <v>230</v>
      </c>
      <c r="B2962" s="14" t="s">
        <v>171</v>
      </c>
      <c r="C2962" s="15" t="s">
        <v>3648</v>
      </c>
      <c r="D2962" s="16" t="s">
        <v>19</v>
      </c>
      <c r="E2962" s="15" t="s">
        <v>278</v>
      </c>
      <c r="F2962" s="15">
        <v>1</v>
      </c>
      <c r="G2962" s="15" t="s">
        <v>298</v>
      </c>
      <c r="H2962" s="15">
        <v>312.5</v>
      </c>
      <c r="I2962" s="15" t="s">
        <v>22</v>
      </c>
      <c r="J2962" s="15"/>
      <c r="K29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62" s="5">
        <f t="shared" si="92"/>
        <v>1</v>
      </c>
      <c r="Q2962" s="6">
        <f t="shared" si="93"/>
        <v>312.5</v>
      </c>
      <c r="R2962" s="3" t="e">
        <f>COUNTIF(#REF!,#REF!&amp;"*")</f>
        <v>#REF!</v>
      </c>
      <c r="S2962" s="3" t="e">
        <f>VLOOKUP(#REF!,[2]明细表!$D$1:$P$65536,1,0)</f>
        <v>#REF!</v>
      </c>
    </row>
    <row r="2963" ht="33.75" spans="1:19">
      <c r="A2963" s="13" t="s">
        <v>234</v>
      </c>
      <c r="B2963" s="14" t="s">
        <v>171</v>
      </c>
      <c r="C2963" s="15" t="s">
        <v>3649</v>
      </c>
      <c r="D2963" s="16" t="s">
        <v>37</v>
      </c>
      <c r="E2963" s="15" t="s">
        <v>278</v>
      </c>
      <c r="F2963" s="15">
        <v>1</v>
      </c>
      <c r="G2963" s="15" t="s">
        <v>298</v>
      </c>
      <c r="H2963" s="15">
        <v>312.5</v>
      </c>
      <c r="I2963" s="15" t="s">
        <v>22</v>
      </c>
      <c r="J2963" s="15"/>
      <c r="K29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63" s="5">
        <f t="shared" si="92"/>
        <v>1</v>
      </c>
      <c r="Q2963" s="6">
        <f t="shared" si="93"/>
        <v>312.5</v>
      </c>
      <c r="R2963" s="3" t="e">
        <f>COUNTIF(#REF!,#REF!&amp;"*")</f>
        <v>#REF!</v>
      </c>
      <c r="S2963" s="3" t="e">
        <f>VLOOKUP(#REF!,[2]明细表!$D$1:$P$65536,1,0)</f>
        <v>#REF!</v>
      </c>
    </row>
    <row r="2964" ht="33.75" spans="1:19">
      <c r="A2964" s="13" t="s">
        <v>238</v>
      </c>
      <c r="B2964" s="14" t="s">
        <v>171</v>
      </c>
      <c r="C2964" s="15" t="s">
        <v>3650</v>
      </c>
      <c r="D2964" s="16" t="s">
        <v>37</v>
      </c>
      <c r="E2964" s="15" t="s">
        <v>278</v>
      </c>
      <c r="F2964" s="15">
        <v>1</v>
      </c>
      <c r="G2964" s="15" t="s">
        <v>117</v>
      </c>
      <c r="H2964" s="15">
        <v>312.5</v>
      </c>
      <c r="I2964" s="15" t="s">
        <v>22</v>
      </c>
      <c r="J2964" s="15"/>
      <c r="K29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64" s="5">
        <f t="shared" si="92"/>
        <v>1</v>
      </c>
      <c r="Q2964" s="6">
        <f t="shared" si="93"/>
        <v>312.5</v>
      </c>
      <c r="R2964" s="3" t="e">
        <f>COUNTIF(#REF!,#REF!&amp;"*")</f>
        <v>#REF!</v>
      </c>
      <c r="S2964" s="3" t="e">
        <f>VLOOKUP(#REF!,[2]明细表!$D$1:$P$65536,1,0)</f>
        <v>#REF!</v>
      </c>
    </row>
    <row r="2965" ht="33.75" spans="1:19">
      <c r="A2965" s="13" t="s">
        <v>242</v>
      </c>
      <c r="B2965" s="14" t="s">
        <v>171</v>
      </c>
      <c r="C2965" s="15" t="s">
        <v>3651</v>
      </c>
      <c r="D2965" s="16" t="s">
        <v>19</v>
      </c>
      <c r="E2965" s="15" t="s">
        <v>278</v>
      </c>
      <c r="F2965" s="15">
        <v>1</v>
      </c>
      <c r="G2965" s="15" t="s">
        <v>62</v>
      </c>
      <c r="H2965" s="15">
        <v>312.5</v>
      </c>
      <c r="I2965" s="15" t="s">
        <v>22</v>
      </c>
      <c r="J2965" s="15"/>
      <c r="K29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65" s="5">
        <f t="shared" si="92"/>
        <v>1</v>
      </c>
      <c r="Q2965" s="6">
        <f t="shared" si="93"/>
        <v>312.5</v>
      </c>
      <c r="R2965" s="3" t="e">
        <f>COUNTIF(#REF!,#REF!&amp;"*")</f>
        <v>#REF!</v>
      </c>
      <c r="S2965" s="3" t="e">
        <f>VLOOKUP(#REF!,[2]明细表!$D$1:$P$65536,1,0)</f>
        <v>#REF!</v>
      </c>
    </row>
    <row r="2966" ht="33.75" spans="1:19">
      <c r="A2966" s="13" t="s">
        <v>308</v>
      </c>
      <c r="B2966" s="14" t="s">
        <v>171</v>
      </c>
      <c r="C2966" s="15" t="s">
        <v>3652</v>
      </c>
      <c r="D2966" s="16" t="s">
        <v>37</v>
      </c>
      <c r="E2966" s="15" t="s">
        <v>278</v>
      </c>
      <c r="F2966" s="15">
        <v>1</v>
      </c>
      <c r="G2966" s="15" t="s">
        <v>298</v>
      </c>
      <c r="H2966" s="15">
        <v>312.5</v>
      </c>
      <c r="I2966" s="15" t="s">
        <v>22</v>
      </c>
      <c r="J2966" s="15"/>
      <c r="K29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66" s="5">
        <f t="shared" si="92"/>
        <v>1</v>
      </c>
      <c r="Q2966" s="6">
        <f t="shared" si="93"/>
        <v>312.5</v>
      </c>
      <c r="R2966" s="3" t="e">
        <f>COUNTIF(#REF!,#REF!&amp;"*")</f>
        <v>#REF!</v>
      </c>
      <c r="S2966" s="3" t="e">
        <f>VLOOKUP(#REF!,[2]明细表!$D$1:$P$65536,1,0)</f>
        <v>#REF!</v>
      </c>
    </row>
    <row r="2967" ht="33.75" spans="1:19">
      <c r="A2967" s="13" t="s">
        <v>310</v>
      </c>
      <c r="B2967" s="14" t="s">
        <v>171</v>
      </c>
      <c r="C2967" s="15" t="s">
        <v>3653</v>
      </c>
      <c r="D2967" s="16" t="s">
        <v>19</v>
      </c>
      <c r="E2967" s="15" t="s">
        <v>278</v>
      </c>
      <c r="F2967" s="15">
        <v>1</v>
      </c>
      <c r="G2967" s="15" t="s">
        <v>1787</v>
      </c>
      <c r="H2967" s="15">
        <v>312.5</v>
      </c>
      <c r="I2967" s="15" t="s">
        <v>85</v>
      </c>
      <c r="J2967" s="15"/>
      <c r="K29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67" s="5">
        <f t="shared" si="92"/>
        <v>1</v>
      </c>
      <c r="Q2967" s="6">
        <f t="shared" si="93"/>
        <v>312.5</v>
      </c>
      <c r="R2967" s="3" t="e">
        <f>COUNTIF(#REF!,#REF!&amp;"*")</f>
        <v>#REF!</v>
      </c>
      <c r="S2967" s="3" t="e">
        <f>VLOOKUP(#REF!,[2]明细表!$D$1:$P$65536,1,0)</f>
        <v>#REF!</v>
      </c>
    </row>
    <row r="2968" ht="33.75" spans="1:19">
      <c r="A2968" s="13" t="s">
        <v>312</v>
      </c>
      <c r="B2968" s="14" t="s">
        <v>171</v>
      </c>
      <c r="C2968" s="15" t="s">
        <v>3654</v>
      </c>
      <c r="D2968" s="16" t="s">
        <v>37</v>
      </c>
      <c r="E2968" s="15" t="s">
        <v>278</v>
      </c>
      <c r="F2968" s="15" t="s">
        <v>16</v>
      </c>
      <c r="G2968" s="15" t="s">
        <v>1595</v>
      </c>
      <c r="H2968" s="15">
        <v>312.5</v>
      </c>
      <c r="I2968" s="15" t="s">
        <v>85</v>
      </c>
      <c r="J2968" s="15"/>
      <c r="K29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68" s="5">
        <f t="shared" si="92"/>
        <v>1</v>
      </c>
      <c r="Q2968" s="6">
        <f t="shared" si="93"/>
        <v>312.5</v>
      </c>
      <c r="R2968" s="3" t="e">
        <f>COUNTIF(#REF!,#REF!&amp;"*")</f>
        <v>#REF!</v>
      </c>
      <c r="S2968" s="3" t="e">
        <f>VLOOKUP(#REF!,[2]明细表!$D$1:$P$65536,1,0)</f>
        <v>#REF!</v>
      </c>
    </row>
    <row r="2969" ht="33.75" spans="1:19">
      <c r="A2969" s="13" t="s">
        <v>314</v>
      </c>
      <c r="B2969" s="14" t="s">
        <v>171</v>
      </c>
      <c r="C2969" s="15" t="s">
        <v>3655</v>
      </c>
      <c r="D2969" s="16" t="s">
        <v>37</v>
      </c>
      <c r="E2969" s="15" t="s">
        <v>278</v>
      </c>
      <c r="F2969" s="15" t="s">
        <v>16</v>
      </c>
      <c r="G2969" s="15" t="s">
        <v>1595</v>
      </c>
      <c r="H2969" s="15">
        <v>312.5</v>
      </c>
      <c r="I2969" s="15" t="s">
        <v>85</v>
      </c>
      <c r="J2969" s="15"/>
      <c r="K29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69" s="5">
        <f t="shared" si="92"/>
        <v>1</v>
      </c>
      <c r="Q2969" s="6">
        <f t="shared" si="93"/>
        <v>312.5</v>
      </c>
      <c r="R2969" s="3" t="e">
        <f>COUNTIF(#REF!,#REF!&amp;"*")</f>
        <v>#REF!</v>
      </c>
      <c r="S2969" s="3" t="e">
        <f>VLOOKUP(#REF!,[2]明细表!$D$1:$P$65536,1,0)</f>
        <v>#REF!</v>
      </c>
    </row>
    <row r="2970" ht="33.75" spans="1:19">
      <c r="A2970" s="13" t="s">
        <v>316</v>
      </c>
      <c r="B2970" s="14" t="s">
        <v>171</v>
      </c>
      <c r="C2970" s="15" t="s">
        <v>3656</v>
      </c>
      <c r="D2970" s="16" t="s">
        <v>37</v>
      </c>
      <c r="E2970" s="15" t="s">
        <v>278</v>
      </c>
      <c r="F2970" s="15" t="s">
        <v>16</v>
      </c>
      <c r="G2970" s="15" t="s">
        <v>3657</v>
      </c>
      <c r="H2970" s="15">
        <v>312.5</v>
      </c>
      <c r="I2970" s="15" t="s">
        <v>85</v>
      </c>
      <c r="J2970" s="15"/>
      <c r="K29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70" s="5">
        <f t="shared" si="92"/>
        <v>1</v>
      </c>
      <c r="Q2970" s="6">
        <f t="shared" si="93"/>
        <v>312.5</v>
      </c>
      <c r="R2970" s="3" t="e">
        <f>COUNTIF(#REF!,#REF!&amp;"*")</f>
        <v>#REF!</v>
      </c>
      <c r="S2970" s="3" t="e">
        <f>VLOOKUP(#REF!,[2]明细表!$D$1:$P$65536,1,0)</f>
        <v>#REF!</v>
      </c>
    </row>
    <row r="2971" ht="33.75" spans="1:19">
      <c r="A2971" s="13" t="s">
        <v>318</v>
      </c>
      <c r="B2971" s="14" t="s">
        <v>171</v>
      </c>
      <c r="C2971" s="15" t="s">
        <v>3658</v>
      </c>
      <c r="D2971" s="16" t="s">
        <v>19</v>
      </c>
      <c r="E2971" s="15" t="s">
        <v>278</v>
      </c>
      <c r="F2971" s="15" t="s">
        <v>26</v>
      </c>
      <c r="G2971" s="15" t="s">
        <v>298</v>
      </c>
      <c r="H2971" s="15">
        <v>312.5</v>
      </c>
      <c r="I2971" s="15" t="s">
        <v>95</v>
      </c>
      <c r="J2971" s="15"/>
      <c r="K29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71" s="5">
        <f t="shared" si="92"/>
        <v>1</v>
      </c>
      <c r="Q2971" s="6">
        <f t="shared" si="93"/>
        <v>312.5</v>
      </c>
      <c r="R2971" s="3" t="e">
        <f>COUNTIF(#REF!,#REF!&amp;"*")</f>
        <v>#REF!</v>
      </c>
      <c r="S2971" s="3" t="e">
        <f>VLOOKUP(#REF!,[2]明细表!$D$1:$P$65536,1,0)</f>
        <v>#REF!</v>
      </c>
    </row>
    <row r="2972" ht="33.75" spans="1:19">
      <c r="A2972" s="13" t="s">
        <v>320</v>
      </c>
      <c r="B2972" s="14" t="s">
        <v>171</v>
      </c>
      <c r="C2972" s="15" t="s">
        <v>3659</v>
      </c>
      <c r="D2972" s="16" t="s">
        <v>37</v>
      </c>
      <c r="E2972" s="15" t="s">
        <v>278</v>
      </c>
      <c r="F2972" s="15" t="s">
        <v>26</v>
      </c>
      <c r="G2972" s="15" t="s">
        <v>298</v>
      </c>
      <c r="H2972" s="15">
        <v>312.5</v>
      </c>
      <c r="I2972" s="15" t="s">
        <v>95</v>
      </c>
      <c r="J2972" s="15"/>
      <c r="K29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72" s="5">
        <f t="shared" si="92"/>
        <v>1</v>
      </c>
      <c r="Q2972" s="6">
        <f t="shared" si="93"/>
        <v>312.5</v>
      </c>
      <c r="R2972" s="3" t="e">
        <f>COUNTIF(#REF!,#REF!&amp;"*")</f>
        <v>#REF!</v>
      </c>
      <c r="S2972" s="3" t="e">
        <f>VLOOKUP(#REF!,[2]明细表!$D$1:$P$65536,1,0)</f>
        <v>#REF!</v>
      </c>
    </row>
    <row r="2973" ht="33.75" spans="1:19">
      <c r="A2973" s="13" t="s">
        <v>322</v>
      </c>
      <c r="B2973" s="14" t="s">
        <v>171</v>
      </c>
      <c r="C2973" s="15" t="s">
        <v>3660</v>
      </c>
      <c r="D2973" s="16" t="s">
        <v>19</v>
      </c>
      <c r="E2973" s="15" t="s">
        <v>278</v>
      </c>
      <c r="F2973" s="15" t="s">
        <v>26</v>
      </c>
      <c r="G2973" s="15" t="s">
        <v>298</v>
      </c>
      <c r="H2973" s="15">
        <v>312.5</v>
      </c>
      <c r="I2973" s="15" t="s">
        <v>95</v>
      </c>
      <c r="J2973" s="15"/>
      <c r="K29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73" s="5">
        <f t="shared" si="92"/>
        <v>1</v>
      </c>
      <c r="Q2973" s="6">
        <f t="shared" si="93"/>
        <v>312.5</v>
      </c>
      <c r="R2973" s="3" t="e">
        <f>COUNTIF(#REF!,#REF!&amp;"*")</f>
        <v>#REF!</v>
      </c>
      <c r="S2973" s="3" t="e">
        <f>VLOOKUP(#REF!,[2]明细表!$D$1:$P$65536,1,0)</f>
        <v>#REF!</v>
      </c>
    </row>
    <row r="2974" ht="33.75" spans="1:19">
      <c r="A2974" s="13" t="s">
        <v>324</v>
      </c>
      <c r="B2974" s="14" t="s">
        <v>171</v>
      </c>
      <c r="C2974" s="15" t="s">
        <v>3661</v>
      </c>
      <c r="D2974" s="16" t="s">
        <v>37</v>
      </c>
      <c r="E2974" s="15" t="s">
        <v>278</v>
      </c>
      <c r="F2974" s="15" t="s">
        <v>26</v>
      </c>
      <c r="G2974" s="15" t="s">
        <v>28</v>
      </c>
      <c r="H2974" s="15">
        <v>312.5</v>
      </c>
      <c r="I2974" s="15" t="s">
        <v>95</v>
      </c>
      <c r="J2974" s="15"/>
      <c r="K29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74" s="5">
        <f t="shared" si="92"/>
        <v>1</v>
      </c>
      <c r="Q2974" s="6">
        <f t="shared" si="93"/>
        <v>312.5</v>
      </c>
      <c r="R2974" s="3" t="e">
        <f>COUNTIF(#REF!,#REF!&amp;"*")</f>
        <v>#REF!</v>
      </c>
      <c r="S2974" s="3" t="e">
        <f>VLOOKUP(#REF!,[2]明细表!$D$1:$P$65536,1,0)</f>
        <v>#REF!</v>
      </c>
    </row>
    <row r="2975" ht="33.75" spans="1:19">
      <c r="A2975" s="13" t="s">
        <v>326</v>
      </c>
      <c r="B2975" s="14" t="s">
        <v>171</v>
      </c>
      <c r="C2975" s="15" t="s">
        <v>3662</v>
      </c>
      <c r="D2975" s="16" t="s">
        <v>37</v>
      </c>
      <c r="E2975" s="15" t="s">
        <v>278</v>
      </c>
      <c r="F2975" s="15" t="s">
        <v>26</v>
      </c>
      <c r="G2975" s="15" t="s">
        <v>298</v>
      </c>
      <c r="H2975" s="15">
        <v>312.5</v>
      </c>
      <c r="I2975" s="15" t="s">
        <v>95</v>
      </c>
      <c r="J2975" s="15"/>
      <c r="K29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75" s="5">
        <f t="shared" si="92"/>
        <v>1</v>
      </c>
      <c r="Q2975" s="6">
        <f t="shared" si="93"/>
        <v>312.5</v>
      </c>
      <c r="R2975" s="3" t="e">
        <f>COUNTIF(#REF!,#REF!&amp;"*")</f>
        <v>#REF!</v>
      </c>
      <c r="S2975" s="3" t="e">
        <f>VLOOKUP(#REF!,[2]明细表!$D$1:$P$65536,1,0)</f>
        <v>#REF!</v>
      </c>
    </row>
    <row r="2976" ht="33.75" spans="1:19">
      <c r="A2976" s="13" t="s">
        <v>328</v>
      </c>
      <c r="B2976" s="14" t="s">
        <v>171</v>
      </c>
      <c r="C2976" s="15" t="s">
        <v>3663</v>
      </c>
      <c r="D2976" s="16" t="s">
        <v>19</v>
      </c>
      <c r="E2976" s="15" t="s">
        <v>278</v>
      </c>
      <c r="F2976" s="15" t="s">
        <v>26</v>
      </c>
      <c r="G2976" s="15" t="s">
        <v>28</v>
      </c>
      <c r="H2976" s="15">
        <v>312.5</v>
      </c>
      <c r="I2976" s="15" t="s">
        <v>95</v>
      </c>
      <c r="J2976" s="15"/>
      <c r="K29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76" s="5">
        <f t="shared" si="92"/>
        <v>1</v>
      </c>
      <c r="Q2976" s="6">
        <f t="shared" si="93"/>
        <v>312.5</v>
      </c>
      <c r="R2976" s="3" t="e">
        <f>COUNTIF(#REF!,#REF!&amp;"*")</f>
        <v>#REF!</v>
      </c>
      <c r="S2976" s="3" t="e">
        <f>VLOOKUP(#REF!,[2]明细表!$D$1:$P$65536,1,0)</f>
        <v>#REF!</v>
      </c>
    </row>
    <row r="2977" ht="33.75" spans="1:19">
      <c r="A2977" s="13" t="s">
        <v>330</v>
      </c>
      <c r="B2977" s="14" t="s">
        <v>171</v>
      </c>
      <c r="C2977" s="15" t="s">
        <v>3664</v>
      </c>
      <c r="D2977" s="16" t="s">
        <v>19</v>
      </c>
      <c r="E2977" s="15" t="s">
        <v>278</v>
      </c>
      <c r="F2977" s="15" t="s">
        <v>26</v>
      </c>
      <c r="G2977" s="15" t="s">
        <v>298</v>
      </c>
      <c r="H2977" s="15">
        <v>312.5</v>
      </c>
      <c r="I2977" s="15" t="s">
        <v>95</v>
      </c>
      <c r="J2977" s="15"/>
      <c r="K29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77" s="5">
        <f t="shared" si="92"/>
        <v>1</v>
      </c>
      <c r="Q2977" s="6">
        <f t="shared" si="93"/>
        <v>312.5</v>
      </c>
      <c r="R2977" s="3" t="e">
        <f>COUNTIF(#REF!,#REF!&amp;"*")</f>
        <v>#REF!</v>
      </c>
      <c r="S2977" s="3" t="e">
        <f>VLOOKUP(#REF!,[2]明细表!$D$1:$P$65536,1,0)</f>
        <v>#REF!</v>
      </c>
    </row>
    <row r="2978" ht="33.75" spans="1:19">
      <c r="A2978" s="13" t="s">
        <v>332</v>
      </c>
      <c r="B2978" s="14" t="s">
        <v>171</v>
      </c>
      <c r="C2978" s="15" t="s">
        <v>3665</v>
      </c>
      <c r="D2978" s="16" t="s">
        <v>19</v>
      </c>
      <c r="E2978" s="15" t="s">
        <v>278</v>
      </c>
      <c r="F2978" s="15" t="s">
        <v>26</v>
      </c>
      <c r="G2978" s="15" t="s">
        <v>282</v>
      </c>
      <c r="H2978" s="15">
        <v>312.5</v>
      </c>
      <c r="I2978" s="15" t="s">
        <v>95</v>
      </c>
      <c r="J2978" s="15"/>
      <c r="K29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78" s="5">
        <f t="shared" si="92"/>
        <v>1</v>
      </c>
      <c r="Q2978" s="6">
        <f t="shared" si="93"/>
        <v>312.5</v>
      </c>
      <c r="R2978" s="3" t="e">
        <f>COUNTIF(#REF!,#REF!&amp;"*")</f>
        <v>#REF!</v>
      </c>
      <c r="S2978" s="3" t="e">
        <f>VLOOKUP(#REF!,[2]明细表!$D$1:$P$65536,1,0)</f>
        <v>#REF!</v>
      </c>
    </row>
    <row r="2979" ht="33.75" spans="1:19">
      <c r="A2979" s="13" t="s">
        <v>335</v>
      </c>
      <c r="B2979" s="14" t="s">
        <v>171</v>
      </c>
      <c r="C2979" s="15" t="s">
        <v>3666</v>
      </c>
      <c r="D2979" s="16" t="s">
        <v>19</v>
      </c>
      <c r="E2979" s="15" t="s">
        <v>278</v>
      </c>
      <c r="F2979" s="15" t="s">
        <v>26</v>
      </c>
      <c r="G2979" s="15" t="s">
        <v>244</v>
      </c>
      <c r="H2979" s="15">
        <v>312.5</v>
      </c>
      <c r="I2979" s="15" t="s">
        <v>95</v>
      </c>
      <c r="J2979" s="15"/>
      <c r="K29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79" s="5">
        <f t="shared" si="92"/>
        <v>1</v>
      </c>
      <c r="Q2979" s="6">
        <f t="shared" si="93"/>
        <v>312.5</v>
      </c>
      <c r="R2979" s="3" t="e">
        <f>COUNTIF(#REF!,#REF!&amp;"*")</f>
        <v>#REF!</v>
      </c>
      <c r="S2979" s="3" t="e">
        <f>VLOOKUP(#REF!,[2]明细表!$D$1:$P$65536,1,0)</f>
        <v>#REF!</v>
      </c>
    </row>
    <row r="2980" ht="33.75" spans="1:19">
      <c r="A2980" s="13" t="s">
        <v>337</v>
      </c>
      <c r="B2980" s="14" t="s">
        <v>171</v>
      </c>
      <c r="C2980" s="15" t="s">
        <v>3667</v>
      </c>
      <c r="D2980" s="16" t="s">
        <v>37</v>
      </c>
      <c r="E2980" s="15" t="s">
        <v>278</v>
      </c>
      <c r="F2980" s="15" t="s">
        <v>26</v>
      </c>
      <c r="G2980" s="15" t="s">
        <v>530</v>
      </c>
      <c r="H2980" s="15">
        <v>312.5</v>
      </c>
      <c r="I2980" s="15" t="s">
        <v>95</v>
      </c>
      <c r="J2980" s="15"/>
      <c r="K29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80" s="5">
        <f t="shared" si="92"/>
        <v>1</v>
      </c>
      <c r="Q2980" s="6">
        <f t="shared" si="93"/>
        <v>312.5</v>
      </c>
      <c r="R2980" s="3" t="e">
        <f>COUNTIF(#REF!,#REF!&amp;"*")</f>
        <v>#REF!</v>
      </c>
      <c r="S2980" s="3" t="e">
        <f>VLOOKUP(#REF!,[2]明细表!$D$1:$P$65536,1,0)</f>
        <v>#REF!</v>
      </c>
    </row>
    <row r="2981" ht="33.75" spans="1:19">
      <c r="A2981" s="13" t="s">
        <v>339</v>
      </c>
      <c r="B2981" s="14" t="s">
        <v>171</v>
      </c>
      <c r="C2981" s="15" t="s">
        <v>3668</v>
      </c>
      <c r="D2981" s="16" t="s">
        <v>19</v>
      </c>
      <c r="E2981" s="15" t="s">
        <v>278</v>
      </c>
      <c r="F2981" s="15" t="s">
        <v>26</v>
      </c>
      <c r="G2981" s="15" t="s">
        <v>298</v>
      </c>
      <c r="H2981" s="15">
        <v>312.5</v>
      </c>
      <c r="I2981" s="15" t="s">
        <v>95</v>
      </c>
      <c r="J2981" s="15"/>
      <c r="K29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81" s="5">
        <f t="shared" si="92"/>
        <v>1</v>
      </c>
      <c r="Q2981" s="6">
        <f t="shared" si="93"/>
        <v>312.5</v>
      </c>
      <c r="R2981" s="3" t="e">
        <f>COUNTIF(#REF!,#REF!&amp;"*")</f>
        <v>#REF!</v>
      </c>
      <c r="S2981" s="3" t="e">
        <f>VLOOKUP(#REF!,[2]明细表!$D$1:$P$65536,1,0)</f>
        <v>#REF!</v>
      </c>
    </row>
    <row r="2982" ht="33.75" spans="1:19">
      <c r="A2982" s="13" t="s">
        <v>341</v>
      </c>
      <c r="B2982" s="14" t="s">
        <v>171</v>
      </c>
      <c r="C2982" s="15" t="s">
        <v>3669</v>
      </c>
      <c r="D2982" s="16" t="s">
        <v>37</v>
      </c>
      <c r="E2982" s="15" t="s">
        <v>278</v>
      </c>
      <c r="F2982" s="15" t="s">
        <v>26</v>
      </c>
      <c r="G2982" s="15" t="s">
        <v>298</v>
      </c>
      <c r="H2982" s="15">
        <v>312.5</v>
      </c>
      <c r="I2982" s="15" t="s">
        <v>95</v>
      </c>
      <c r="J2982" s="15"/>
      <c r="K29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82" s="5">
        <f t="shared" si="92"/>
        <v>1</v>
      </c>
      <c r="Q2982" s="6">
        <f t="shared" si="93"/>
        <v>312.5</v>
      </c>
      <c r="R2982" s="3" t="e">
        <f>COUNTIF(#REF!,#REF!&amp;"*")</f>
        <v>#REF!</v>
      </c>
      <c r="S2982" s="3" t="e">
        <f>VLOOKUP(#REF!,[2]明细表!$D$1:$P$65536,1,0)</f>
        <v>#REF!</v>
      </c>
    </row>
    <row r="2983" ht="33.75" spans="1:19">
      <c r="A2983" s="13" t="s">
        <v>343</v>
      </c>
      <c r="B2983" s="14" t="s">
        <v>171</v>
      </c>
      <c r="C2983" s="15" t="s">
        <v>3670</v>
      </c>
      <c r="D2983" s="16" t="s">
        <v>19</v>
      </c>
      <c r="E2983" s="15" t="s">
        <v>278</v>
      </c>
      <c r="F2983" s="15" t="s">
        <v>26</v>
      </c>
      <c r="G2983" s="15" t="s">
        <v>298</v>
      </c>
      <c r="H2983" s="15">
        <v>312.5</v>
      </c>
      <c r="I2983" s="15" t="s">
        <v>95</v>
      </c>
      <c r="J2983" s="15"/>
      <c r="K29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83" s="5">
        <f t="shared" si="92"/>
        <v>1</v>
      </c>
      <c r="Q2983" s="6">
        <f t="shared" si="93"/>
        <v>312.5</v>
      </c>
      <c r="R2983" s="3" t="e">
        <f>COUNTIF(#REF!,#REF!&amp;"*")</f>
        <v>#REF!</v>
      </c>
      <c r="S2983" s="3" t="e">
        <f>VLOOKUP(#REF!,[2]明细表!$D$1:$P$65536,1,0)</f>
        <v>#REF!</v>
      </c>
    </row>
    <row r="2984" ht="33.75" spans="1:19">
      <c r="A2984" s="13" t="s">
        <v>345</v>
      </c>
      <c r="B2984" s="14" t="s">
        <v>171</v>
      </c>
      <c r="C2984" s="15" t="s">
        <v>3671</v>
      </c>
      <c r="D2984" s="16" t="s">
        <v>37</v>
      </c>
      <c r="E2984" s="15" t="s">
        <v>278</v>
      </c>
      <c r="F2984" s="15" t="s">
        <v>26</v>
      </c>
      <c r="G2984" s="15" t="s">
        <v>75</v>
      </c>
      <c r="H2984" s="15">
        <v>312.5</v>
      </c>
      <c r="I2984" s="15" t="s">
        <v>95</v>
      </c>
      <c r="J2984" s="15"/>
      <c r="K29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84" s="5">
        <f t="shared" si="92"/>
        <v>1</v>
      </c>
      <c r="Q2984" s="6">
        <f t="shared" si="93"/>
        <v>312.5</v>
      </c>
      <c r="R2984" s="3" t="e">
        <f>COUNTIF(#REF!,#REF!&amp;"*")</f>
        <v>#REF!</v>
      </c>
      <c r="S2984" s="3" t="e">
        <f>VLOOKUP(#REF!,[2]明细表!$D$1:$P$65536,1,0)</f>
        <v>#REF!</v>
      </c>
    </row>
    <row r="2985" ht="33.75" spans="1:19">
      <c r="A2985" s="13" t="s">
        <v>347</v>
      </c>
      <c r="B2985" s="14" t="s">
        <v>171</v>
      </c>
      <c r="C2985" s="15" t="s">
        <v>3672</v>
      </c>
      <c r="D2985" s="16" t="s">
        <v>37</v>
      </c>
      <c r="E2985" s="15" t="s">
        <v>278</v>
      </c>
      <c r="F2985" s="15" t="s">
        <v>26</v>
      </c>
      <c r="G2985" s="15" t="s">
        <v>75</v>
      </c>
      <c r="H2985" s="15">
        <v>312.5</v>
      </c>
      <c r="I2985" s="15" t="s">
        <v>95</v>
      </c>
      <c r="J2985" s="15"/>
      <c r="K29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85" s="5">
        <f t="shared" si="92"/>
        <v>1</v>
      </c>
      <c r="Q2985" s="6">
        <f t="shared" si="93"/>
        <v>312.5</v>
      </c>
      <c r="R2985" s="3" t="e">
        <f>COUNTIF(#REF!,#REF!&amp;"*")</f>
        <v>#REF!</v>
      </c>
      <c r="S2985" s="3" t="e">
        <f>VLOOKUP(#REF!,[2]明细表!$D$1:$P$65536,1,0)</f>
        <v>#REF!</v>
      </c>
    </row>
    <row r="2986" ht="33.75" spans="1:19">
      <c r="A2986" s="13" t="s">
        <v>349</v>
      </c>
      <c r="B2986" s="14" t="s">
        <v>171</v>
      </c>
      <c r="C2986" s="15" t="s">
        <v>3673</v>
      </c>
      <c r="D2986" s="16" t="s">
        <v>37</v>
      </c>
      <c r="E2986" s="15" t="s">
        <v>278</v>
      </c>
      <c r="F2986" s="15" t="s">
        <v>26</v>
      </c>
      <c r="G2986" s="15" t="s">
        <v>43</v>
      </c>
      <c r="H2986" s="15">
        <v>312.5</v>
      </c>
      <c r="I2986" s="15" t="s">
        <v>95</v>
      </c>
      <c r="J2986" s="15"/>
      <c r="K29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86" s="5">
        <f t="shared" si="92"/>
        <v>1</v>
      </c>
      <c r="Q2986" s="6">
        <f t="shared" si="93"/>
        <v>312.5</v>
      </c>
      <c r="R2986" s="3" t="e">
        <f>COUNTIF(#REF!,#REF!&amp;"*")</f>
        <v>#REF!</v>
      </c>
      <c r="S2986" s="3" t="e">
        <f>VLOOKUP(#REF!,[2]明细表!$D$1:$P$65536,1,0)</f>
        <v>#REF!</v>
      </c>
    </row>
    <row r="2987" ht="33.75" spans="1:19">
      <c r="A2987" s="13" t="s">
        <v>351</v>
      </c>
      <c r="B2987" s="14" t="s">
        <v>171</v>
      </c>
      <c r="C2987" s="15" t="s">
        <v>3674</v>
      </c>
      <c r="D2987" s="16" t="s">
        <v>19</v>
      </c>
      <c r="E2987" s="15" t="s">
        <v>278</v>
      </c>
      <c r="F2987" s="15" t="s">
        <v>26</v>
      </c>
      <c r="G2987" s="15" t="s">
        <v>21</v>
      </c>
      <c r="H2987" s="15">
        <v>312.5</v>
      </c>
      <c r="I2987" s="15" t="s">
        <v>95</v>
      </c>
      <c r="J2987" s="15"/>
      <c r="K29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87" s="5">
        <f t="shared" si="92"/>
        <v>1</v>
      </c>
      <c r="Q2987" s="6">
        <f t="shared" si="93"/>
        <v>312.5</v>
      </c>
      <c r="R2987" s="3" t="e">
        <f>COUNTIF(#REF!,#REF!&amp;"*")</f>
        <v>#REF!</v>
      </c>
      <c r="S2987" s="3" t="e">
        <f>VLOOKUP(#REF!,[2]明细表!$D$1:$P$65536,1,0)</f>
        <v>#REF!</v>
      </c>
    </row>
    <row r="2988" ht="33.75" spans="1:19">
      <c r="A2988" s="13" t="s">
        <v>353</v>
      </c>
      <c r="B2988" s="14" t="s">
        <v>171</v>
      </c>
      <c r="C2988" s="15" t="s">
        <v>3675</v>
      </c>
      <c r="D2988" s="16" t="s">
        <v>37</v>
      </c>
      <c r="E2988" s="15" t="s">
        <v>278</v>
      </c>
      <c r="F2988" s="15" t="s">
        <v>26</v>
      </c>
      <c r="G2988" s="15" t="s">
        <v>298</v>
      </c>
      <c r="H2988" s="15">
        <v>312.5</v>
      </c>
      <c r="I2988" s="15" t="s">
        <v>95</v>
      </c>
      <c r="J2988" s="15"/>
      <c r="K29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88" s="5">
        <f t="shared" si="92"/>
        <v>1</v>
      </c>
      <c r="Q2988" s="6">
        <f t="shared" si="93"/>
        <v>312.5</v>
      </c>
      <c r="R2988" s="3" t="e">
        <f>COUNTIF(#REF!,#REF!&amp;"*")</f>
        <v>#REF!</v>
      </c>
      <c r="S2988" s="3" t="e">
        <f>VLOOKUP(#REF!,[2]明细表!$D$1:$P$65536,1,0)</f>
        <v>#REF!</v>
      </c>
    </row>
    <row r="2989" ht="33.75" spans="1:19">
      <c r="A2989" s="13" t="s">
        <v>355</v>
      </c>
      <c r="B2989" s="14" t="s">
        <v>171</v>
      </c>
      <c r="C2989" s="15" t="s">
        <v>3676</v>
      </c>
      <c r="D2989" s="16" t="s">
        <v>19</v>
      </c>
      <c r="E2989" s="15" t="s">
        <v>278</v>
      </c>
      <c r="F2989" s="15" t="s">
        <v>26</v>
      </c>
      <c r="G2989" s="15" t="s">
        <v>43</v>
      </c>
      <c r="H2989" s="15">
        <v>312.5</v>
      </c>
      <c r="I2989" s="15" t="s">
        <v>95</v>
      </c>
      <c r="J2989" s="15"/>
      <c r="K29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89" s="5">
        <f t="shared" si="92"/>
        <v>1</v>
      </c>
      <c r="Q2989" s="6">
        <f t="shared" si="93"/>
        <v>312.5</v>
      </c>
      <c r="R2989" s="3" t="e">
        <f>COUNTIF(#REF!,#REF!&amp;"*")</f>
        <v>#REF!</v>
      </c>
      <c r="S2989" s="3" t="e">
        <f>VLOOKUP(#REF!,[2]明细表!$D$1:$P$65536,1,0)</f>
        <v>#REF!</v>
      </c>
    </row>
    <row r="2990" ht="33.75" spans="1:19">
      <c r="A2990" s="13" t="s">
        <v>357</v>
      </c>
      <c r="B2990" s="14" t="s">
        <v>171</v>
      </c>
      <c r="C2990" s="15" t="s">
        <v>3677</v>
      </c>
      <c r="D2990" s="16" t="s">
        <v>37</v>
      </c>
      <c r="E2990" s="15" t="s">
        <v>278</v>
      </c>
      <c r="F2990" s="15" t="s">
        <v>26</v>
      </c>
      <c r="G2990" s="15" t="s">
        <v>28</v>
      </c>
      <c r="H2990" s="15">
        <v>312.5</v>
      </c>
      <c r="I2990" s="15" t="s">
        <v>95</v>
      </c>
      <c r="J2990" s="15"/>
      <c r="K29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90" s="5">
        <f t="shared" si="92"/>
        <v>1</v>
      </c>
      <c r="Q2990" s="6">
        <f t="shared" si="93"/>
        <v>312.5</v>
      </c>
      <c r="R2990" s="3" t="e">
        <f>COUNTIF(#REF!,#REF!&amp;"*")</f>
        <v>#REF!</v>
      </c>
      <c r="S2990" s="3" t="e">
        <f>VLOOKUP(#REF!,[2]明细表!$D$1:$P$65536,1,0)</f>
        <v>#REF!</v>
      </c>
    </row>
    <row r="2991" ht="33.75" spans="1:19">
      <c r="A2991" s="13" t="s">
        <v>359</v>
      </c>
      <c r="B2991" s="14" t="s">
        <v>171</v>
      </c>
      <c r="C2991" s="15" t="s">
        <v>3678</v>
      </c>
      <c r="D2991" s="16" t="s">
        <v>37</v>
      </c>
      <c r="E2991" s="15" t="s">
        <v>278</v>
      </c>
      <c r="F2991" s="15" t="s">
        <v>26</v>
      </c>
      <c r="G2991" s="15" t="s">
        <v>100</v>
      </c>
      <c r="H2991" s="15">
        <v>312.5</v>
      </c>
      <c r="I2991" s="15" t="s">
        <v>95</v>
      </c>
      <c r="J2991" s="15"/>
      <c r="K29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91" s="5">
        <f t="shared" si="92"/>
        <v>1</v>
      </c>
      <c r="Q2991" s="6">
        <f t="shared" si="93"/>
        <v>312.5</v>
      </c>
      <c r="R2991" s="3" t="e">
        <f>COUNTIF(#REF!,#REF!&amp;"*")</f>
        <v>#REF!</v>
      </c>
      <c r="S2991" s="3" t="e">
        <f>VLOOKUP(#REF!,[2]明细表!$D$1:$P$65536,1,0)</f>
        <v>#REF!</v>
      </c>
    </row>
    <row r="2992" ht="33.75" spans="1:19">
      <c r="A2992" s="13" t="s">
        <v>361</v>
      </c>
      <c r="B2992" s="14" t="s">
        <v>171</v>
      </c>
      <c r="C2992" s="15" t="s">
        <v>3679</v>
      </c>
      <c r="D2992" s="16" t="s">
        <v>37</v>
      </c>
      <c r="E2992" s="15" t="s">
        <v>278</v>
      </c>
      <c r="F2992" s="15" t="s">
        <v>26</v>
      </c>
      <c r="G2992" s="15" t="s">
        <v>21</v>
      </c>
      <c r="H2992" s="15">
        <v>312.5</v>
      </c>
      <c r="I2992" s="15" t="s">
        <v>95</v>
      </c>
      <c r="J2992" s="15"/>
      <c r="K29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92" s="5">
        <f t="shared" si="92"/>
        <v>1</v>
      </c>
      <c r="Q2992" s="6">
        <f t="shared" si="93"/>
        <v>312.5</v>
      </c>
      <c r="R2992" s="3" t="e">
        <f>COUNTIF(#REF!,#REF!&amp;"*")</f>
        <v>#REF!</v>
      </c>
      <c r="S2992" s="3" t="e">
        <f>VLOOKUP(#REF!,[2]明细表!$D$1:$P$65536,1,0)</f>
        <v>#REF!</v>
      </c>
    </row>
    <row r="2993" ht="33.75" spans="1:19">
      <c r="A2993" s="13" t="s">
        <v>363</v>
      </c>
      <c r="B2993" s="14" t="s">
        <v>171</v>
      </c>
      <c r="C2993" s="15" t="s">
        <v>3680</v>
      </c>
      <c r="D2993" s="16" t="s">
        <v>19</v>
      </c>
      <c r="E2993" s="15" t="s">
        <v>278</v>
      </c>
      <c r="F2993" s="15" t="s">
        <v>26</v>
      </c>
      <c r="G2993" s="15" t="s">
        <v>298</v>
      </c>
      <c r="H2993" s="15">
        <v>312.5</v>
      </c>
      <c r="I2993" s="15" t="s">
        <v>95</v>
      </c>
      <c r="J2993" s="15"/>
      <c r="K29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93" s="5">
        <f t="shared" si="92"/>
        <v>1</v>
      </c>
      <c r="Q2993" s="6">
        <f t="shared" si="93"/>
        <v>312.5</v>
      </c>
      <c r="R2993" s="3" t="e">
        <f>COUNTIF(#REF!,#REF!&amp;"*")</f>
        <v>#REF!</v>
      </c>
      <c r="S2993" s="3" t="e">
        <f>VLOOKUP(#REF!,[2]明细表!$D$1:$P$65536,1,0)</f>
        <v>#REF!</v>
      </c>
    </row>
    <row r="2994" ht="33.75" spans="1:19">
      <c r="A2994" s="13" t="s">
        <v>365</v>
      </c>
      <c r="B2994" s="14" t="s">
        <v>171</v>
      </c>
      <c r="C2994" s="15" t="s">
        <v>3681</v>
      </c>
      <c r="D2994" s="16" t="s">
        <v>37</v>
      </c>
      <c r="E2994" s="15" t="s">
        <v>278</v>
      </c>
      <c r="F2994" s="15" t="s">
        <v>26</v>
      </c>
      <c r="G2994" s="15" t="s">
        <v>117</v>
      </c>
      <c r="H2994" s="15">
        <v>312.5</v>
      </c>
      <c r="I2994" s="15" t="s">
        <v>95</v>
      </c>
      <c r="J2994" s="15"/>
      <c r="K29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94" s="5">
        <f t="shared" si="92"/>
        <v>1</v>
      </c>
      <c r="Q2994" s="6">
        <f t="shared" si="93"/>
        <v>312.5</v>
      </c>
      <c r="R2994" s="3" t="e">
        <f>COUNTIF(#REF!,#REF!&amp;"*")</f>
        <v>#REF!</v>
      </c>
      <c r="S2994" s="3" t="e">
        <f>VLOOKUP(#REF!,[2]明细表!$D$1:$P$65536,1,0)</f>
        <v>#REF!</v>
      </c>
    </row>
    <row r="2995" ht="33.75" spans="1:19">
      <c r="A2995" s="13" t="s">
        <v>367</v>
      </c>
      <c r="B2995" s="14" t="s">
        <v>171</v>
      </c>
      <c r="C2995" s="15" t="s">
        <v>3682</v>
      </c>
      <c r="D2995" s="16" t="s">
        <v>19</v>
      </c>
      <c r="E2995" s="15" t="s">
        <v>278</v>
      </c>
      <c r="F2995" s="15" t="s">
        <v>26</v>
      </c>
      <c r="G2995" s="15" t="s">
        <v>298</v>
      </c>
      <c r="H2995" s="15">
        <v>312.5</v>
      </c>
      <c r="I2995" s="15" t="s">
        <v>95</v>
      </c>
      <c r="J2995" s="15"/>
      <c r="K29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95" s="5">
        <f t="shared" si="92"/>
        <v>1</v>
      </c>
      <c r="Q2995" s="6">
        <f t="shared" si="93"/>
        <v>312.5</v>
      </c>
      <c r="R2995" s="3" t="e">
        <f>COUNTIF(#REF!,#REF!&amp;"*")</f>
        <v>#REF!</v>
      </c>
      <c r="S2995" s="3" t="e">
        <f>VLOOKUP(#REF!,[2]明细表!$D$1:$P$65536,1,0)</f>
        <v>#REF!</v>
      </c>
    </row>
    <row r="2996" ht="33.75" spans="1:19">
      <c r="A2996" s="13" t="s">
        <v>369</v>
      </c>
      <c r="B2996" s="14" t="s">
        <v>171</v>
      </c>
      <c r="C2996" s="15" t="s">
        <v>3683</v>
      </c>
      <c r="D2996" s="16" t="s">
        <v>37</v>
      </c>
      <c r="E2996" s="15" t="s">
        <v>278</v>
      </c>
      <c r="F2996" s="15" t="s">
        <v>26</v>
      </c>
      <c r="G2996" s="15" t="s">
        <v>28</v>
      </c>
      <c r="H2996" s="15">
        <v>312.5</v>
      </c>
      <c r="I2996" s="15" t="s">
        <v>95</v>
      </c>
      <c r="J2996" s="15"/>
      <c r="K29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96" s="5">
        <f t="shared" si="92"/>
        <v>1</v>
      </c>
      <c r="Q2996" s="6">
        <f t="shared" si="93"/>
        <v>312.5</v>
      </c>
      <c r="R2996" s="3" t="e">
        <f>COUNTIF(#REF!,#REF!&amp;"*")</f>
        <v>#REF!</v>
      </c>
      <c r="S2996" s="3" t="e">
        <f>VLOOKUP(#REF!,[2]明细表!$D$1:$P$65536,1,0)</f>
        <v>#REF!</v>
      </c>
    </row>
    <row r="2997" ht="33.75" spans="1:19">
      <c r="A2997" s="13" t="s">
        <v>371</v>
      </c>
      <c r="B2997" s="14" t="s">
        <v>171</v>
      </c>
      <c r="C2997" s="15" t="s">
        <v>3684</v>
      </c>
      <c r="D2997" s="16" t="s">
        <v>19</v>
      </c>
      <c r="E2997" s="15" t="s">
        <v>278</v>
      </c>
      <c r="F2997" s="15" t="s">
        <v>26</v>
      </c>
      <c r="G2997" s="15" t="s">
        <v>334</v>
      </c>
      <c r="H2997" s="15">
        <v>312.5</v>
      </c>
      <c r="I2997" s="15" t="s">
        <v>95</v>
      </c>
      <c r="J2997" s="15"/>
      <c r="K29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97" s="5">
        <f t="shared" si="92"/>
        <v>1</v>
      </c>
      <c r="Q2997" s="6">
        <f t="shared" si="93"/>
        <v>312.5</v>
      </c>
      <c r="R2997" s="3" t="e">
        <f>COUNTIF(#REF!,#REF!&amp;"*")</f>
        <v>#REF!</v>
      </c>
      <c r="S2997" s="3" t="e">
        <f>VLOOKUP(#REF!,[2]明细表!$D$1:$P$65536,1,0)</f>
        <v>#REF!</v>
      </c>
    </row>
    <row r="2998" ht="33.75" spans="1:19">
      <c r="A2998" s="13" t="s">
        <v>373</v>
      </c>
      <c r="B2998" s="14" t="s">
        <v>171</v>
      </c>
      <c r="C2998" s="15" t="s">
        <v>3685</v>
      </c>
      <c r="D2998" s="16" t="s">
        <v>37</v>
      </c>
      <c r="E2998" s="15" t="s">
        <v>278</v>
      </c>
      <c r="F2998" s="15" t="s">
        <v>26</v>
      </c>
      <c r="G2998" s="15" t="s">
        <v>298</v>
      </c>
      <c r="H2998" s="15">
        <v>312.5</v>
      </c>
      <c r="I2998" s="15" t="s">
        <v>95</v>
      </c>
      <c r="J2998" s="15"/>
      <c r="K29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98" s="5">
        <f t="shared" si="92"/>
        <v>1</v>
      </c>
      <c r="Q2998" s="6">
        <f t="shared" si="93"/>
        <v>312.5</v>
      </c>
      <c r="R2998" s="3" t="e">
        <f>COUNTIF(#REF!,#REF!&amp;"*")</f>
        <v>#REF!</v>
      </c>
      <c r="S2998" s="3" t="e">
        <f>VLOOKUP(#REF!,[2]明细表!$D$1:$P$65536,1,0)</f>
        <v>#REF!</v>
      </c>
    </row>
    <row r="2999" ht="33.75" spans="1:19">
      <c r="A2999" s="13" t="s">
        <v>375</v>
      </c>
      <c r="B2999" s="14" t="s">
        <v>171</v>
      </c>
      <c r="C2999" s="15" t="s">
        <v>3686</v>
      </c>
      <c r="D2999" s="16" t="s">
        <v>19</v>
      </c>
      <c r="E2999" s="15" t="s">
        <v>278</v>
      </c>
      <c r="F2999" s="15" t="s">
        <v>26</v>
      </c>
      <c r="G2999" s="15" t="s">
        <v>244</v>
      </c>
      <c r="H2999" s="15">
        <v>312.5</v>
      </c>
      <c r="I2999" s="15" t="s">
        <v>95</v>
      </c>
      <c r="J2999" s="15"/>
      <c r="K29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29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2999" s="5">
        <f t="shared" si="92"/>
        <v>1</v>
      </c>
      <c r="Q2999" s="6">
        <f t="shared" si="93"/>
        <v>312.5</v>
      </c>
      <c r="R2999" s="3" t="e">
        <f>COUNTIF(#REF!,#REF!&amp;"*")</f>
        <v>#REF!</v>
      </c>
      <c r="S2999" s="3" t="e">
        <f>VLOOKUP(#REF!,[2]明细表!$D$1:$P$65536,1,0)</f>
        <v>#REF!</v>
      </c>
    </row>
    <row r="3000" ht="33.75" spans="1:19">
      <c r="A3000" s="13" t="s">
        <v>377</v>
      </c>
      <c r="B3000" s="14" t="s">
        <v>171</v>
      </c>
      <c r="C3000" s="15" t="s">
        <v>3687</v>
      </c>
      <c r="D3000" s="16" t="s">
        <v>37</v>
      </c>
      <c r="E3000" s="15" t="s">
        <v>278</v>
      </c>
      <c r="F3000" s="15" t="s">
        <v>26</v>
      </c>
      <c r="G3000" s="15" t="s">
        <v>117</v>
      </c>
      <c r="H3000" s="15">
        <v>312.5</v>
      </c>
      <c r="I3000" s="15" t="s">
        <v>95</v>
      </c>
      <c r="J3000" s="15"/>
      <c r="K30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00" s="5">
        <f t="shared" si="92"/>
        <v>1</v>
      </c>
      <c r="Q3000" s="6">
        <f t="shared" si="93"/>
        <v>312.5</v>
      </c>
      <c r="R3000" s="3" t="e">
        <f>COUNTIF(#REF!,#REF!&amp;"*")</f>
        <v>#REF!</v>
      </c>
      <c r="S3000" s="3" t="e">
        <f>VLOOKUP(#REF!,[2]明细表!$D$1:$P$65536,1,0)</f>
        <v>#REF!</v>
      </c>
    </row>
    <row r="3001" ht="33.75" spans="1:19">
      <c r="A3001" s="13" t="s">
        <v>379</v>
      </c>
      <c r="B3001" s="14" t="s">
        <v>171</v>
      </c>
      <c r="C3001" s="15" t="s">
        <v>3688</v>
      </c>
      <c r="D3001" s="16" t="s">
        <v>37</v>
      </c>
      <c r="E3001" s="15" t="s">
        <v>278</v>
      </c>
      <c r="F3001" s="15" t="s">
        <v>26</v>
      </c>
      <c r="G3001" s="15" t="s">
        <v>298</v>
      </c>
      <c r="H3001" s="15">
        <v>312.5</v>
      </c>
      <c r="I3001" s="15" t="s">
        <v>95</v>
      </c>
      <c r="J3001" s="15"/>
      <c r="K30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01" s="5">
        <f t="shared" si="92"/>
        <v>1</v>
      </c>
      <c r="Q3001" s="6">
        <f t="shared" si="93"/>
        <v>312.5</v>
      </c>
      <c r="R3001" s="3" t="e">
        <f>COUNTIF(#REF!,#REF!&amp;"*")</f>
        <v>#REF!</v>
      </c>
      <c r="S3001" s="3" t="e">
        <f>VLOOKUP(#REF!,[2]明细表!$D$1:$P$65536,1,0)</f>
        <v>#REF!</v>
      </c>
    </row>
    <row r="3002" ht="33.75" spans="1:19">
      <c r="A3002" s="13" t="s">
        <v>381</v>
      </c>
      <c r="B3002" s="14" t="s">
        <v>171</v>
      </c>
      <c r="C3002" s="15" t="s">
        <v>3689</v>
      </c>
      <c r="D3002" s="16" t="s">
        <v>19</v>
      </c>
      <c r="E3002" s="15" t="s">
        <v>278</v>
      </c>
      <c r="F3002" s="15" t="s">
        <v>26</v>
      </c>
      <c r="G3002" s="15" t="s">
        <v>117</v>
      </c>
      <c r="H3002" s="15">
        <v>312.5</v>
      </c>
      <c r="I3002" s="15" t="s">
        <v>95</v>
      </c>
      <c r="J3002" s="15"/>
      <c r="K30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02" s="5">
        <f t="shared" si="92"/>
        <v>1</v>
      </c>
      <c r="Q3002" s="6">
        <f t="shared" si="93"/>
        <v>312.5</v>
      </c>
      <c r="R3002" s="3" t="e">
        <f>COUNTIF(#REF!,#REF!&amp;"*")</f>
        <v>#REF!</v>
      </c>
      <c r="S3002" s="3" t="e">
        <f>VLOOKUP(#REF!,[2]明细表!$D$1:$P$65536,1,0)</f>
        <v>#REF!</v>
      </c>
    </row>
    <row r="3003" ht="33.75" spans="1:19">
      <c r="A3003" s="13" t="s">
        <v>383</v>
      </c>
      <c r="B3003" s="14" t="s">
        <v>171</v>
      </c>
      <c r="C3003" s="15" t="s">
        <v>3690</v>
      </c>
      <c r="D3003" s="16" t="s">
        <v>37</v>
      </c>
      <c r="E3003" s="15" t="s">
        <v>278</v>
      </c>
      <c r="F3003" s="15" t="s">
        <v>26</v>
      </c>
      <c r="G3003" s="15" t="s">
        <v>21</v>
      </c>
      <c r="H3003" s="15">
        <v>312.5</v>
      </c>
      <c r="I3003" s="15" t="s">
        <v>95</v>
      </c>
      <c r="J3003" s="15"/>
      <c r="K30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03" s="5">
        <f t="shared" si="92"/>
        <v>1</v>
      </c>
      <c r="Q3003" s="6">
        <f t="shared" si="93"/>
        <v>312.5</v>
      </c>
      <c r="R3003" s="3" t="e">
        <f>COUNTIF(#REF!,#REF!&amp;"*")</f>
        <v>#REF!</v>
      </c>
      <c r="S3003" s="3" t="e">
        <f>VLOOKUP(#REF!,[2]明细表!$D$1:$P$65536,1,0)</f>
        <v>#REF!</v>
      </c>
    </row>
    <row r="3004" ht="33.75" spans="1:19">
      <c r="A3004" s="13" t="s">
        <v>385</v>
      </c>
      <c r="B3004" s="14" t="s">
        <v>171</v>
      </c>
      <c r="C3004" s="15" t="s">
        <v>3691</v>
      </c>
      <c r="D3004" s="16" t="s">
        <v>37</v>
      </c>
      <c r="E3004" s="15" t="s">
        <v>278</v>
      </c>
      <c r="F3004" s="15" t="s">
        <v>26</v>
      </c>
      <c r="G3004" s="15" t="s">
        <v>298</v>
      </c>
      <c r="H3004" s="15">
        <v>312.5</v>
      </c>
      <c r="I3004" s="15" t="s">
        <v>95</v>
      </c>
      <c r="J3004" s="15"/>
      <c r="K30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04" s="5">
        <f t="shared" si="92"/>
        <v>1</v>
      </c>
      <c r="Q3004" s="6">
        <f t="shared" si="93"/>
        <v>312.5</v>
      </c>
      <c r="R3004" s="3" t="e">
        <f>COUNTIF(#REF!,#REF!&amp;"*")</f>
        <v>#REF!</v>
      </c>
      <c r="S3004" s="3" t="e">
        <f>VLOOKUP(#REF!,[2]明细表!$D$1:$P$65536,1,0)</f>
        <v>#REF!</v>
      </c>
    </row>
    <row r="3005" ht="33.75" spans="1:19">
      <c r="A3005" s="13" t="s">
        <v>387</v>
      </c>
      <c r="B3005" s="14" t="s">
        <v>171</v>
      </c>
      <c r="C3005" s="15" t="s">
        <v>3692</v>
      </c>
      <c r="D3005" s="16" t="s">
        <v>19</v>
      </c>
      <c r="E3005" s="15" t="s">
        <v>278</v>
      </c>
      <c r="F3005" s="15" t="s">
        <v>26</v>
      </c>
      <c r="G3005" s="15" t="s">
        <v>298</v>
      </c>
      <c r="H3005" s="15">
        <v>312.5</v>
      </c>
      <c r="I3005" s="15" t="s">
        <v>95</v>
      </c>
      <c r="J3005" s="15"/>
      <c r="K30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05" s="5">
        <f t="shared" si="92"/>
        <v>1</v>
      </c>
      <c r="Q3005" s="6">
        <f t="shared" si="93"/>
        <v>312.5</v>
      </c>
      <c r="R3005" s="3" t="e">
        <f>COUNTIF(#REF!,#REF!&amp;"*")</f>
        <v>#REF!</v>
      </c>
      <c r="S3005" s="3" t="e">
        <f>VLOOKUP(#REF!,[2]明细表!$D$1:$P$65536,1,0)</f>
        <v>#REF!</v>
      </c>
    </row>
    <row r="3006" ht="33.75" spans="1:19">
      <c r="A3006" s="13" t="s">
        <v>389</v>
      </c>
      <c r="B3006" s="14" t="s">
        <v>171</v>
      </c>
      <c r="C3006" s="15" t="s">
        <v>3693</v>
      </c>
      <c r="D3006" s="16" t="s">
        <v>37</v>
      </c>
      <c r="E3006" s="15" t="s">
        <v>278</v>
      </c>
      <c r="F3006" s="15" t="s">
        <v>26</v>
      </c>
      <c r="G3006" s="15" t="s">
        <v>57</v>
      </c>
      <c r="H3006" s="15">
        <v>312.5</v>
      </c>
      <c r="I3006" s="15" t="s">
        <v>95</v>
      </c>
      <c r="J3006" s="15"/>
      <c r="K30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06" s="5">
        <f t="shared" si="92"/>
        <v>1</v>
      </c>
      <c r="Q3006" s="6">
        <f t="shared" si="93"/>
        <v>312.5</v>
      </c>
      <c r="R3006" s="3" t="e">
        <f>COUNTIF(#REF!,#REF!&amp;"*")</f>
        <v>#REF!</v>
      </c>
      <c r="S3006" s="3" t="e">
        <f>VLOOKUP(#REF!,[2]明细表!$D$1:$P$65536,1,0)</f>
        <v>#REF!</v>
      </c>
    </row>
    <row r="3007" ht="33.75" spans="1:19">
      <c r="A3007" s="13" t="s">
        <v>391</v>
      </c>
      <c r="B3007" s="14" t="s">
        <v>171</v>
      </c>
      <c r="C3007" s="15" t="s">
        <v>3189</v>
      </c>
      <c r="D3007" s="16" t="s">
        <v>19</v>
      </c>
      <c r="E3007" s="15" t="s">
        <v>278</v>
      </c>
      <c r="F3007" s="15" t="s">
        <v>26</v>
      </c>
      <c r="G3007" s="15" t="s">
        <v>43</v>
      </c>
      <c r="H3007" s="15">
        <v>312.5</v>
      </c>
      <c r="I3007" s="15" t="s">
        <v>95</v>
      </c>
      <c r="J3007" s="15"/>
      <c r="K30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07" s="5">
        <f t="shared" si="92"/>
        <v>1</v>
      </c>
      <c r="Q3007" s="6">
        <f t="shared" si="93"/>
        <v>312.5</v>
      </c>
      <c r="R3007" s="3" t="e">
        <f>COUNTIF(#REF!,#REF!&amp;"*")</f>
        <v>#REF!</v>
      </c>
      <c r="S3007" s="3" t="e">
        <f>VLOOKUP(#REF!,[2]明细表!$D$1:$P$65536,1,0)</f>
        <v>#REF!</v>
      </c>
    </row>
    <row r="3008" ht="33.75" spans="1:19">
      <c r="A3008" s="13" t="s">
        <v>393</v>
      </c>
      <c r="B3008" s="14" t="s">
        <v>171</v>
      </c>
      <c r="C3008" s="15" t="s">
        <v>3694</v>
      </c>
      <c r="D3008" s="16" t="s">
        <v>37</v>
      </c>
      <c r="E3008" s="15" t="s">
        <v>278</v>
      </c>
      <c r="F3008" s="15" t="s">
        <v>26</v>
      </c>
      <c r="G3008" s="15" t="s">
        <v>117</v>
      </c>
      <c r="H3008" s="15">
        <v>312.5</v>
      </c>
      <c r="I3008" s="15" t="s">
        <v>95</v>
      </c>
      <c r="J3008" s="15"/>
      <c r="K30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08" s="5">
        <f t="shared" si="92"/>
        <v>1</v>
      </c>
      <c r="Q3008" s="6">
        <f t="shared" si="93"/>
        <v>312.5</v>
      </c>
      <c r="R3008" s="3" t="e">
        <f>COUNTIF(#REF!,#REF!&amp;"*")</f>
        <v>#REF!</v>
      </c>
      <c r="S3008" s="3" t="e">
        <f>VLOOKUP(#REF!,[2]明细表!$D$1:$P$65536,1,0)</f>
        <v>#REF!</v>
      </c>
    </row>
    <row r="3009" ht="33.75" spans="1:19">
      <c r="A3009" s="13" t="s">
        <v>395</v>
      </c>
      <c r="B3009" s="14" t="s">
        <v>171</v>
      </c>
      <c r="C3009" s="15" t="s">
        <v>3695</v>
      </c>
      <c r="D3009" s="16" t="s">
        <v>37</v>
      </c>
      <c r="E3009" s="15" t="s">
        <v>278</v>
      </c>
      <c r="F3009" s="15" t="s">
        <v>26</v>
      </c>
      <c r="G3009" s="15" t="s">
        <v>117</v>
      </c>
      <c r="H3009" s="15">
        <v>312.5</v>
      </c>
      <c r="I3009" s="15" t="s">
        <v>95</v>
      </c>
      <c r="J3009" s="15"/>
      <c r="K30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09" s="5">
        <f t="shared" si="92"/>
        <v>1</v>
      </c>
      <c r="Q3009" s="6">
        <f t="shared" si="93"/>
        <v>312.5</v>
      </c>
      <c r="R3009" s="3" t="e">
        <f>COUNTIF(#REF!,#REF!&amp;"*")</f>
        <v>#REF!</v>
      </c>
      <c r="S3009" s="3" t="e">
        <f>VLOOKUP(#REF!,[2]明细表!$D$1:$P$65536,1,0)</f>
        <v>#REF!</v>
      </c>
    </row>
    <row r="3010" ht="33.75" spans="1:19">
      <c r="A3010" s="13" t="s">
        <v>397</v>
      </c>
      <c r="B3010" s="14" t="s">
        <v>171</v>
      </c>
      <c r="C3010" s="15" t="s">
        <v>3696</v>
      </c>
      <c r="D3010" s="16" t="s">
        <v>37</v>
      </c>
      <c r="E3010" s="15" t="s">
        <v>278</v>
      </c>
      <c r="F3010" s="15" t="s">
        <v>26</v>
      </c>
      <c r="G3010" s="15" t="s">
        <v>298</v>
      </c>
      <c r="H3010" s="15">
        <v>312.5</v>
      </c>
      <c r="I3010" s="15" t="s">
        <v>95</v>
      </c>
      <c r="J3010" s="15"/>
      <c r="K30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10" s="5">
        <f t="shared" si="92"/>
        <v>1</v>
      </c>
      <c r="Q3010" s="6">
        <f t="shared" si="93"/>
        <v>312.5</v>
      </c>
      <c r="R3010" s="3" t="e">
        <f>COUNTIF(#REF!,#REF!&amp;"*")</f>
        <v>#REF!</v>
      </c>
      <c r="S3010" s="3" t="e">
        <f>VLOOKUP(#REF!,[2]明细表!$D$1:$P$65536,1,0)</f>
        <v>#REF!</v>
      </c>
    </row>
    <row r="3011" ht="33.75" spans="1:19">
      <c r="A3011" s="13" t="s">
        <v>399</v>
      </c>
      <c r="B3011" s="14" t="s">
        <v>171</v>
      </c>
      <c r="C3011" s="15" t="s">
        <v>3697</v>
      </c>
      <c r="D3011" s="16" t="s">
        <v>19</v>
      </c>
      <c r="E3011" s="15" t="s">
        <v>278</v>
      </c>
      <c r="F3011" s="15" t="s">
        <v>26</v>
      </c>
      <c r="G3011" s="15" t="s">
        <v>334</v>
      </c>
      <c r="H3011" s="15">
        <v>312.5</v>
      </c>
      <c r="I3011" s="15" t="s">
        <v>95</v>
      </c>
      <c r="J3011" s="15"/>
      <c r="K30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11" s="5">
        <f t="shared" si="92"/>
        <v>1</v>
      </c>
      <c r="Q3011" s="6">
        <f t="shared" si="93"/>
        <v>312.5</v>
      </c>
      <c r="R3011" s="3" t="e">
        <f>COUNTIF(#REF!,#REF!&amp;"*")</f>
        <v>#REF!</v>
      </c>
      <c r="S3011" s="3" t="e">
        <f>VLOOKUP(#REF!,[2]明细表!$D$1:$P$65536,1,0)</f>
        <v>#REF!</v>
      </c>
    </row>
    <row r="3012" ht="33.75" spans="1:19">
      <c r="A3012" s="13" t="s">
        <v>401</v>
      </c>
      <c r="B3012" s="14" t="s">
        <v>171</v>
      </c>
      <c r="C3012" s="15" t="s">
        <v>3698</v>
      </c>
      <c r="D3012" s="16" t="s">
        <v>37</v>
      </c>
      <c r="E3012" s="15" t="s">
        <v>278</v>
      </c>
      <c r="F3012" s="15" t="s">
        <v>26</v>
      </c>
      <c r="G3012" s="15" t="s">
        <v>298</v>
      </c>
      <c r="H3012" s="15">
        <v>312.5</v>
      </c>
      <c r="I3012" s="15" t="s">
        <v>95</v>
      </c>
      <c r="J3012" s="15"/>
      <c r="K30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12" s="5">
        <f t="shared" ref="P3012:P3075" si="94">IF(C3012&gt;0,1,"")</f>
        <v>1</v>
      </c>
      <c r="Q3012" s="6">
        <f t="shared" ref="Q3012:Q3075" si="95">IF(H3012&gt;0,VALUE(H3012),0)</f>
        <v>312.5</v>
      </c>
      <c r="R3012" s="3" t="e">
        <f>COUNTIF(#REF!,#REF!&amp;"*")</f>
        <v>#REF!</v>
      </c>
      <c r="S3012" s="3" t="e">
        <f>VLOOKUP(#REF!,[2]明细表!$D$1:$P$65536,1,0)</f>
        <v>#REF!</v>
      </c>
    </row>
    <row r="3013" ht="33.75" spans="1:19">
      <c r="A3013" s="13" t="s">
        <v>403</v>
      </c>
      <c r="B3013" s="14" t="s">
        <v>171</v>
      </c>
      <c r="C3013" s="15" t="s">
        <v>3699</v>
      </c>
      <c r="D3013" s="16" t="s">
        <v>37</v>
      </c>
      <c r="E3013" s="15" t="s">
        <v>278</v>
      </c>
      <c r="F3013" s="15" t="s">
        <v>26</v>
      </c>
      <c r="G3013" s="15" t="s">
        <v>43</v>
      </c>
      <c r="H3013" s="15">
        <v>312.5</v>
      </c>
      <c r="I3013" s="15" t="s">
        <v>95</v>
      </c>
      <c r="J3013" s="15"/>
      <c r="K30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13" s="5">
        <f t="shared" si="94"/>
        <v>1</v>
      </c>
      <c r="Q3013" s="6">
        <f t="shared" si="95"/>
        <v>312.5</v>
      </c>
      <c r="R3013" s="3" t="e">
        <f>COUNTIF(#REF!,#REF!&amp;"*")</f>
        <v>#REF!</v>
      </c>
      <c r="S3013" s="3" t="e">
        <f>VLOOKUP(#REF!,[2]明细表!$D$1:$P$65536,1,0)</f>
        <v>#REF!</v>
      </c>
    </row>
    <row r="3014" ht="33.75" spans="1:19">
      <c r="A3014" s="13" t="s">
        <v>405</v>
      </c>
      <c r="B3014" s="14" t="s">
        <v>171</v>
      </c>
      <c r="C3014" s="15" t="s">
        <v>3700</v>
      </c>
      <c r="D3014" s="16" t="s">
        <v>37</v>
      </c>
      <c r="E3014" s="15" t="s">
        <v>278</v>
      </c>
      <c r="F3014" s="15" t="s">
        <v>26</v>
      </c>
      <c r="G3014" s="15" t="s">
        <v>3701</v>
      </c>
      <c r="H3014" s="15">
        <v>312.5</v>
      </c>
      <c r="I3014" s="15" t="s">
        <v>95</v>
      </c>
      <c r="J3014" s="15"/>
      <c r="K30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14" s="5">
        <f t="shared" si="94"/>
        <v>1</v>
      </c>
      <c r="Q3014" s="6">
        <f t="shared" si="95"/>
        <v>312.5</v>
      </c>
      <c r="R3014" s="3" t="e">
        <f>COUNTIF(#REF!,#REF!&amp;"*")</f>
        <v>#REF!</v>
      </c>
      <c r="S3014" s="3" t="e">
        <f>VLOOKUP(#REF!,[2]明细表!$D$1:$P$65536,1,0)</f>
        <v>#REF!</v>
      </c>
    </row>
    <row r="3015" ht="33.75" spans="1:19">
      <c r="A3015" s="13" t="s">
        <v>407</v>
      </c>
      <c r="B3015" s="14" t="s">
        <v>171</v>
      </c>
      <c r="C3015" s="15" t="s">
        <v>2354</v>
      </c>
      <c r="D3015" s="16" t="s">
        <v>19</v>
      </c>
      <c r="E3015" s="15" t="s">
        <v>278</v>
      </c>
      <c r="F3015" s="15" t="s">
        <v>26</v>
      </c>
      <c r="G3015" s="15" t="s">
        <v>28</v>
      </c>
      <c r="H3015" s="15">
        <v>312.5</v>
      </c>
      <c r="I3015" s="15" t="s">
        <v>95</v>
      </c>
      <c r="J3015" s="15"/>
      <c r="K30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15" s="5">
        <f t="shared" si="94"/>
        <v>1</v>
      </c>
      <c r="Q3015" s="6">
        <f t="shared" si="95"/>
        <v>312.5</v>
      </c>
      <c r="R3015" s="3" t="e">
        <f>COUNTIF(#REF!,#REF!&amp;"*")</f>
        <v>#REF!</v>
      </c>
      <c r="S3015" s="3" t="e">
        <f>VLOOKUP(#REF!,[2]明细表!$D$1:$P$65536,1,0)</f>
        <v>#REF!</v>
      </c>
    </row>
    <row r="3016" ht="33.75" spans="1:19">
      <c r="A3016" s="13" t="s">
        <v>409</v>
      </c>
      <c r="B3016" s="14" t="s">
        <v>171</v>
      </c>
      <c r="C3016" s="15" t="s">
        <v>3702</v>
      </c>
      <c r="D3016" s="16" t="s">
        <v>37</v>
      </c>
      <c r="E3016" s="15" t="s">
        <v>278</v>
      </c>
      <c r="F3016" s="15" t="s">
        <v>46</v>
      </c>
      <c r="G3016" s="15" t="s">
        <v>28</v>
      </c>
      <c r="H3016" s="15">
        <v>312.5</v>
      </c>
      <c r="I3016" s="15" t="s">
        <v>95</v>
      </c>
      <c r="J3016" s="15"/>
      <c r="K30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16" s="5">
        <f t="shared" si="94"/>
        <v>1</v>
      </c>
      <c r="Q3016" s="6">
        <f t="shared" si="95"/>
        <v>312.5</v>
      </c>
      <c r="R3016" s="3" t="e">
        <f>COUNTIF(#REF!,#REF!&amp;"*")</f>
        <v>#REF!</v>
      </c>
      <c r="S3016" s="3" t="e">
        <f>VLOOKUP(#REF!,[2]明细表!$D$1:$P$65536,1,0)</f>
        <v>#REF!</v>
      </c>
    </row>
    <row r="3017" ht="33.75" spans="1:19">
      <c r="A3017" s="13" t="s">
        <v>411</v>
      </c>
      <c r="B3017" s="14" t="s">
        <v>171</v>
      </c>
      <c r="C3017" s="15" t="s">
        <v>3703</v>
      </c>
      <c r="D3017" s="16" t="s">
        <v>19</v>
      </c>
      <c r="E3017" s="15" t="s">
        <v>278</v>
      </c>
      <c r="F3017" s="15" t="s">
        <v>46</v>
      </c>
      <c r="G3017" s="15" t="s">
        <v>28</v>
      </c>
      <c r="H3017" s="15">
        <v>312.5</v>
      </c>
      <c r="I3017" s="15" t="s">
        <v>95</v>
      </c>
      <c r="J3017" s="15"/>
      <c r="K30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17" s="5">
        <f t="shared" si="94"/>
        <v>1</v>
      </c>
      <c r="Q3017" s="6">
        <f t="shared" si="95"/>
        <v>312.5</v>
      </c>
      <c r="R3017" s="3" t="e">
        <f>COUNTIF(#REF!,#REF!&amp;"*")</f>
        <v>#REF!</v>
      </c>
      <c r="S3017" s="3" t="e">
        <f>VLOOKUP(#REF!,[2]明细表!$D$1:$P$65536,1,0)</f>
        <v>#REF!</v>
      </c>
    </row>
    <row r="3018" ht="33.75" spans="1:19">
      <c r="A3018" s="13" t="s">
        <v>413</v>
      </c>
      <c r="B3018" s="14" t="s">
        <v>171</v>
      </c>
      <c r="C3018" s="15" t="s">
        <v>3704</v>
      </c>
      <c r="D3018" s="16" t="s">
        <v>19</v>
      </c>
      <c r="E3018" s="15" t="s">
        <v>278</v>
      </c>
      <c r="F3018" s="15">
        <v>7</v>
      </c>
      <c r="G3018" s="15" t="s">
        <v>100</v>
      </c>
      <c r="H3018" s="15">
        <v>312.5</v>
      </c>
      <c r="I3018" s="15" t="s">
        <v>95</v>
      </c>
      <c r="J3018" s="15"/>
      <c r="K30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18" s="5">
        <f t="shared" si="94"/>
        <v>1</v>
      </c>
      <c r="Q3018" s="6">
        <f t="shared" si="95"/>
        <v>312.5</v>
      </c>
      <c r="R3018" s="3" t="e">
        <f>COUNTIF(#REF!,#REF!&amp;"*")</f>
        <v>#REF!</v>
      </c>
      <c r="S3018" s="3" t="e">
        <f>VLOOKUP(#REF!,[2]明细表!$D$1:$P$65536,1,0)</f>
        <v>#REF!</v>
      </c>
    </row>
    <row r="3019" ht="33.75" spans="1:19">
      <c r="A3019" s="13" t="s">
        <v>414</v>
      </c>
      <c r="B3019" s="14" t="s">
        <v>171</v>
      </c>
      <c r="C3019" s="15" t="s">
        <v>3705</v>
      </c>
      <c r="D3019" s="16" t="s">
        <v>37</v>
      </c>
      <c r="E3019" s="15" t="s">
        <v>278</v>
      </c>
      <c r="F3019" s="15" t="s">
        <v>51</v>
      </c>
      <c r="G3019" s="15" t="s">
        <v>298</v>
      </c>
      <c r="H3019" s="15">
        <v>312.5</v>
      </c>
      <c r="I3019" s="15" t="s">
        <v>95</v>
      </c>
      <c r="J3019" s="15"/>
      <c r="K30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19" s="5">
        <f t="shared" si="94"/>
        <v>1</v>
      </c>
      <c r="Q3019" s="6">
        <f t="shared" si="95"/>
        <v>312.5</v>
      </c>
      <c r="R3019" s="3" t="e">
        <f>COUNTIF(#REF!,#REF!&amp;"*")</f>
        <v>#REF!</v>
      </c>
      <c r="S3019" s="3" t="e">
        <f>VLOOKUP(#REF!,[2]明细表!$D$1:$P$65536,1,0)</f>
        <v>#REF!</v>
      </c>
    </row>
    <row r="3020" ht="33.75" spans="1:19">
      <c r="A3020" s="13" t="s">
        <v>416</v>
      </c>
      <c r="B3020" s="14" t="s">
        <v>171</v>
      </c>
      <c r="C3020" s="15" t="s">
        <v>3706</v>
      </c>
      <c r="D3020" s="16" t="s">
        <v>37</v>
      </c>
      <c r="E3020" s="15" t="s">
        <v>278</v>
      </c>
      <c r="F3020" s="15" t="s">
        <v>51</v>
      </c>
      <c r="G3020" s="15" t="s">
        <v>28</v>
      </c>
      <c r="H3020" s="15">
        <v>312.5</v>
      </c>
      <c r="I3020" s="15" t="s">
        <v>95</v>
      </c>
      <c r="J3020" s="15"/>
      <c r="K30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20" s="5">
        <f t="shared" si="94"/>
        <v>1</v>
      </c>
      <c r="Q3020" s="6">
        <f t="shared" si="95"/>
        <v>312.5</v>
      </c>
      <c r="R3020" s="3" t="e">
        <f>COUNTIF(#REF!,#REF!&amp;"*")</f>
        <v>#REF!</v>
      </c>
      <c r="S3020" s="3" t="e">
        <f>VLOOKUP(#REF!,[2]明细表!$D$1:$P$65536,1,0)</f>
        <v>#REF!</v>
      </c>
    </row>
    <row r="3021" ht="33.75" spans="1:19">
      <c r="A3021" s="13" t="s">
        <v>418</v>
      </c>
      <c r="B3021" s="14" t="s">
        <v>171</v>
      </c>
      <c r="C3021" s="15" t="s">
        <v>3707</v>
      </c>
      <c r="D3021" s="16" t="s">
        <v>37</v>
      </c>
      <c r="E3021" s="15" t="s">
        <v>278</v>
      </c>
      <c r="F3021" s="15" t="s">
        <v>51</v>
      </c>
      <c r="G3021" s="15" t="s">
        <v>57</v>
      </c>
      <c r="H3021" s="15">
        <v>312.5</v>
      </c>
      <c r="I3021" s="15" t="s">
        <v>95</v>
      </c>
      <c r="J3021" s="15"/>
      <c r="K30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21" s="5">
        <f t="shared" si="94"/>
        <v>1</v>
      </c>
      <c r="Q3021" s="6">
        <f t="shared" si="95"/>
        <v>312.5</v>
      </c>
      <c r="R3021" s="3" t="e">
        <f>COUNTIF(#REF!,#REF!&amp;"*")</f>
        <v>#REF!</v>
      </c>
      <c r="S3021" s="3" t="e">
        <f>VLOOKUP(#REF!,[2]明细表!$D$1:$P$65536,1,0)</f>
        <v>#REF!</v>
      </c>
    </row>
    <row r="3022" ht="33.75" spans="1:19">
      <c r="A3022" s="13" t="s">
        <v>420</v>
      </c>
      <c r="B3022" s="14" t="s">
        <v>171</v>
      </c>
      <c r="C3022" s="15" t="s">
        <v>3708</v>
      </c>
      <c r="D3022" s="16" t="s">
        <v>37</v>
      </c>
      <c r="E3022" s="15" t="s">
        <v>278</v>
      </c>
      <c r="F3022" s="15" t="s">
        <v>51</v>
      </c>
      <c r="G3022" s="15" t="s">
        <v>3709</v>
      </c>
      <c r="H3022" s="15">
        <v>312.5</v>
      </c>
      <c r="I3022" s="15" t="s">
        <v>95</v>
      </c>
      <c r="J3022" s="15"/>
      <c r="K30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22" s="5">
        <f t="shared" si="94"/>
        <v>1</v>
      </c>
      <c r="Q3022" s="6">
        <f t="shared" si="95"/>
        <v>312.5</v>
      </c>
      <c r="R3022" s="3" t="e">
        <f>COUNTIF(#REF!,#REF!&amp;"*")</f>
        <v>#REF!</v>
      </c>
      <c r="S3022" s="3" t="e">
        <f>VLOOKUP(#REF!,[2]明细表!$D$1:$P$65536,1,0)</f>
        <v>#REF!</v>
      </c>
    </row>
    <row r="3023" ht="33.75" spans="1:19">
      <c r="A3023" s="13" t="s">
        <v>422</v>
      </c>
      <c r="B3023" s="14" t="s">
        <v>171</v>
      </c>
      <c r="C3023" s="15" t="s">
        <v>3710</v>
      </c>
      <c r="D3023" s="16" t="s">
        <v>37</v>
      </c>
      <c r="E3023" s="15" t="s">
        <v>278</v>
      </c>
      <c r="F3023" s="15" t="s">
        <v>51</v>
      </c>
      <c r="G3023" s="15" t="s">
        <v>298</v>
      </c>
      <c r="H3023" s="15">
        <v>312.5</v>
      </c>
      <c r="I3023" s="15" t="s">
        <v>95</v>
      </c>
      <c r="J3023" s="15"/>
      <c r="K30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23" s="5">
        <f t="shared" si="94"/>
        <v>1</v>
      </c>
      <c r="Q3023" s="6">
        <f t="shared" si="95"/>
        <v>312.5</v>
      </c>
      <c r="R3023" s="3" t="e">
        <f>COUNTIF(#REF!,#REF!&amp;"*")</f>
        <v>#REF!</v>
      </c>
      <c r="S3023" s="3" t="e">
        <f>VLOOKUP(#REF!,[2]明细表!$D$1:$P$65536,1,0)</f>
        <v>#REF!</v>
      </c>
    </row>
    <row r="3024" ht="33.75" spans="1:19">
      <c r="A3024" s="13" t="s">
        <v>424</v>
      </c>
      <c r="B3024" s="14" t="s">
        <v>171</v>
      </c>
      <c r="C3024" s="15" t="s">
        <v>3711</v>
      </c>
      <c r="D3024" s="16" t="s">
        <v>37</v>
      </c>
      <c r="E3024" s="15" t="s">
        <v>278</v>
      </c>
      <c r="F3024" s="15" t="s">
        <v>51</v>
      </c>
      <c r="G3024" s="15" t="s">
        <v>265</v>
      </c>
      <c r="H3024" s="15">
        <v>312.5</v>
      </c>
      <c r="I3024" s="15" t="s">
        <v>95</v>
      </c>
      <c r="J3024" s="15"/>
      <c r="K30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24" s="5">
        <f t="shared" si="94"/>
        <v>1</v>
      </c>
      <c r="Q3024" s="6">
        <f t="shared" si="95"/>
        <v>312.5</v>
      </c>
      <c r="R3024" s="3" t="e">
        <f>COUNTIF(#REF!,#REF!&amp;"*")</f>
        <v>#REF!</v>
      </c>
      <c r="S3024" s="3" t="e">
        <f>VLOOKUP(#REF!,[2]明细表!$D$1:$P$65536,1,0)</f>
        <v>#REF!</v>
      </c>
    </row>
    <row r="3025" ht="33.75" spans="1:19">
      <c r="A3025" s="13" t="s">
        <v>426</v>
      </c>
      <c r="B3025" s="14" t="s">
        <v>171</v>
      </c>
      <c r="C3025" s="15" t="s">
        <v>3712</v>
      </c>
      <c r="D3025" s="16" t="s">
        <v>19</v>
      </c>
      <c r="E3025" s="15" t="s">
        <v>278</v>
      </c>
      <c r="F3025" s="15" t="s">
        <v>51</v>
      </c>
      <c r="G3025" s="15" t="s">
        <v>43</v>
      </c>
      <c r="H3025" s="15">
        <v>312.5</v>
      </c>
      <c r="I3025" s="15" t="s">
        <v>95</v>
      </c>
      <c r="J3025" s="15"/>
      <c r="K30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25" s="5">
        <f t="shared" si="94"/>
        <v>1</v>
      </c>
      <c r="Q3025" s="6">
        <f t="shared" si="95"/>
        <v>312.5</v>
      </c>
      <c r="R3025" s="3" t="e">
        <f>COUNTIF(#REF!,#REF!&amp;"*")</f>
        <v>#REF!</v>
      </c>
      <c r="S3025" s="3" t="e">
        <f>VLOOKUP(#REF!,[2]明细表!$D$1:$P$65536,1,0)</f>
        <v>#REF!</v>
      </c>
    </row>
    <row r="3026" ht="33.75" spans="1:19">
      <c r="A3026" s="13" t="s">
        <v>428</v>
      </c>
      <c r="B3026" s="14" t="s">
        <v>171</v>
      </c>
      <c r="C3026" s="15" t="s">
        <v>3713</v>
      </c>
      <c r="D3026" s="16" t="s">
        <v>37</v>
      </c>
      <c r="E3026" s="15" t="s">
        <v>278</v>
      </c>
      <c r="F3026" s="15" t="s">
        <v>51</v>
      </c>
      <c r="G3026" s="15" t="s">
        <v>28</v>
      </c>
      <c r="H3026" s="15">
        <v>312.5</v>
      </c>
      <c r="I3026" s="15" t="s">
        <v>95</v>
      </c>
      <c r="J3026" s="15"/>
      <c r="K30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26" s="5">
        <f t="shared" si="94"/>
        <v>1</v>
      </c>
      <c r="Q3026" s="6">
        <f t="shared" si="95"/>
        <v>312.5</v>
      </c>
      <c r="R3026" s="3" t="e">
        <f>COUNTIF(#REF!,#REF!&amp;"*")</f>
        <v>#REF!</v>
      </c>
      <c r="S3026" s="3" t="e">
        <f>VLOOKUP(#REF!,[2]明细表!$D$1:$P$65536,1,0)</f>
        <v>#REF!</v>
      </c>
    </row>
    <row r="3027" ht="33.75" spans="1:19">
      <c r="A3027" s="13" t="s">
        <v>430</v>
      </c>
      <c r="B3027" s="14" t="s">
        <v>171</v>
      </c>
      <c r="C3027" s="15" t="s">
        <v>3714</v>
      </c>
      <c r="D3027" s="16" t="s">
        <v>37</v>
      </c>
      <c r="E3027" s="15" t="s">
        <v>278</v>
      </c>
      <c r="F3027" s="15" t="s">
        <v>51</v>
      </c>
      <c r="G3027" s="15" t="s">
        <v>28</v>
      </c>
      <c r="H3027" s="15">
        <v>312.5</v>
      </c>
      <c r="I3027" s="15" t="s">
        <v>95</v>
      </c>
      <c r="J3027" s="15"/>
      <c r="K30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27" s="5">
        <f t="shared" si="94"/>
        <v>1</v>
      </c>
      <c r="Q3027" s="6">
        <f t="shared" si="95"/>
        <v>312.5</v>
      </c>
      <c r="R3027" s="3" t="e">
        <f>COUNTIF(#REF!,#REF!&amp;"*")</f>
        <v>#REF!</v>
      </c>
      <c r="S3027" s="3" t="e">
        <f>VLOOKUP(#REF!,[2]明细表!$D$1:$P$65536,1,0)</f>
        <v>#REF!</v>
      </c>
    </row>
    <row r="3028" ht="33.75" spans="1:19">
      <c r="A3028" s="13" t="s">
        <v>432</v>
      </c>
      <c r="B3028" s="14" t="s">
        <v>171</v>
      </c>
      <c r="C3028" s="15" t="s">
        <v>3715</v>
      </c>
      <c r="D3028" s="16" t="s">
        <v>37</v>
      </c>
      <c r="E3028" s="15" t="s">
        <v>278</v>
      </c>
      <c r="F3028" s="15" t="s">
        <v>55</v>
      </c>
      <c r="G3028" s="15" t="s">
        <v>282</v>
      </c>
      <c r="H3028" s="15">
        <v>312.5</v>
      </c>
      <c r="I3028" s="15" t="s">
        <v>95</v>
      </c>
      <c r="J3028" s="15"/>
      <c r="K30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28" s="5">
        <f t="shared" si="94"/>
        <v>1</v>
      </c>
      <c r="Q3028" s="6">
        <f t="shared" si="95"/>
        <v>312.5</v>
      </c>
      <c r="R3028" s="3" t="e">
        <f>COUNTIF(#REF!,#REF!&amp;"*")</f>
        <v>#REF!</v>
      </c>
      <c r="S3028" s="3" t="e">
        <f>VLOOKUP(#REF!,[2]明细表!$D$1:$P$65536,1,0)</f>
        <v>#REF!</v>
      </c>
    </row>
    <row r="3029" ht="33.75" spans="1:19">
      <c r="A3029" s="13" t="s">
        <v>434</v>
      </c>
      <c r="B3029" s="14" t="s">
        <v>171</v>
      </c>
      <c r="C3029" s="15" t="s">
        <v>3716</v>
      </c>
      <c r="D3029" s="16" t="s">
        <v>19</v>
      </c>
      <c r="E3029" s="15" t="s">
        <v>278</v>
      </c>
      <c r="F3029" s="15" t="s">
        <v>55</v>
      </c>
      <c r="G3029" s="15" t="s">
        <v>21</v>
      </c>
      <c r="H3029" s="15">
        <v>312.5</v>
      </c>
      <c r="I3029" s="15" t="s">
        <v>95</v>
      </c>
      <c r="J3029" s="15"/>
      <c r="K30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29" s="5">
        <f t="shared" si="94"/>
        <v>1</v>
      </c>
      <c r="Q3029" s="6">
        <f t="shared" si="95"/>
        <v>312.5</v>
      </c>
      <c r="R3029" s="3" t="e">
        <f>COUNTIF(#REF!,#REF!&amp;"*")</f>
        <v>#REF!</v>
      </c>
      <c r="S3029" s="3" t="e">
        <f>VLOOKUP(#REF!,[2]明细表!$D$1:$P$65536,1,0)</f>
        <v>#REF!</v>
      </c>
    </row>
    <row r="3030" ht="33.75" spans="1:19">
      <c r="A3030" s="13" t="s">
        <v>436</v>
      </c>
      <c r="B3030" s="14" t="s">
        <v>171</v>
      </c>
      <c r="C3030" s="15" t="s">
        <v>733</v>
      </c>
      <c r="D3030" s="16" t="s">
        <v>37</v>
      </c>
      <c r="E3030" s="15" t="s">
        <v>278</v>
      </c>
      <c r="F3030" s="15" t="s">
        <v>55</v>
      </c>
      <c r="G3030" s="15" t="s">
        <v>298</v>
      </c>
      <c r="H3030" s="15">
        <v>312.5</v>
      </c>
      <c r="I3030" s="15" t="s">
        <v>95</v>
      </c>
      <c r="J3030" s="15"/>
      <c r="K30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30" s="5">
        <f t="shared" si="94"/>
        <v>1</v>
      </c>
      <c r="Q3030" s="6">
        <f t="shared" si="95"/>
        <v>312.5</v>
      </c>
      <c r="R3030" s="3" t="e">
        <f>COUNTIF(#REF!,#REF!&amp;"*")</f>
        <v>#REF!</v>
      </c>
      <c r="S3030" s="3" t="e">
        <f>VLOOKUP(#REF!,[2]明细表!$D$1:$P$65536,1,0)</f>
        <v>#REF!</v>
      </c>
    </row>
    <row r="3031" ht="33.75" spans="1:19">
      <c r="A3031" s="13" t="s">
        <v>438</v>
      </c>
      <c r="B3031" s="14" t="s">
        <v>171</v>
      </c>
      <c r="C3031" s="15" t="s">
        <v>3717</v>
      </c>
      <c r="D3031" s="16" t="s">
        <v>19</v>
      </c>
      <c r="E3031" s="15" t="s">
        <v>278</v>
      </c>
      <c r="F3031" s="15" t="s">
        <v>55</v>
      </c>
      <c r="G3031" s="15" t="s">
        <v>28</v>
      </c>
      <c r="H3031" s="15">
        <v>312.5</v>
      </c>
      <c r="I3031" s="15" t="s">
        <v>95</v>
      </c>
      <c r="J3031" s="15"/>
      <c r="K30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31" s="5">
        <f t="shared" si="94"/>
        <v>1</v>
      </c>
      <c r="Q3031" s="6">
        <f t="shared" si="95"/>
        <v>312.5</v>
      </c>
      <c r="R3031" s="3" t="e">
        <f>COUNTIF(#REF!,#REF!&amp;"*")</f>
        <v>#REF!</v>
      </c>
      <c r="S3031" s="3" t="e">
        <f>VLOOKUP(#REF!,[2]明细表!$D$1:$P$65536,1,0)</f>
        <v>#REF!</v>
      </c>
    </row>
    <row r="3032" ht="33.75" spans="1:19">
      <c r="A3032" s="13" t="s">
        <v>440</v>
      </c>
      <c r="B3032" s="14" t="s">
        <v>171</v>
      </c>
      <c r="C3032" s="15" t="s">
        <v>3718</v>
      </c>
      <c r="D3032" s="16" t="s">
        <v>37</v>
      </c>
      <c r="E3032" s="15" t="s">
        <v>278</v>
      </c>
      <c r="F3032" s="15" t="s">
        <v>55</v>
      </c>
      <c r="G3032" s="15" t="s">
        <v>298</v>
      </c>
      <c r="H3032" s="15">
        <v>312.5</v>
      </c>
      <c r="I3032" s="15" t="s">
        <v>95</v>
      </c>
      <c r="J3032" s="15"/>
      <c r="K30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32" s="5">
        <f t="shared" si="94"/>
        <v>1</v>
      </c>
      <c r="Q3032" s="6">
        <f t="shared" si="95"/>
        <v>312.5</v>
      </c>
      <c r="R3032" s="3" t="e">
        <f>COUNTIF(#REF!,#REF!&amp;"*")</f>
        <v>#REF!</v>
      </c>
      <c r="S3032" s="3" t="e">
        <f>VLOOKUP(#REF!,[2]明细表!$D$1:$P$65536,1,0)</f>
        <v>#REF!</v>
      </c>
    </row>
    <row r="3033" ht="33.75" spans="1:19">
      <c r="A3033" s="13" t="s">
        <v>442</v>
      </c>
      <c r="B3033" s="14" t="s">
        <v>171</v>
      </c>
      <c r="C3033" s="15" t="s">
        <v>3719</v>
      </c>
      <c r="D3033" s="16" t="s">
        <v>19</v>
      </c>
      <c r="E3033" s="15" t="s">
        <v>278</v>
      </c>
      <c r="F3033" s="15" t="s">
        <v>55</v>
      </c>
      <c r="G3033" s="15" t="s">
        <v>28</v>
      </c>
      <c r="H3033" s="15">
        <v>312.5</v>
      </c>
      <c r="I3033" s="15" t="s">
        <v>95</v>
      </c>
      <c r="J3033" s="15"/>
      <c r="K30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33" s="5">
        <f t="shared" si="94"/>
        <v>1</v>
      </c>
      <c r="Q3033" s="6">
        <f t="shared" si="95"/>
        <v>312.5</v>
      </c>
      <c r="R3033" s="3" t="e">
        <f>COUNTIF(#REF!,#REF!&amp;"*")</f>
        <v>#REF!</v>
      </c>
      <c r="S3033" s="3" t="e">
        <f>VLOOKUP(#REF!,[2]明细表!$D$1:$P$65536,1,0)</f>
        <v>#REF!</v>
      </c>
    </row>
    <row r="3034" ht="33.75" spans="1:19">
      <c r="A3034" s="13" t="s">
        <v>444</v>
      </c>
      <c r="B3034" s="14" t="s">
        <v>171</v>
      </c>
      <c r="C3034" s="15" t="s">
        <v>3720</v>
      </c>
      <c r="D3034" s="16" t="s">
        <v>37</v>
      </c>
      <c r="E3034" s="15" t="s">
        <v>278</v>
      </c>
      <c r="F3034" s="15" t="s">
        <v>55</v>
      </c>
      <c r="G3034" s="15" t="s">
        <v>298</v>
      </c>
      <c r="H3034" s="15">
        <v>312.5</v>
      </c>
      <c r="I3034" s="15" t="s">
        <v>95</v>
      </c>
      <c r="J3034" s="15"/>
      <c r="K30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34" s="5">
        <f t="shared" si="94"/>
        <v>1</v>
      </c>
      <c r="Q3034" s="6">
        <f t="shared" si="95"/>
        <v>312.5</v>
      </c>
      <c r="R3034" s="3" t="e">
        <f>COUNTIF(#REF!,#REF!&amp;"*")</f>
        <v>#REF!</v>
      </c>
      <c r="S3034" s="3" t="e">
        <f>VLOOKUP(#REF!,[2]明细表!$D$1:$P$65536,1,0)</f>
        <v>#REF!</v>
      </c>
    </row>
    <row r="3035" ht="33.75" spans="1:19">
      <c r="A3035" s="13" t="s">
        <v>446</v>
      </c>
      <c r="B3035" s="14" t="s">
        <v>171</v>
      </c>
      <c r="C3035" s="15" t="s">
        <v>3721</v>
      </c>
      <c r="D3035" s="16" t="s">
        <v>19</v>
      </c>
      <c r="E3035" s="15" t="s">
        <v>278</v>
      </c>
      <c r="F3035" s="15" t="s">
        <v>55</v>
      </c>
      <c r="G3035" s="15" t="s">
        <v>28</v>
      </c>
      <c r="H3035" s="15">
        <v>312.5</v>
      </c>
      <c r="I3035" s="15" t="s">
        <v>95</v>
      </c>
      <c r="J3035" s="15"/>
      <c r="K30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35" s="5">
        <f t="shared" si="94"/>
        <v>1</v>
      </c>
      <c r="Q3035" s="6">
        <f t="shared" si="95"/>
        <v>312.5</v>
      </c>
      <c r="R3035" s="3" t="e">
        <f>COUNTIF(#REF!,#REF!&amp;"*")</f>
        <v>#REF!</v>
      </c>
      <c r="S3035" s="3" t="e">
        <f>VLOOKUP(#REF!,[2]明细表!$D$1:$P$65536,1,0)</f>
        <v>#REF!</v>
      </c>
    </row>
    <row r="3036" ht="33.75" spans="1:19">
      <c r="A3036" s="13" t="s">
        <v>448</v>
      </c>
      <c r="B3036" s="14" t="s">
        <v>171</v>
      </c>
      <c r="C3036" s="15" t="s">
        <v>3722</v>
      </c>
      <c r="D3036" s="16" t="s">
        <v>37</v>
      </c>
      <c r="E3036" s="15" t="s">
        <v>278</v>
      </c>
      <c r="F3036" s="15" t="s">
        <v>55</v>
      </c>
      <c r="G3036" s="15" t="s">
        <v>43</v>
      </c>
      <c r="H3036" s="15">
        <v>312.5</v>
      </c>
      <c r="I3036" s="15" t="s">
        <v>95</v>
      </c>
      <c r="J3036" s="15"/>
      <c r="K30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36" s="5">
        <f t="shared" si="94"/>
        <v>1</v>
      </c>
      <c r="Q3036" s="6">
        <f t="shared" si="95"/>
        <v>312.5</v>
      </c>
      <c r="R3036" s="3" t="e">
        <f>COUNTIF(#REF!,#REF!&amp;"*")</f>
        <v>#REF!</v>
      </c>
      <c r="S3036" s="3" t="e">
        <f>VLOOKUP(#REF!,[2]明细表!$D$1:$P$65536,1,0)</f>
        <v>#REF!</v>
      </c>
    </row>
    <row r="3037" ht="33.75" spans="1:19">
      <c r="A3037" s="13" t="s">
        <v>450</v>
      </c>
      <c r="B3037" s="14" t="s">
        <v>171</v>
      </c>
      <c r="C3037" s="15" t="s">
        <v>3723</v>
      </c>
      <c r="D3037" s="16" t="s">
        <v>19</v>
      </c>
      <c r="E3037" s="15" t="s">
        <v>278</v>
      </c>
      <c r="F3037" s="15" t="s">
        <v>55</v>
      </c>
      <c r="G3037" s="15" t="s">
        <v>28</v>
      </c>
      <c r="H3037" s="15">
        <v>312.5</v>
      </c>
      <c r="I3037" s="15" t="s">
        <v>95</v>
      </c>
      <c r="J3037" s="15"/>
      <c r="K30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37" s="5">
        <f t="shared" si="94"/>
        <v>1</v>
      </c>
      <c r="Q3037" s="6">
        <f t="shared" si="95"/>
        <v>312.5</v>
      </c>
      <c r="R3037" s="3" t="e">
        <f>COUNTIF(#REF!,#REF!&amp;"*")</f>
        <v>#REF!</v>
      </c>
      <c r="S3037" s="3" t="e">
        <f>VLOOKUP(#REF!,[2]明细表!$D$1:$P$65536,1,0)</f>
        <v>#REF!</v>
      </c>
    </row>
    <row r="3038" ht="33.75" spans="1:19">
      <c r="A3038" s="13" t="s">
        <v>452</v>
      </c>
      <c r="B3038" s="14" t="s">
        <v>171</v>
      </c>
      <c r="C3038" s="15" t="s">
        <v>3724</v>
      </c>
      <c r="D3038" s="16" t="s">
        <v>37</v>
      </c>
      <c r="E3038" s="15" t="s">
        <v>278</v>
      </c>
      <c r="F3038" s="15" t="s">
        <v>55</v>
      </c>
      <c r="G3038" s="15" t="s">
        <v>28</v>
      </c>
      <c r="H3038" s="15">
        <v>312.5</v>
      </c>
      <c r="I3038" s="15" t="s">
        <v>95</v>
      </c>
      <c r="J3038" s="15"/>
      <c r="K30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38" s="5">
        <f t="shared" si="94"/>
        <v>1</v>
      </c>
      <c r="Q3038" s="6">
        <f t="shared" si="95"/>
        <v>312.5</v>
      </c>
      <c r="R3038" s="3" t="e">
        <f>COUNTIF(#REF!,#REF!&amp;"*")</f>
        <v>#REF!</v>
      </c>
      <c r="S3038" s="3" t="e">
        <f>VLOOKUP(#REF!,[2]明细表!$D$1:$P$65536,1,0)</f>
        <v>#REF!</v>
      </c>
    </row>
    <row r="3039" ht="33.75" spans="1:19">
      <c r="A3039" s="13" t="s">
        <v>454</v>
      </c>
      <c r="B3039" s="14" t="s">
        <v>171</v>
      </c>
      <c r="C3039" s="15" t="s">
        <v>3725</v>
      </c>
      <c r="D3039" s="16" t="s">
        <v>37</v>
      </c>
      <c r="E3039" s="15" t="s">
        <v>278</v>
      </c>
      <c r="F3039" s="15" t="s">
        <v>55</v>
      </c>
      <c r="G3039" s="15" t="s">
        <v>43</v>
      </c>
      <c r="H3039" s="15">
        <v>312.5</v>
      </c>
      <c r="I3039" s="15" t="s">
        <v>95</v>
      </c>
      <c r="J3039" s="15"/>
      <c r="K30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39" s="5">
        <f t="shared" si="94"/>
        <v>1</v>
      </c>
      <c r="Q3039" s="6">
        <f t="shared" si="95"/>
        <v>312.5</v>
      </c>
      <c r="R3039" s="3" t="e">
        <f>COUNTIF(#REF!,#REF!&amp;"*")</f>
        <v>#REF!</v>
      </c>
      <c r="S3039" s="3" t="e">
        <f>VLOOKUP(#REF!,[2]明细表!$D$1:$P$65536,1,0)</f>
        <v>#REF!</v>
      </c>
    </row>
    <row r="3040" ht="33.75" spans="1:19">
      <c r="A3040" s="13" t="s">
        <v>456</v>
      </c>
      <c r="B3040" s="14" t="s">
        <v>171</v>
      </c>
      <c r="C3040" s="15" t="s">
        <v>3726</v>
      </c>
      <c r="D3040" s="16" t="s">
        <v>37</v>
      </c>
      <c r="E3040" s="15" t="s">
        <v>278</v>
      </c>
      <c r="F3040" s="15" t="s">
        <v>55</v>
      </c>
      <c r="G3040" s="15" t="s">
        <v>298</v>
      </c>
      <c r="H3040" s="15">
        <v>312.5</v>
      </c>
      <c r="I3040" s="15" t="s">
        <v>95</v>
      </c>
      <c r="J3040" s="15"/>
      <c r="K30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40" s="5">
        <f t="shared" si="94"/>
        <v>1</v>
      </c>
      <c r="Q3040" s="6">
        <f t="shared" si="95"/>
        <v>312.5</v>
      </c>
      <c r="R3040" s="3" t="e">
        <f>COUNTIF(#REF!,#REF!&amp;"*")</f>
        <v>#REF!</v>
      </c>
      <c r="S3040" s="3" t="e">
        <f>VLOOKUP(#REF!,[2]明细表!$D$1:$P$65536,1,0)</f>
        <v>#REF!</v>
      </c>
    </row>
    <row r="3041" ht="33.75" spans="1:19">
      <c r="A3041" s="13" t="s">
        <v>458</v>
      </c>
      <c r="B3041" s="14" t="s">
        <v>171</v>
      </c>
      <c r="C3041" s="15" t="s">
        <v>3727</v>
      </c>
      <c r="D3041" s="16" t="s">
        <v>19</v>
      </c>
      <c r="E3041" s="15" t="s">
        <v>278</v>
      </c>
      <c r="F3041" s="15" t="s">
        <v>55</v>
      </c>
      <c r="G3041" s="15" t="s">
        <v>28</v>
      </c>
      <c r="H3041" s="15">
        <v>312.5</v>
      </c>
      <c r="I3041" s="15" t="s">
        <v>95</v>
      </c>
      <c r="J3041" s="15"/>
      <c r="K30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41" s="5">
        <f t="shared" si="94"/>
        <v>1</v>
      </c>
      <c r="Q3041" s="6">
        <f t="shared" si="95"/>
        <v>312.5</v>
      </c>
      <c r="R3041" s="3" t="e">
        <f>COUNTIF(#REF!,#REF!&amp;"*")</f>
        <v>#REF!</v>
      </c>
      <c r="S3041" s="3" t="e">
        <f>VLOOKUP(#REF!,[2]明细表!$D$1:$P$65536,1,0)</f>
        <v>#REF!</v>
      </c>
    </row>
    <row r="3042" ht="33.75" spans="1:19">
      <c r="A3042" s="13" t="s">
        <v>460</v>
      </c>
      <c r="B3042" s="14" t="s">
        <v>171</v>
      </c>
      <c r="C3042" s="15" t="s">
        <v>3728</v>
      </c>
      <c r="D3042" s="16" t="s">
        <v>37</v>
      </c>
      <c r="E3042" s="15" t="s">
        <v>278</v>
      </c>
      <c r="F3042" s="15" t="s">
        <v>55</v>
      </c>
      <c r="G3042" s="15" t="s">
        <v>28</v>
      </c>
      <c r="H3042" s="15">
        <v>312.5</v>
      </c>
      <c r="I3042" s="15" t="s">
        <v>95</v>
      </c>
      <c r="J3042" s="15"/>
      <c r="K30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42" s="5">
        <f t="shared" si="94"/>
        <v>1</v>
      </c>
      <c r="Q3042" s="6">
        <f t="shared" si="95"/>
        <v>312.5</v>
      </c>
      <c r="R3042" s="3" t="e">
        <f>COUNTIF(#REF!,#REF!&amp;"*")</f>
        <v>#REF!</v>
      </c>
      <c r="S3042" s="3" t="e">
        <f>VLOOKUP(#REF!,[2]明细表!$D$1:$P$65536,1,0)</f>
        <v>#REF!</v>
      </c>
    </row>
    <row r="3043" ht="33.75" spans="1:19">
      <c r="A3043" s="13" t="s">
        <v>462</v>
      </c>
      <c r="B3043" s="14" t="s">
        <v>171</v>
      </c>
      <c r="C3043" s="15" t="s">
        <v>3729</v>
      </c>
      <c r="D3043" s="16" t="s">
        <v>19</v>
      </c>
      <c r="E3043" s="15" t="s">
        <v>278</v>
      </c>
      <c r="F3043" s="15" t="s">
        <v>55</v>
      </c>
      <c r="G3043" s="15" t="s">
        <v>28</v>
      </c>
      <c r="H3043" s="15">
        <v>312.5</v>
      </c>
      <c r="I3043" s="15" t="s">
        <v>95</v>
      </c>
      <c r="J3043" s="15"/>
      <c r="K30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43" s="5">
        <f t="shared" si="94"/>
        <v>1</v>
      </c>
      <c r="Q3043" s="6">
        <f t="shared" si="95"/>
        <v>312.5</v>
      </c>
      <c r="R3043" s="3" t="e">
        <f>COUNTIF(#REF!,#REF!&amp;"*")</f>
        <v>#REF!</v>
      </c>
      <c r="S3043" s="3" t="e">
        <f>VLOOKUP(#REF!,[2]明细表!$D$1:$P$65536,1,0)</f>
        <v>#REF!</v>
      </c>
    </row>
    <row r="3044" ht="33.75" spans="1:19">
      <c r="A3044" s="13" t="s">
        <v>464</v>
      </c>
      <c r="B3044" s="14" t="s">
        <v>171</v>
      </c>
      <c r="C3044" s="15" t="s">
        <v>3730</v>
      </c>
      <c r="D3044" s="16" t="s">
        <v>19</v>
      </c>
      <c r="E3044" s="15" t="s">
        <v>278</v>
      </c>
      <c r="F3044" s="15" t="s">
        <v>55</v>
      </c>
      <c r="G3044" s="15" t="s">
        <v>298</v>
      </c>
      <c r="H3044" s="15">
        <v>312.5</v>
      </c>
      <c r="I3044" s="15" t="s">
        <v>95</v>
      </c>
      <c r="J3044" s="15"/>
      <c r="K30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44" s="5">
        <f t="shared" si="94"/>
        <v>1</v>
      </c>
      <c r="Q3044" s="6">
        <f t="shared" si="95"/>
        <v>312.5</v>
      </c>
      <c r="R3044" s="3" t="e">
        <f>COUNTIF(#REF!,#REF!&amp;"*")</f>
        <v>#REF!</v>
      </c>
      <c r="S3044" s="3" t="e">
        <f>VLOOKUP(#REF!,[2]明细表!$D$1:$P$65536,1,0)</f>
        <v>#REF!</v>
      </c>
    </row>
    <row r="3045" ht="33.75" spans="1:19">
      <c r="A3045" s="13" t="s">
        <v>466</v>
      </c>
      <c r="B3045" s="14" t="s">
        <v>171</v>
      </c>
      <c r="C3045" s="15" t="s">
        <v>3731</v>
      </c>
      <c r="D3045" s="16" t="s">
        <v>37</v>
      </c>
      <c r="E3045" s="15" t="s">
        <v>278</v>
      </c>
      <c r="F3045" s="15" t="s">
        <v>55</v>
      </c>
      <c r="G3045" s="15" t="s">
        <v>43</v>
      </c>
      <c r="H3045" s="15">
        <v>312.5</v>
      </c>
      <c r="I3045" s="15" t="s">
        <v>95</v>
      </c>
      <c r="J3045" s="15"/>
      <c r="K30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45" s="5">
        <f t="shared" si="94"/>
        <v>1</v>
      </c>
      <c r="Q3045" s="6">
        <f t="shared" si="95"/>
        <v>312.5</v>
      </c>
      <c r="R3045" s="3" t="e">
        <f>COUNTIF(#REF!,#REF!&amp;"*")</f>
        <v>#REF!</v>
      </c>
      <c r="S3045" s="3" t="e">
        <f>VLOOKUP(#REF!,[2]明细表!$D$1:$P$65536,1,0)</f>
        <v>#REF!</v>
      </c>
    </row>
    <row r="3046" ht="33.75" spans="1:19">
      <c r="A3046" s="13" t="s">
        <v>468</v>
      </c>
      <c r="B3046" s="14" t="s">
        <v>171</v>
      </c>
      <c r="C3046" s="15" t="s">
        <v>3732</v>
      </c>
      <c r="D3046" s="16" t="s">
        <v>37</v>
      </c>
      <c r="E3046" s="15" t="s">
        <v>278</v>
      </c>
      <c r="F3046" s="15" t="s">
        <v>55</v>
      </c>
      <c r="G3046" s="15" t="s">
        <v>298</v>
      </c>
      <c r="H3046" s="15">
        <v>312.5</v>
      </c>
      <c r="I3046" s="15" t="s">
        <v>95</v>
      </c>
      <c r="J3046" s="15"/>
      <c r="K30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46" s="5">
        <f t="shared" si="94"/>
        <v>1</v>
      </c>
      <c r="Q3046" s="6">
        <f t="shared" si="95"/>
        <v>312.5</v>
      </c>
      <c r="R3046" s="3" t="e">
        <f>COUNTIF(#REF!,#REF!&amp;"*")</f>
        <v>#REF!</v>
      </c>
      <c r="S3046" s="3" t="e">
        <f>VLOOKUP(#REF!,[2]明细表!$D$1:$P$65536,1,0)</f>
        <v>#REF!</v>
      </c>
    </row>
    <row r="3047" ht="33.75" spans="1:19">
      <c r="A3047" s="13" t="s">
        <v>470</v>
      </c>
      <c r="B3047" s="14" t="s">
        <v>171</v>
      </c>
      <c r="C3047" s="15" t="s">
        <v>3733</v>
      </c>
      <c r="D3047" s="16" t="s">
        <v>37</v>
      </c>
      <c r="E3047" s="15" t="s">
        <v>278</v>
      </c>
      <c r="F3047" s="15" t="s">
        <v>55</v>
      </c>
      <c r="G3047" s="15" t="s">
        <v>43</v>
      </c>
      <c r="H3047" s="15">
        <v>312.5</v>
      </c>
      <c r="I3047" s="15" t="s">
        <v>95</v>
      </c>
      <c r="J3047" s="15"/>
      <c r="K30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47" s="5">
        <f t="shared" si="94"/>
        <v>1</v>
      </c>
      <c r="Q3047" s="6">
        <f t="shared" si="95"/>
        <v>312.5</v>
      </c>
      <c r="R3047" s="3" t="e">
        <f>COUNTIF(#REF!,#REF!&amp;"*")</f>
        <v>#REF!</v>
      </c>
      <c r="S3047" s="3" t="e">
        <f>VLOOKUP(#REF!,[2]明细表!$D$1:$P$65536,1,0)</f>
        <v>#REF!</v>
      </c>
    </row>
    <row r="3048" ht="33.75" spans="1:19">
      <c r="A3048" s="13" t="s">
        <v>472</v>
      </c>
      <c r="B3048" s="14" t="s">
        <v>171</v>
      </c>
      <c r="C3048" s="15" t="s">
        <v>3734</v>
      </c>
      <c r="D3048" s="16" t="s">
        <v>37</v>
      </c>
      <c r="E3048" s="15" t="s">
        <v>278</v>
      </c>
      <c r="F3048" s="15" t="s">
        <v>55</v>
      </c>
      <c r="G3048" s="15" t="s">
        <v>28</v>
      </c>
      <c r="H3048" s="15">
        <v>312.5</v>
      </c>
      <c r="I3048" s="15" t="s">
        <v>95</v>
      </c>
      <c r="J3048" s="15"/>
      <c r="K30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48" s="5">
        <f t="shared" si="94"/>
        <v>1</v>
      </c>
      <c r="Q3048" s="6">
        <f t="shared" si="95"/>
        <v>312.5</v>
      </c>
      <c r="R3048" s="3" t="e">
        <f>COUNTIF(#REF!,#REF!&amp;"*")</f>
        <v>#REF!</v>
      </c>
      <c r="S3048" s="3" t="e">
        <f>VLOOKUP(#REF!,[2]明细表!$D$1:$P$65536,1,0)</f>
        <v>#REF!</v>
      </c>
    </row>
    <row r="3049" ht="33.75" spans="1:19">
      <c r="A3049" s="13" t="s">
        <v>474</v>
      </c>
      <c r="B3049" s="14" t="s">
        <v>171</v>
      </c>
      <c r="C3049" s="15" t="s">
        <v>3735</v>
      </c>
      <c r="D3049" s="16" t="s">
        <v>19</v>
      </c>
      <c r="E3049" s="15" t="s">
        <v>278</v>
      </c>
      <c r="F3049" s="15" t="s">
        <v>55</v>
      </c>
      <c r="G3049" s="15" t="s">
        <v>43</v>
      </c>
      <c r="H3049" s="15">
        <v>312.5</v>
      </c>
      <c r="I3049" s="15" t="s">
        <v>95</v>
      </c>
      <c r="J3049" s="15"/>
      <c r="K30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49" s="5">
        <f t="shared" si="94"/>
        <v>1</v>
      </c>
      <c r="Q3049" s="6">
        <f t="shared" si="95"/>
        <v>312.5</v>
      </c>
      <c r="R3049" s="3" t="e">
        <f>COUNTIF(#REF!,#REF!&amp;"*")</f>
        <v>#REF!</v>
      </c>
      <c r="S3049" s="3" t="e">
        <f>VLOOKUP(#REF!,[2]明细表!$D$1:$P$65536,1,0)</f>
        <v>#REF!</v>
      </c>
    </row>
    <row r="3050" ht="33.75" spans="1:19">
      <c r="A3050" s="13" t="s">
        <v>476</v>
      </c>
      <c r="B3050" s="14" t="s">
        <v>171</v>
      </c>
      <c r="C3050" s="15" t="s">
        <v>863</v>
      </c>
      <c r="D3050" s="16" t="s">
        <v>37</v>
      </c>
      <c r="E3050" s="15" t="s">
        <v>278</v>
      </c>
      <c r="F3050" s="15" t="s">
        <v>55</v>
      </c>
      <c r="G3050" s="15" t="s">
        <v>43</v>
      </c>
      <c r="H3050" s="15">
        <v>312.5</v>
      </c>
      <c r="I3050" s="15" t="s">
        <v>95</v>
      </c>
      <c r="J3050" s="15"/>
      <c r="K30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50" s="5">
        <f t="shared" si="94"/>
        <v>1</v>
      </c>
      <c r="Q3050" s="6">
        <f t="shared" si="95"/>
        <v>312.5</v>
      </c>
      <c r="R3050" s="3" t="e">
        <f>COUNTIF(#REF!,#REF!&amp;"*")</f>
        <v>#REF!</v>
      </c>
      <c r="S3050" s="3" t="e">
        <f>VLOOKUP(#REF!,[2]明细表!$D$1:$P$65536,1,0)</f>
        <v>#REF!</v>
      </c>
    </row>
    <row r="3051" ht="33.75" spans="1:19">
      <c r="A3051" s="13" t="s">
        <v>478</v>
      </c>
      <c r="B3051" s="14" t="s">
        <v>171</v>
      </c>
      <c r="C3051" s="15" t="s">
        <v>3736</v>
      </c>
      <c r="D3051" s="16" t="s">
        <v>37</v>
      </c>
      <c r="E3051" s="15" t="s">
        <v>278</v>
      </c>
      <c r="F3051" s="15" t="s">
        <v>55</v>
      </c>
      <c r="G3051" s="15" t="s">
        <v>265</v>
      </c>
      <c r="H3051" s="15">
        <v>312.5</v>
      </c>
      <c r="I3051" s="15" t="s">
        <v>95</v>
      </c>
      <c r="J3051" s="15"/>
      <c r="K30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51" s="5">
        <f t="shared" si="94"/>
        <v>1</v>
      </c>
      <c r="Q3051" s="6">
        <f t="shared" si="95"/>
        <v>312.5</v>
      </c>
      <c r="R3051" s="3" t="e">
        <f>COUNTIF(#REF!,#REF!&amp;"*")</f>
        <v>#REF!</v>
      </c>
      <c r="S3051" s="3" t="e">
        <f>VLOOKUP(#REF!,[2]明细表!$D$1:$P$65536,1,0)</f>
        <v>#REF!</v>
      </c>
    </row>
    <row r="3052" ht="33.75" spans="1:19">
      <c r="A3052" s="13" t="s">
        <v>480</v>
      </c>
      <c r="B3052" s="14" t="s">
        <v>171</v>
      </c>
      <c r="C3052" s="15" t="s">
        <v>3737</v>
      </c>
      <c r="D3052" s="16" t="s">
        <v>19</v>
      </c>
      <c r="E3052" s="15" t="s">
        <v>278</v>
      </c>
      <c r="F3052" s="15" t="s">
        <v>55</v>
      </c>
      <c r="G3052" s="15" t="s">
        <v>43</v>
      </c>
      <c r="H3052" s="15">
        <v>312.5</v>
      </c>
      <c r="I3052" s="15" t="s">
        <v>95</v>
      </c>
      <c r="J3052" s="15"/>
      <c r="K30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52" s="5">
        <f t="shared" si="94"/>
        <v>1</v>
      </c>
      <c r="Q3052" s="6">
        <f t="shared" si="95"/>
        <v>312.5</v>
      </c>
      <c r="R3052" s="3" t="e">
        <f>COUNTIF(#REF!,#REF!&amp;"*")</f>
        <v>#REF!</v>
      </c>
      <c r="S3052" s="3" t="e">
        <f>VLOOKUP(#REF!,[2]明细表!$D$1:$P$65536,1,0)</f>
        <v>#REF!</v>
      </c>
    </row>
    <row r="3053" ht="33.75" spans="1:19">
      <c r="A3053" s="13" t="s">
        <v>482</v>
      </c>
      <c r="B3053" s="14" t="s">
        <v>171</v>
      </c>
      <c r="C3053" s="15" t="s">
        <v>3738</v>
      </c>
      <c r="D3053" s="16" t="s">
        <v>37</v>
      </c>
      <c r="E3053" s="15" t="s">
        <v>278</v>
      </c>
      <c r="F3053" s="15" t="s">
        <v>55</v>
      </c>
      <c r="G3053" s="15" t="s">
        <v>28</v>
      </c>
      <c r="H3053" s="15">
        <v>312.5</v>
      </c>
      <c r="I3053" s="15" t="s">
        <v>95</v>
      </c>
      <c r="J3053" s="15"/>
      <c r="K30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53" s="5">
        <f t="shared" si="94"/>
        <v>1</v>
      </c>
      <c r="Q3053" s="6">
        <f t="shared" si="95"/>
        <v>312.5</v>
      </c>
      <c r="R3053" s="3" t="e">
        <f>COUNTIF(#REF!,#REF!&amp;"*")</f>
        <v>#REF!</v>
      </c>
      <c r="S3053" s="3" t="e">
        <f>VLOOKUP(#REF!,[2]明细表!$D$1:$P$65536,1,0)</f>
        <v>#REF!</v>
      </c>
    </row>
    <row r="3054" ht="33.75" spans="1:19">
      <c r="A3054" s="13" t="s">
        <v>484</v>
      </c>
      <c r="B3054" s="14" t="s">
        <v>171</v>
      </c>
      <c r="C3054" s="15" t="s">
        <v>3739</v>
      </c>
      <c r="D3054" s="16" t="s">
        <v>19</v>
      </c>
      <c r="E3054" s="15" t="s">
        <v>278</v>
      </c>
      <c r="F3054" s="15" t="s">
        <v>55</v>
      </c>
      <c r="G3054" s="15" t="s">
        <v>298</v>
      </c>
      <c r="H3054" s="15">
        <v>312.5</v>
      </c>
      <c r="I3054" s="15" t="s">
        <v>95</v>
      </c>
      <c r="J3054" s="15"/>
      <c r="K30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54" s="5">
        <f t="shared" si="94"/>
        <v>1</v>
      </c>
      <c r="Q3054" s="6">
        <f t="shared" si="95"/>
        <v>312.5</v>
      </c>
      <c r="R3054" s="3" t="e">
        <f>COUNTIF(#REF!,#REF!&amp;"*")</f>
        <v>#REF!</v>
      </c>
      <c r="S3054" s="3" t="e">
        <f>VLOOKUP(#REF!,[2]明细表!$D$1:$P$65536,1,0)</f>
        <v>#REF!</v>
      </c>
    </row>
    <row r="3055" ht="33.75" spans="1:19">
      <c r="A3055" s="13" t="s">
        <v>486</v>
      </c>
      <c r="B3055" s="14" t="s">
        <v>171</v>
      </c>
      <c r="C3055" s="15" t="s">
        <v>3740</v>
      </c>
      <c r="D3055" s="16" t="s">
        <v>37</v>
      </c>
      <c r="E3055" s="15" t="s">
        <v>278</v>
      </c>
      <c r="F3055" s="15" t="s">
        <v>55</v>
      </c>
      <c r="G3055" s="15" t="s">
        <v>28</v>
      </c>
      <c r="H3055" s="15">
        <v>312.5</v>
      </c>
      <c r="I3055" s="15" t="s">
        <v>95</v>
      </c>
      <c r="J3055" s="15"/>
      <c r="K30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55" s="5">
        <f t="shared" si="94"/>
        <v>1</v>
      </c>
      <c r="Q3055" s="6">
        <f t="shared" si="95"/>
        <v>312.5</v>
      </c>
      <c r="R3055" s="3" t="e">
        <f>COUNTIF(#REF!,#REF!&amp;"*")</f>
        <v>#REF!</v>
      </c>
      <c r="S3055" s="3" t="e">
        <f>VLOOKUP(#REF!,[2]明细表!$D$1:$P$65536,1,0)</f>
        <v>#REF!</v>
      </c>
    </row>
    <row r="3056" ht="33.75" spans="1:19">
      <c r="A3056" s="13" t="s">
        <v>488</v>
      </c>
      <c r="B3056" s="14" t="s">
        <v>171</v>
      </c>
      <c r="C3056" s="15" t="s">
        <v>3741</v>
      </c>
      <c r="D3056" s="16" t="s">
        <v>19</v>
      </c>
      <c r="E3056" s="15" t="s">
        <v>278</v>
      </c>
      <c r="F3056" s="15" t="s">
        <v>55</v>
      </c>
      <c r="G3056" s="15" t="s">
        <v>298</v>
      </c>
      <c r="H3056" s="15">
        <v>312.5</v>
      </c>
      <c r="I3056" s="15" t="s">
        <v>95</v>
      </c>
      <c r="J3056" s="15"/>
      <c r="K30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56" s="5">
        <f t="shared" si="94"/>
        <v>1</v>
      </c>
      <c r="Q3056" s="6">
        <f t="shared" si="95"/>
        <v>312.5</v>
      </c>
      <c r="R3056" s="3" t="e">
        <f>COUNTIF(#REF!,#REF!&amp;"*")</f>
        <v>#REF!</v>
      </c>
      <c r="S3056" s="3" t="e">
        <f>VLOOKUP(#REF!,[2]明细表!$D$1:$P$65536,1,0)</f>
        <v>#REF!</v>
      </c>
    </row>
    <row r="3057" ht="33.75" spans="1:19">
      <c r="A3057" s="13" t="s">
        <v>490</v>
      </c>
      <c r="B3057" s="14" t="s">
        <v>171</v>
      </c>
      <c r="C3057" s="15" t="s">
        <v>3742</v>
      </c>
      <c r="D3057" s="16" t="s">
        <v>19</v>
      </c>
      <c r="E3057" s="15" t="s">
        <v>278</v>
      </c>
      <c r="F3057" s="15" t="s">
        <v>26</v>
      </c>
      <c r="G3057" s="15" t="s">
        <v>28</v>
      </c>
      <c r="H3057" s="15">
        <v>312.5</v>
      </c>
      <c r="I3057" s="15" t="s">
        <v>95</v>
      </c>
      <c r="J3057" s="15"/>
      <c r="K30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57" s="5">
        <f t="shared" si="94"/>
        <v>1</v>
      </c>
      <c r="Q3057" s="6">
        <f t="shared" si="95"/>
        <v>312.5</v>
      </c>
      <c r="R3057" s="3" t="e">
        <f>COUNTIF(#REF!,#REF!&amp;"*")</f>
        <v>#REF!</v>
      </c>
      <c r="S3057" s="3" t="e">
        <f>VLOOKUP(#REF!,[2]明细表!$D$1:$P$65536,1,0)</f>
        <v>#REF!</v>
      </c>
    </row>
    <row r="3058" ht="33.75" spans="1:19">
      <c r="A3058" s="13" t="s">
        <v>492</v>
      </c>
      <c r="B3058" s="14" t="s">
        <v>171</v>
      </c>
      <c r="C3058" s="15" t="s">
        <v>3743</v>
      </c>
      <c r="D3058" s="16" t="s">
        <v>19</v>
      </c>
      <c r="E3058" s="15" t="s">
        <v>278</v>
      </c>
      <c r="F3058" s="15" t="s">
        <v>26</v>
      </c>
      <c r="G3058" s="15" t="s">
        <v>298</v>
      </c>
      <c r="H3058" s="15">
        <v>312.5</v>
      </c>
      <c r="I3058" s="15" t="s">
        <v>95</v>
      </c>
      <c r="J3058" s="15"/>
      <c r="K30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58" s="5">
        <f t="shared" si="94"/>
        <v>1</v>
      </c>
      <c r="Q3058" s="6">
        <f t="shared" si="95"/>
        <v>312.5</v>
      </c>
      <c r="R3058" s="3" t="e">
        <f>COUNTIF(#REF!,#REF!&amp;"*")</f>
        <v>#REF!</v>
      </c>
      <c r="S3058" s="3" t="e">
        <f>VLOOKUP(#REF!,[2]明细表!$D$1:$P$65536,1,0)</f>
        <v>#REF!</v>
      </c>
    </row>
    <row r="3059" ht="33.75" spans="1:19">
      <c r="A3059" s="13" t="s">
        <v>494</v>
      </c>
      <c r="B3059" s="14" t="s">
        <v>171</v>
      </c>
      <c r="C3059" s="15" t="s">
        <v>3744</v>
      </c>
      <c r="D3059" s="16" t="s">
        <v>19</v>
      </c>
      <c r="E3059" s="15" t="s">
        <v>278</v>
      </c>
      <c r="F3059" s="15" t="s">
        <v>26</v>
      </c>
      <c r="G3059" s="15" t="s">
        <v>28</v>
      </c>
      <c r="H3059" s="15">
        <v>312.5</v>
      </c>
      <c r="I3059" s="15" t="s">
        <v>95</v>
      </c>
      <c r="J3059" s="15"/>
      <c r="K30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59" s="5">
        <f t="shared" si="94"/>
        <v>1</v>
      </c>
      <c r="Q3059" s="6">
        <f t="shared" si="95"/>
        <v>312.5</v>
      </c>
      <c r="R3059" s="3" t="e">
        <f>COUNTIF(#REF!,#REF!&amp;"*")</f>
        <v>#REF!</v>
      </c>
      <c r="S3059" s="3" t="e">
        <f>VLOOKUP(#REF!,[2]明细表!$D$1:$P$65536,1,0)</f>
        <v>#REF!</v>
      </c>
    </row>
    <row r="3060" ht="33.75" spans="1:19">
      <c r="A3060" s="13" t="s">
        <v>496</v>
      </c>
      <c r="B3060" s="14" t="s">
        <v>171</v>
      </c>
      <c r="C3060" s="15" t="s">
        <v>3745</v>
      </c>
      <c r="D3060" s="16" t="s">
        <v>19</v>
      </c>
      <c r="E3060" s="15" t="s">
        <v>278</v>
      </c>
      <c r="F3060" s="15" t="s">
        <v>26</v>
      </c>
      <c r="G3060" s="15" t="s">
        <v>298</v>
      </c>
      <c r="H3060" s="15">
        <v>312.5</v>
      </c>
      <c r="I3060" s="15" t="s">
        <v>95</v>
      </c>
      <c r="J3060" s="15"/>
      <c r="K30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60" s="5">
        <f t="shared" si="94"/>
        <v>1</v>
      </c>
      <c r="Q3060" s="6">
        <f t="shared" si="95"/>
        <v>312.5</v>
      </c>
      <c r="R3060" s="3" t="e">
        <f>COUNTIF(#REF!,#REF!&amp;"*")</f>
        <v>#REF!</v>
      </c>
      <c r="S3060" s="3" t="e">
        <f>VLOOKUP(#REF!,[2]明细表!$D$1:$P$65536,1,0)</f>
        <v>#REF!</v>
      </c>
    </row>
    <row r="3061" ht="33.75" spans="1:19">
      <c r="A3061" s="13" t="s">
        <v>498</v>
      </c>
      <c r="B3061" s="14" t="s">
        <v>171</v>
      </c>
      <c r="C3061" s="15" t="s">
        <v>3746</v>
      </c>
      <c r="D3061" s="16" t="s">
        <v>19</v>
      </c>
      <c r="E3061" s="15" t="s">
        <v>278</v>
      </c>
      <c r="F3061" s="15" t="s">
        <v>26</v>
      </c>
      <c r="G3061" s="15" t="s">
        <v>28</v>
      </c>
      <c r="H3061" s="15">
        <v>312.5</v>
      </c>
      <c r="I3061" s="15" t="s">
        <v>95</v>
      </c>
      <c r="J3061" s="15"/>
      <c r="K30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61" s="5">
        <f t="shared" si="94"/>
        <v>1</v>
      </c>
      <c r="Q3061" s="6">
        <f t="shared" si="95"/>
        <v>312.5</v>
      </c>
      <c r="R3061" s="3" t="e">
        <f>COUNTIF(#REF!,#REF!&amp;"*")</f>
        <v>#REF!</v>
      </c>
      <c r="S3061" s="3" t="e">
        <f>VLOOKUP(#REF!,[2]明细表!$D$1:$P$65536,1,0)</f>
        <v>#REF!</v>
      </c>
    </row>
    <row r="3062" ht="33.75" spans="1:19">
      <c r="A3062" s="13" t="s">
        <v>500</v>
      </c>
      <c r="B3062" s="14" t="s">
        <v>171</v>
      </c>
      <c r="C3062" s="15" t="s">
        <v>3747</v>
      </c>
      <c r="D3062" s="16" t="s">
        <v>19</v>
      </c>
      <c r="E3062" s="15" t="s">
        <v>278</v>
      </c>
      <c r="F3062" s="15" t="s">
        <v>55</v>
      </c>
      <c r="G3062" s="15" t="s">
        <v>334</v>
      </c>
      <c r="H3062" s="15">
        <v>312.5</v>
      </c>
      <c r="I3062" s="15" t="s">
        <v>95</v>
      </c>
      <c r="J3062" s="15"/>
      <c r="K30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62" s="5">
        <f t="shared" si="94"/>
        <v>1</v>
      </c>
      <c r="Q3062" s="6">
        <f t="shared" si="95"/>
        <v>312.5</v>
      </c>
      <c r="R3062" s="3" t="e">
        <f>COUNTIF(#REF!,#REF!&amp;"*")</f>
        <v>#REF!</v>
      </c>
      <c r="S3062" s="3" t="e">
        <f>VLOOKUP(#REF!,[2]明细表!$D$1:$P$65536,1,0)</f>
        <v>#REF!</v>
      </c>
    </row>
    <row r="3063" ht="33.75" spans="1:19">
      <c r="A3063" s="13" t="s">
        <v>16</v>
      </c>
      <c r="B3063" s="14" t="s">
        <v>179</v>
      </c>
      <c r="C3063" s="15" t="s">
        <v>3748</v>
      </c>
      <c r="D3063" s="16" t="s">
        <v>37</v>
      </c>
      <c r="E3063" s="15" t="s">
        <v>278</v>
      </c>
      <c r="F3063" s="15"/>
      <c r="G3063" s="15" t="s">
        <v>57</v>
      </c>
      <c r="H3063" s="15">
        <v>312.5</v>
      </c>
      <c r="I3063" s="15" t="s">
        <v>95</v>
      </c>
      <c r="J3063" s="15" t="s">
        <v>3749</v>
      </c>
      <c r="K30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63" s="5">
        <f t="shared" si="94"/>
        <v>1</v>
      </c>
      <c r="Q3063" s="6">
        <f t="shared" si="95"/>
        <v>312.5</v>
      </c>
      <c r="R3063" s="3" t="e">
        <f>COUNTIF(#REF!,#REF!&amp;"*")</f>
        <v>#REF!</v>
      </c>
      <c r="S3063" s="3" t="e">
        <f>VLOOKUP(#REF!,[2]明细表!$D$1:$P$65536,1,0)</f>
        <v>#REF!</v>
      </c>
    </row>
    <row r="3064" ht="33.75" spans="1:19">
      <c r="A3064" s="13" t="s">
        <v>23</v>
      </c>
      <c r="B3064" s="14" t="s">
        <v>179</v>
      </c>
      <c r="C3064" s="15" t="s">
        <v>644</v>
      </c>
      <c r="D3064" s="16" t="s">
        <v>37</v>
      </c>
      <c r="E3064" s="15" t="s">
        <v>278</v>
      </c>
      <c r="F3064" s="15"/>
      <c r="G3064" s="15" t="s">
        <v>57</v>
      </c>
      <c r="H3064" s="15">
        <v>312.5</v>
      </c>
      <c r="I3064" s="15" t="s">
        <v>95</v>
      </c>
      <c r="J3064" s="15" t="s">
        <v>3749</v>
      </c>
      <c r="K30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64" s="5">
        <f t="shared" si="94"/>
        <v>1</v>
      </c>
      <c r="Q3064" s="6">
        <f t="shared" si="95"/>
        <v>312.5</v>
      </c>
      <c r="R3064" s="3" t="e">
        <f>COUNTIF(#REF!,#REF!&amp;"*")</f>
        <v>#REF!</v>
      </c>
      <c r="S3064" s="3" t="e">
        <f>VLOOKUP(#REF!,[2]明细表!$D$1:$P$65536,1,0)</f>
        <v>#REF!</v>
      </c>
    </row>
    <row r="3065" ht="33.75" spans="1:19">
      <c r="A3065" s="13" t="s">
        <v>16</v>
      </c>
      <c r="B3065" s="14" t="s">
        <v>175</v>
      </c>
      <c r="C3065" s="15" t="s">
        <v>3750</v>
      </c>
      <c r="D3065" s="16" t="s">
        <v>37</v>
      </c>
      <c r="E3065" s="15" t="s">
        <v>278</v>
      </c>
      <c r="F3065" s="15" t="s">
        <v>16</v>
      </c>
      <c r="G3065" s="15" t="s">
        <v>28</v>
      </c>
      <c r="H3065" s="15">
        <v>312.5</v>
      </c>
      <c r="I3065" s="15" t="s">
        <v>22</v>
      </c>
      <c r="J3065" s="15"/>
      <c r="K30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65" s="5">
        <f t="shared" si="94"/>
        <v>1</v>
      </c>
      <c r="Q3065" s="6">
        <f t="shared" si="95"/>
        <v>312.5</v>
      </c>
      <c r="R3065" s="3" t="e">
        <f>COUNTIF(#REF!,#REF!&amp;"*")</f>
        <v>#REF!</v>
      </c>
      <c r="S3065" s="3" t="e">
        <f>VLOOKUP(#REF!,[2]明细表!$D$1:$P$65536,1,0)</f>
        <v>#REF!</v>
      </c>
    </row>
    <row r="3066" ht="33.75" spans="1:19">
      <c r="A3066" s="13" t="s">
        <v>23</v>
      </c>
      <c r="B3066" s="14" t="s">
        <v>175</v>
      </c>
      <c r="C3066" s="15" t="s">
        <v>3751</v>
      </c>
      <c r="D3066" s="16" t="s">
        <v>37</v>
      </c>
      <c r="E3066" s="15" t="s">
        <v>278</v>
      </c>
      <c r="F3066" s="15" t="s">
        <v>16</v>
      </c>
      <c r="G3066" s="15" t="s">
        <v>28</v>
      </c>
      <c r="H3066" s="15">
        <v>312.5</v>
      </c>
      <c r="I3066" s="15" t="s">
        <v>22</v>
      </c>
      <c r="J3066" s="15"/>
      <c r="K30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66" s="5">
        <f t="shared" si="94"/>
        <v>1</v>
      </c>
      <c r="Q3066" s="6">
        <f t="shared" si="95"/>
        <v>312.5</v>
      </c>
      <c r="R3066" s="3" t="e">
        <f>COUNTIF(#REF!,#REF!&amp;"*")</f>
        <v>#REF!</v>
      </c>
      <c r="S3066" s="3" t="e">
        <f>VLOOKUP(#REF!,[2]明细表!$D$1:$P$65536,1,0)</f>
        <v>#REF!</v>
      </c>
    </row>
    <row r="3067" ht="33.75" spans="1:19">
      <c r="A3067" s="13" t="s">
        <v>26</v>
      </c>
      <c r="B3067" s="14" t="s">
        <v>175</v>
      </c>
      <c r="C3067" s="15" t="s">
        <v>3752</v>
      </c>
      <c r="D3067" s="16" t="s">
        <v>19</v>
      </c>
      <c r="E3067" s="15" t="s">
        <v>278</v>
      </c>
      <c r="F3067" s="15" t="s">
        <v>16</v>
      </c>
      <c r="G3067" s="15" t="s">
        <v>28</v>
      </c>
      <c r="H3067" s="15">
        <v>312.5</v>
      </c>
      <c r="I3067" s="15" t="s">
        <v>22</v>
      </c>
      <c r="J3067" s="15"/>
      <c r="K30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67" s="5">
        <f t="shared" si="94"/>
        <v>1</v>
      </c>
      <c r="Q3067" s="6">
        <f t="shared" si="95"/>
        <v>312.5</v>
      </c>
      <c r="R3067" s="3" t="e">
        <f>COUNTIF(#REF!,#REF!&amp;"*")</f>
        <v>#REF!</v>
      </c>
      <c r="S3067" s="3" t="e">
        <f>VLOOKUP(#REF!,[2]明细表!$D$1:$P$65536,1,0)</f>
        <v>#REF!</v>
      </c>
    </row>
    <row r="3068" ht="33.75" spans="1:19">
      <c r="A3068" s="13" t="s">
        <v>31</v>
      </c>
      <c r="B3068" s="14" t="s">
        <v>175</v>
      </c>
      <c r="C3068" s="15" t="s">
        <v>3753</v>
      </c>
      <c r="D3068" s="16" t="s">
        <v>37</v>
      </c>
      <c r="E3068" s="15" t="s">
        <v>278</v>
      </c>
      <c r="F3068" s="15" t="s">
        <v>16</v>
      </c>
      <c r="G3068" s="15" t="s">
        <v>28</v>
      </c>
      <c r="H3068" s="15">
        <v>312.5</v>
      </c>
      <c r="I3068" s="15" t="s">
        <v>22</v>
      </c>
      <c r="J3068" s="15"/>
      <c r="K30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68" s="5">
        <f t="shared" si="94"/>
        <v>1</v>
      </c>
      <c r="Q3068" s="6">
        <f t="shared" si="95"/>
        <v>312.5</v>
      </c>
      <c r="R3068" s="3" t="e">
        <f>COUNTIF(#REF!,#REF!&amp;"*")</f>
        <v>#REF!</v>
      </c>
      <c r="S3068" s="3" t="e">
        <f>VLOOKUP(#REF!,[2]明细表!$D$1:$P$65536,1,0)</f>
        <v>#REF!</v>
      </c>
    </row>
    <row r="3069" ht="33.75" spans="1:19">
      <c r="A3069" s="13" t="s">
        <v>35</v>
      </c>
      <c r="B3069" s="14" t="s">
        <v>175</v>
      </c>
      <c r="C3069" s="15" t="s">
        <v>3754</v>
      </c>
      <c r="D3069" s="16" t="s">
        <v>37</v>
      </c>
      <c r="E3069" s="15" t="s">
        <v>278</v>
      </c>
      <c r="F3069" s="15" t="s">
        <v>16</v>
      </c>
      <c r="G3069" s="15" t="s">
        <v>28</v>
      </c>
      <c r="H3069" s="15">
        <v>312.5</v>
      </c>
      <c r="I3069" s="15" t="s">
        <v>22</v>
      </c>
      <c r="J3069" s="15"/>
      <c r="K30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69" s="5">
        <f t="shared" si="94"/>
        <v>1</v>
      </c>
      <c r="Q3069" s="6">
        <f t="shared" si="95"/>
        <v>312.5</v>
      </c>
      <c r="R3069" s="3" t="e">
        <f>COUNTIF(#REF!,#REF!&amp;"*")</f>
        <v>#REF!</v>
      </c>
      <c r="S3069" s="3" t="e">
        <f>VLOOKUP(#REF!,[2]明细表!$D$1:$P$65536,1,0)</f>
        <v>#REF!</v>
      </c>
    </row>
    <row r="3070" ht="33.75" spans="1:19">
      <c r="A3070" s="13" t="s">
        <v>41</v>
      </c>
      <c r="B3070" s="14" t="s">
        <v>175</v>
      </c>
      <c r="C3070" s="15" t="s">
        <v>3755</v>
      </c>
      <c r="D3070" s="16" t="s">
        <v>37</v>
      </c>
      <c r="E3070" s="15" t="s">
        <v>278</v>
      </c>
      <c r="F3070" s="15" t="s">
        <v>26</v>
      </c>
      <c r="G3070" s="15" t="s">
        <v>28</v>
      </c>
      <c r="H3070" s="15">
        <v>312.5</v>
      </c>
      <c r="I3070" s="15" t="s">
        <v>95</v>
      </c>
      <c r="J3070" s="15"/>
      <c r="K30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70" s="5">
        <f t="shared" si="94"/>
        <v>1</v>
      </c>
      <c r="Q3070" s="6">
        <f t="shared" si="95"/>
        <v>312.5</v>
      </c>
      <c r="R3070" s="3" t="e">
        <f>COUNTIF(#REF!,#REF!&amp;"*")</f>
        <v>#REF!</v>
      </c>
      <c r="S3070" s="3" t="e">
        <f>VLOOKUP(#REF!,[2]明细表!$D$1:$P$65536,1,0)</f>
        <v>#REF!</v>
      </c>
    </row>
    <row r="3071" ht="33.75" spans="1:19">
      <c r="A3071" s="13" t="s">
        <v>46</v>
      </c>
      <c r="B3071" s="14" t="s">
        <v>175</v>
      </c>
      <c r="C3071" s="15" t="s">
        <v>3756</v>
      </c>
      <c r="D3071" s="16" t="s">
        <v>37</v>
      </c>
      <c r="E3071" s="15" t="s">
        <v>278</v>
      </c>
      <c r="F3071" s="15" t="s">
        <v>46</v>
      </c>
      <c r="G3071" s="15" t="s">
        <v>28</v>
      </c>
      <c r="H3071" s="15">
        <v>312.5</v>
      </c>
      <c r="I3071" s="15" t="s">
        <v>95</v>
      </c>
      <c r="J3071" s="15"/>
      <c r="K30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71" s="5">
        <f t="shared" si="94"/>
        <v>1</v>
      </c>
      <c r="Q3071" s="6">
        <f t="shared" si="95"/>
        <v>312.5</v>
      </c>
      <c r="R3071" s="3" t="e">
        <f>COUNTIF(#REF!,#REF!&amp;"*")</f>
        <v>#REF!</v>
      </c>
      <c r="S3071" s="3" t="e">
        <f>VLOOKUP(#REF!,[2]明细表!$D$1:$P$65536,1,0)</f>
        <v>#REF!</v>
      </c>
    </row>
    <row r="3072" ht="33.75" spans="1:19">
      <c r="A3072" s="13" t="s">
        <v>51</v>
      </c>
      <c r="B3072" s="14" t="s">
        <v>175</v>
      </c>
      <c r="C3072" s="15" t="s">
        <v>3757</v>
      </c>
      <c r="D3072" s="16" t="s">
        <v>37</v>
      </c>
      <c r="E3072" s="15" t="s">
        <v>278</v>
      </c>
      <c r="F3072" s="15" t="s">
        <v>26</v>
      </c>
      <c r="G3072" s="15" t="s">
        <v>28</v>
      </c>
      <c r="H3072" s="15">
        <v>312.5</v>
      </c>
      <c r="I3072" s="15" t="s">
        <v>95</v>
      </c>
      <c r="J3072" s="15"/>
      <c r="K30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72" s="5">
        <f t="shared" si="94"/>
        <v>1</v>
      </c>
      <c r="Q3072" s="6">
        <f t="shared" si="95"/>
        <v>312.5</v>
      </c>
      <c r="R3072" s="3" t="e">
        <f>COUNTIF(#REF!,#REF!&amp;"*")</f>
        <v>#REF!</v>
      </c>
      <c r="S3072" s="3" t="e">
        <f>VLOOKUP(#REF!,[2]明细表!$D$1:$P$65536,1,0)</f>
        <v>#REF!</v>
      </c>
    </row>
    <row r="3073" ht="33.75" spans="1:19">
      <c r="A3073" s="13" t="s">
        <v>55</v>
      </c>
      <c r="B3073" s="14" t="s">
        <v>175</v>
      </c>
      <c r="C3073" s="15" t="s">
        <v>3758</v>
      </c>
      <c r="D3073" s="16" t="s">
        <v>37</v>
      </c>
      <c r="E3073" s="15" t="s">
        <v>278</v>
      </c>
      <c r="F3073" s="15" t="s">
        <v>26</v>
      </c>
      <c r="G3073" s="15" t="s">
        <v>28</v>
      </c>
      <c r="H3073" s="15">
        <v>312.5</v>
      </c>
      <c r="I3073" s="15" t="s">
        <v>95</v>
      </c>
      <c r="J3073" s="15"/>
      <c r="K30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73" s="5">
        <f t="shared" si="94"/>
        <v>1</v>
      </c>
      <c r="Q3073" s="6">
        <f t="shared" si="95"/>
        <v>312.5</v>
      </c>
      <c r="R3073" s="3" t="e">
        <f>COUNTIF(#REF!,#REF!&amp;"*")</f>
        <v>#REF!</v>
      </c>
      <c r="S3073" s="3" t="e">
        <f>VLOOKUP(#REF!,[2]明细表!$D$1:$P$65536,1,0)</f>
        <v>#REF!</v>
      </c>
    </row>
    <row r="3074" ht="33.75" spans="1:19">
      <c r="A3074" s="13" t="s">
        <v>60</v>
      </c>
      <c r="B3074" s="14" t="s">
        <v>175</v>
      </c>
      <c r="C3074" s="15" t="s">
        <v>3759</v>
      </c>
      <c r="D3074" s="16" t="s">
        <v>19</v>
      </c>
      <c r="E3074" s="15" t="s">
        <v>278</v>
      </c>
      <c r="F3074" s="15" t="s">
        <v>16</v>
      </c>
      <c r="G3074" s="15" t="s">
        <v>28</v>
      </c>
      <c r="H3074" s="15">
        <v>312.5</v>
      </c>
      <c r="I3074" s="15" t="s">
        <v>22</v>
      </c>
      <c r="J3074" s="15"/>
      <c r="K30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74" s="5">
        <f t="shared" si="94"/>
        <v>1</v>
      </c>
      <c r="Q3074" s="6">
        <f t="shared" si="95"/>
        <v>312.5</v>
      </c>
      <c r="R3074" s="3" t="e">
        <f>COUNTIF(#REF!,#REF!&amp;"*")</f>
        <v>#REF!</v>
      </c>
      <c r="S3074" s="3" t="e">
        <f>VLOOKUP(#REF!,[2]明细表!$D$1:$P$65536,1,0)</f>
        <v>#REF!</v>
      </c>
    </row>
    <row r="3075" ht="33.75" spans="1:19">
      <c r="A3075" s="13" t="s">
        <v>65</v>
      </c>
      <c r="B3075" s="14" t="s">
        <v>175</v>
      </c>
      <c r="C3075" s="15" t="s">
        <v>3760</v>
      </c>
      <c r="D3075" s="16" t="s">
        <v>19</v>
      </c>
      <c r="E3075" s="15" t="s">
        <v>278</v>
      </c>
      <c r="F3075" s="15" t="s">
        <v>16</v>
      </c>
      <c r="G3075" s="15" t="s">
        <v>28</v>
      </c>
      <c r="H3075" s="15">
        <v>312.5</v>
      </c>
      <c r="I3075" s="15" t="s">
        <v>22</v>
      </c>
      <c r="J3075" s="15"/>
      <c r="K30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75" s="5">
        <f t="shared" si="94"/>
        <v>1</v>
      </c>
      <c r="Q3075" s="6">
        <f t="shared" si="95"/>
        <v>312.5</v>
      </c>
      <c r="R3075" s="3" t="e">
        <f>COUNTIF(#REF!,#REF!&amp;"*")</f>
        <v>#REF!</v>
      </c>
      <c r="S3075" s="3" t="e">
        <f>VLOOKUP(#REF!,[2]明细表!$D$1:$P$65536,1,0)</f>
        <v>#REF!</v>
      </c>
    </row>
    <row r="3076" ht="33.75" spans="1:19">
      <c r="A3076" s="13" t="s">
        <v>69</v>
      </c>
      <c r="B3076" s="14" t="s">
        <v>175</v>
      </c>
      <c r="C3076" s="15" t="s">
        <v>3761</v>
      </c>
      <c r="D3076" s="16" t="s">
        <v>37</v>
      </c>
      <c r="E3076" s="15" t="s">
        <v>278</v>
      </c>
      <c r="F3076" s="15" t="s">
        <v>26</v>
      </c>
      <c r="G3076" s="15" t="s">
        <v>28</v>
      </c>
      <c r="H3076" s="15">
        <v>312.5</v>
      </c>
      <c r="I3076" s="15" t="s">
        <v>95</v>
      </c>
      <c r="J3076" s="15"/>
      <c r="K30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76" s="5">
        <f t="shared" ref="P3076:P3139" si="96">IF(C3076&gt;0,1,"")</f>
        <v>1</v>
      </c>
      <c r="Q3076" s="6">
        <f t="shared" ref="Q3076:Q3139" si="97">IF(H3076&gt;0,VALUE(H3076),0)</f>
        <v>312.5</v>
      </c>
      <c r="R3076" s="3" t="e">
        <f>COUNTIF(#REF!,#REF!&amp;"*")</f>
        <v>#REF!</v>
      </c>
      <c r="S3076" s="3" t="e">
        <f>VLOOKUP(#REF!,[2]明细表!$D$1:$P$65536,1,0)</f>
        <v>#REF!</v>
      </c>
    </row>
    <row r="3077" ht="33.75" spans="1:19">
      <c r="A3077" s="13" t="s">
        <v>73</v>
      </c>
      <c r="B3077" s="14" t="s">
        <v>175</v>
      </c>
      <c r="C3077" s="15" t="s">
        <v>604</v>
      </c>
      <c r="D3077" s="16" t="s">
        <v>19</v>
      </c>
      <c r="E3077" s="15" t="s">
        <v>278</v>
      </c>
      <c r="F3077" s="15" t="s">
        <v>55</v>
      </c>
      <c r="G3077" s="15" t="s">
        <v>28</v>
      </c>
      <c r="H3077" s="15">
        <v>312.5</v>
      </c>
      <c r="I3077" s="15" t="s">
        <v>95</v>
      </c>
      <c r="J3077" s="15"/>
      <c r="K30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77" s="5">
        <f t="shared" si="96"/>
        <v>1</v>
      </c>
      <c r="Q3077" s="6">
        <f t="shared" si="97"/>
        <v>312.5</v>
      </c>
      <c r="R3077" s="3" t="e">
        <f>COUNTIF(#REF!,#REF!&amp;"*")</f>
        <v>#REF!</v>
      </c>
      <c r="S3077" s="3" t="e">
        <f>VLOOKUP(#REF!,[2]明细表!$D$1:$P$65536,1,0)</f>
        <v>#REF!</v>
      </c>
    </row>
    <row r="3078" ht="33.75" spans="1:19">
      <c r="A3078" s="13" t="s">
        <v>78</v>
      </c>
      <c r="B3078" s="14" t="s">
        <v>175</v>
      </c>
      <c r="C3078" s="15" t="s">
        <v>2761</v>
      </c>
      <c r="D3078" s="16" t="s">
        <v>19</v>
      </c>
      <c r="E3078" s="15" t="s">
        <v>278</v>
      </c>
      <c r="F3078" s="15" t="s">
        <v>55</v>
      </c>
      <c r="G3078" s="15" t="s">
        <v>28</v>
      </c>
      <c r="H3078" s="15">
        <v>312.5</v>
      </c>
      <c r="I3078" s="15" t="s">
        <v>95</v>
      </c>
      <c r="J3078" s="15"/>
      <c r="K30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78" s="5">
        <f t="shared" si="96"/>
        <v>1</v>
      </c>
      <c r="Q3078" s="6">
        <f t="shared" si="97"/>
        <v>312.5</v>
      </c>
      <c r="R3078" s="3" t="e">
        <f>COUNTIF(#REF!,#REF!&amp;"*")</f>
        <v>#REF!</v>
      </c>
      <c r="S3078" s="3" t="e">
        <f>VLOOKUP(#REF!,[2]明细表!$D$1:$P$65536,1,0)</f>
        <v>#REF!</v>
      </c>
    </row>
    <row r="3079" ht="33.75" spans="1:19">
      <c r="A3079" s="13" t="s">
        <v>82</v>
      </c>
      <c r="B3079" s="14" t="s">
        <v>175</v>
      </c>
      <c r="C3079" s="15" t="s">
        <v>3762</v>
      </c>
      <c r="D3079" s="16" t="s">
        <v>19</v>
      </c>
      <c r="E3079" s="15" t="s">
        <v>278</v>
      </c>
      <c r="F3079" s="15" t="s">
        <v>55</v>
      </c>
      <c r="G3079" s="15" t="s">
        <v>28</v>
      </c>
      <c r="H3079" s="15">
        <v>312.5</v>
      </c>
      <c r="I3079" s="15" t="s">
        <v>95</v>
      </c>
      <c r="J3079" s="15"/>
      <c r="K30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79" s="5">
        <f t="shared" si="96"/>
        <v>1</v>
      </c>
      <c r="Q3079" s="6">
        <f t="shared" si="97"/>
        <v>312.5</v>
      </c>
      <c r="R3079" s="3" t="e">
        <f>COUNTIF(#REF!,#REF!&amp;"*")</f>
        <v>#REF!</v>
      </c>
      <c r="S3079" s="3" t="e">
        <f>VLOOKUP(#REF!,[2]明细表!$D$1:$P$65536,1,0)</f>
        <v>#REF!</v>
      </c>
    </row>
    <row r="3080" ht="33.75" spans="1:19">
      <c r="A3080" s="13" t="s">
        <v>88</v>
      </c>
      <c r="B3080" s="14" t="s">
        <v>175</v>
      </c>
      <c r="C3080" s="15" t="s">
        <v>3763</v>
      </c>
      <c r="D3080" s="16" t="s">
        <v>37</v>
      </c>
      <c r="E3080" s="15" t="s">
        <v>278</v>
      </c>
      <c r="F3080" s="15" t="s">
        <v>55</v>
      </c>
      <c r="G3080" s="15" t="s">
        <v>28</v>
      </c>
      <c r="H3080" s="15">
        <v>312.5</v>
      </c>
      <c r="I3080" s="15" t="s">
        <v>95</v>
      </c>
      <c r="J3080" s="15"/>
      <c r="K30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80" s="5">
        <f t="shared" si="96"/>
        <v>1</v>
      </c>
      <c r="Q3080" s="6">
        <f t="shared" si="97"/>
        <v>312.5</v>
      </c>
      <c r="R3080" s="3" t="e">
        <f>COUNTIF(#REF!,#REF!&amp;"*")</f>
        <v>#REF!</v>
      </c>
      <c r="S3080" s="3" t="e">
        <f>VLOOKUP(#REF!,[2]明细表!$D$1:$P$65536,1,0)</f>
        <v>#REF!</v>
      </c>
    </row>
    <row r="3081" ht="33.75" spans="1:19">
      <c r="A3081" s="13" t="s">
        <v>93</v>
      </c>
      <c r="B3081" s="14" t="s">
        <v>175</v>
      </c>
      <c r="C3081" s="15" t="s">
        <v>3764</v>
      </c>
      <c r="D3081" s="16" t="s">
        <v>19</v>
      </c>
      <c r="E3081" s="15" t="s">
        <v>278</v>
      </c>
      <c r="F3081" s="15" t="s">
        <v>55</v>
      </c>
      <c r="G3081" s="15" t="s">
        <v>28</v>
      </c>
      <c r="H3081" s="15">
        <v>312.5</v>
      </c>
      <c r="I3081" s="15" t="s">
        <v>95</v>
      </c>
      <c r="J3081" s="15"/>
      <c r="K30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81" s="5">
        <f t="shared" si="96"/>
        <v>1</v>
      </c>
      <c r="Q3081" s="6">
        <f t="shared" si="97"/>
        <v>312.5</v>
      </c>
      <c r="R3081" s="3" t="e">
        <f>COUNTIF(#REF!,#REF!&amp;"*")</f>
        <v>#REF!</v>
      </c>
      <c r="S3081" s="3" t="e">
        <f>VLOOKUP(#REF!,[2]明细表!$D$1:$P$65536,1,0)</f>
        <v>#REF!</v>
      </c>
    </row>
    <row r="3082" ht="33.75" spans="1:19">
      <c r="A3082" s="13" t="s">
        <v>98</v>
      </c>
      <c r="B3082" s="14" t="s">
        <v>175</v>
      </c>
      <c r="C3082" s="15" t="s">
        <v>3765</v>
      </c>
      <c r="D3082" s="16" t="s">
        <v>19</v>
      </c>
      <c r="E3082" s="15" t="s">
        <v>278</v>
      </c>
      <c r="F3082" s="15" t="s">
        <v>55</v>
      </c>
      <c r="G3082" s="15" t="s">
        <v>28</v>
      </c>
      <c r="H3082" s="15">
        <v>312.5</v>
      </c>
      <c r="I3082" s="15" t="s">
        <v>95</v>
      </c>
      <c r="J3082" s="15"/>
      <c r="K30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82" s="5">
        <f t="shared" si="96"/>
        <v>1</v>
      </c>
      <c r="Q3082" s="6">
        <f t="shared" si="97"/>
        <v>312.5</v>
      </c>
      <c r="R3082" s="3" t="e">
        <f>COUNTIF(#REF!,#REF!&amp;"*")</f>
        <v>#REF!</v>
      </c>
      <c r="S3082" s="3" t="e">
        <f>VLOOKUP(#REF!,[2]明细表!$D$1:$P$65536,1,0)</f>
        <v>#REF!</v>
      </c>
    </row>
    <row r="3083" ht="33.75" spans="1:19">
      <c r="A3083" s="13" t="s">
        <v>103</v>
      </c>
      <c r="B3083" s="14" t="s">
        <v>175</v>
      </c>
      <c r="C3083" s="15" t="s">
        <v>3766</v>
      </c>
      <c r="D3083" s="16" t="s">
        <v>19</v>
      </c>
      <c r="E3083" s="15" t="s">
        <v>278</v>
      </c>
      <c r="F3083" s="15" t="s">
        <v>55</v>
      </c>
      <c r="G3083" s="15" t="s">
        <v>28</v>
      </c>
      <c r="H3083" s="15">
        <v>312.5</v>
      </c>
      <c r="I3083" s="15" t="s">
        <v>95</v>
      </c>
      <c r="J3083" s="15"/>
      <c r="K30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83" s="5">
        <f t="shared" si="96"/>
        <v>1</v>
      </c>
      <c r="Q3083" s="6">
        <f t="shared" si="97"/>
        <v>312.5</v>
      </c>
      <c r="R3083" s="3" t="e">
        <f>COUNTIF(#REF!,#REF!&amp;"*")</f>
        <v>#REF!</v>
      </c>
      <c r="S3083" s="3" t="e">
        <f>VLOOKUP(#REF!,[2]明细表!$D$1:$P$65536,1,0)</f>
        <v>#REF!</v>
      </c>
    </row>
    <row r="3084" ht="33.75" spans="1:19">
      <c r="A3084" s="13" t="s">
        <v>107</v>
      </c>
      <c r="B3084" s="14" t="s">
        <v>175</v>
      </c>
      <c r="C3084" s="15" t="s">
        <v>3767</v>
      </c>
      <c r="D3084" s="16" t="s">
        <v>19</v>
      </c>
      <c r="E3084" s="15" t="s">
        <v>278</v>
      </c>
      <c r="F3084" s="15" t="s">
        <v>55</v>
      </c>
      <c r="G3084" s="15" t="s">
        <v>28</v>
      </c>
      <c r="H3084" s="15">
        <v>312.5</v>
      </c>
      <c r="I3084" s="15" t="s">
        <v>95</v>
      </c>
      <c r="J3084" s="15"/>
      <c r="K30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84" s="5">
        <f t="shared" si="96"/>
        <v>1</v>
      </c>
      <c r="Q3084" s="6">
        <f t="shared" si="97"/>
        <v>312.5</v>
      </c>
      <c r="R3084" s="3" t="e">
        <f>COUNTIF(#REF!,#REF!&amp;"*")</f>
        <v>#REF!</v>
      </c>
      <c r="S3084" s="3" t="e">
        <f>VLOOKUP(#REF!,[2]明细表!$D$1:$P$65536,1,0)</f>
        <v>#REF!</v>
      </c>
    </row>
    <row r="3085" ht="33.75" spans="1:19">
      <c r="A3085" s="13" t="s">
        <v>111</v>
      </c>
      <c r="B3085" s="14" t="s">
        <v>175</v>
      </c>
      <c r="C3085" s="15" t="s">
        <v>3768</v>
      </c>
      <c r="D3085" s="16" t="s">
        <v>37</v>
      </c>
      <c r="E3085" s="15" t="s">
        <v>278</v>
      </c>
      <c r="F3085" s="15" t="s">
        <v>55</v>
      </c>
      <c r="G3085" s="15" t="s">
        <v>28</v>
      </c>
      <c r="H3085" s="15">
        <v>312.5</v>
      </c>
      <c r="I3085" s="15" t="s">
        <v>95</v>
      </c>
      <c r="J3085" s="15"/>
      <c r="K30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85" s="5">
        <f t="shared" si="96"/>
        <v>1</v>
      </c>
      <c r="Q3085" s="6">
        <f t="shared" si="97"/>
        <v>312.5</v>
      </c>
      <c r="R3085" s="3" t="e">
        <f>COUNTIF(#REF!,#REF!&amp;"*")</f>
        <v>#REF!</v>
      </c>
      <c r="S3085" s="3" t="e">
        <f>VLOOKUP(#REF!,[2]明细表!$D$1:$P$65536,1,0)</f>
        <v>#REF!</v>
      </c>
    </row>
    <row r="3086" ht="33.75" spans="1:19">
      <c r="A3086" s="13" t="s">
        <v>115</v>
      </c>
      <c r="B3086" s="14" t="s">
        <v>175</v>
      </c>
      <c r="C3086" s="15" t="s">
        <v>3769</v>
      </c>
      <c r="D3086" s="16" t="s">
        <v>37</v>
      </c>
      <c r="E3086" s="15" t="s">
        <v>278</v>
      </c>
      <c r="F3086" s="15" t="s">
        <v>55</v>
      </c>
      <c r="G3086" s="15" t="s">
        <v>28</v>
      </c>
      <c r="H3086" s="15">
        <v>312.5</v>
      </c>
      <c r="I3086" s="15" t="s">
        <v>95</v>
      </c>
      <c r="J3086" s="15"/>
      <c r="K30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86" s="5">
        <f t="shared" si="96"/>
        <v>1</v>
      </c>
      <c r="Q3086" s="6">
        <f t="shared" si="97"/>
        <v>312.5</v>
      </c>
      <c r="R3086" s="3" t="e">
        <f>COUNTIF(#REF!,#REF!&amp;"*")</f>
        <v>#REF!</v>
      </c>
      <c r="S3086" s="3" t="e">
        <f>VLOOKUP(#REF!,[2]明细表!$D$1:$P$65536,1,0)</f>
        <v>#REF!</v>
      </c>
    </row>
    <row r="3087" ht="33.75" spans="1:19">
      <c r="A3087" s="13" t="s">
        <v>120</v>
      </c>
      <c r="B3087" s="14" t="s">
        <v>175</v>
      </c>
      <c r="C3087" s="15" t="s">
        <v>3770</v>
      </c>
      <c r="D3087" s="16" t="s">
        <v>37</v>
      </c>
      <c r="E3087" s="15" t="s">
        <v>278</v>
      </c>
      <c r="F3087" s="15" t="s">
        <v>55</v>
      </c>
      <c r="G3087" s="15" t="s">
        <v>28</v>
      </c>
      <c r="H3087" s="15">
        <v>312.5</v>
      </c>
      <c r="I3087" s="15" t="s">
        <v>95</v>
      </c>
      <c r="J3087" s="15"/>
      <c r="K30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87" s="5">
        <f t="shared" si="96"/>
        <v>1</v>
      </c>
      <c r="Q3087" s="6">
        <f t="shared" si="97"/>
        <v>312.5</v>
      </c>
      <c r="R3087" s="3" t="e">
        <f>COUNTIF(#REF!,#REF!&amp;"*")</f>
        <v>#REF!</v>
      </c>
      <c r="S3087" s="3" t="e">
        <f>VLOOKUP(#REF!,[2]明细表!$D$1:$P$65536,1,0)</f>
        <v>#REF!</v>
      </c>
    </row>
    <row r="3088" ht="33.75" spans="1:19">
      <c r="A3088" s="13" t="s">
        <v>16</v>
      </c>
      <c r="B3088" s="14" t="s">
        <v>179</v>
      </c>
      <c r="C3088" s="15" t="s">
        <v>3771</v>
      </c>
      <c r="D3088" s="16" t="s">
        <v>37</v>
      </c>
      <c r="E3088" s="15" t="s">
        <v>278</v>
      </c>
      <c r="F3088" s="15" t="s">
        <v>46</v>
      </c>
      <c r="G3088" s="15" t="s">
        <v>57</v>
      </c>
      <c r="H3088" s="15">
        <v>312.5</v>
      </c>
      <c r="I3088" s="15" t="s">
        <v>95</v>
      </c>
      <c r="J3088" s="15"/>
      <c r="K30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88" s="5">
        <f t="shared" si="96"/>
        <v>1</v>
      </c>
      <c r="Q3088" s="6">
        <f t="shared" si="97"/>
        <v>312.5</v>
      </c>
      <c r="R3088" s="3" t="e">
        <f>COUNTIF(#REF!,#REF!&amp;"*")</f>
        <v>#REF!</v>
      </c>
      <c r="S3088" s="3" t="e">
        <f>VLOOKUP(#REF!,[2]明细表!$D$1:$P$65536,1,0)</f>
        <v>#REF!</v>
      </c>
    </row>
    <row r="3089" ht="45" spans="1:19">
      <c r="A3089" s="13" t="s">
        <v>23</v>
      </c>
      <c r="B3089" s="14" t="s">
        <v>179</v>
      </c>
      <c r="C3089" s="15" t="s">
        <v>3772</v>
      </c>
      <c r="D3089" s="16" t="s">
        <v>37</v>
      </c>
      <c r="E3089" s="15" t="s">
        <v>278</v>
      </c>
      <c r="F3089" s="15" t="s">
        <v>46</v>
      </c>
      <c r="G3089" s="15" t="s">
        <v>57</v>
      </c>
      <c r="H3089" s="15">
        <v>312.5</v>
      </c>
      <c r="I3089" s="15" t="s">
        <v>95</v>
      </c>
      <c r="J3089" s="15"/>
      <c r="K30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89" s="5">
        <f t="shared" si="96"/>
        <v>1</v>
      </c>
      <c r="Q3089" s="6">
        <f t="shared" si="97"/>
        <v>312.5</v>
      </c>
      <c r="R3089" s="3" t="e">
        <f>COUNTIF(#REF!,#REF!&amp;"*")</f>
        <v>#REF!</v>
      </c>
      <c r="S3089" s="3" t="e">
        <f>VLOOKUP(#REF!,[2]明细表!$D$1:$P$65536,1,0)</f>
        <v>#REF!</v>
      </c>
    </row>
    <row r="3090" ht="33.75" spans="1:19">
      <c r="A3090" s="13" t="s">
        <v>26</v>
      </c>
      <c r="B3090" s="14" t="s">
        <v>179</v>
      </c>
      <c r="C3090" s="15" t="s">
        <v>3773</v>
      </c>
      <c r="D3090" s="16" t="s">
        <v>19</v>
      </c>
      <c r="E3090" s="15" t="s">
        <v>278</v>
      </c>
      <c r="F3090" s="15" t="s">
        <v>46</v>
      </c>
      <c r="G3090" s="15" t="s">
        <v>57</v>
      </c>
      <c r="H3090" s="15">
        <v>312.5</v>
      </c>
      <c r="I3090" s="15" t="s">
        <v>95</v>
      </c>
      <c r="J3090" s="15"/>
      <c r="K30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90" s="5">
        <f t="shared" si="96"/>
        <v>1</v>
      </c>
      <c r="Q3090" s="6">
        <f t="shared" si="97"/>
        <v>312.5</v>
      </c>
      <c r="R3090" s="3" t="e">
        <f>COUNTIF(#REF!,#REF!&amp;"*")</f>
        <v>#REF!</v>
      </c>
      <c r="S3090" s="3" t="e">
        <f>VLOOKUP(#REF!,[2]明细表!$D$1:$P$65536,1,0)</f>
        <v>#REF!</v>
      </c>
    </row>
    <row r="3091" ht="33.75" spans="1:19">
      <c r="A3091" s="13" t="s">
        <v>31</v>
      </c>
      <c r="B3091" s="14" t="s">
        <v>179</v>
      </c>
      <c r="C3091" s="15" t="s">
        <v>3774</v>
      </c>
      <c r="D3091" s="16" t="s">
        <v>37</v>
      </c>
      <c r="E3091" s="15" t="s">
        <v>278</v>
      </c>
      <c r="F3091" s="15" t="s">
        <v>26</v>
      </c>
      <c r="G3091" s="15" t="s">
        <v>57</v>
      </c>
      <c r="H3091" s="15">
        <v>312.5</v>
      </c>
      <c r="I3091" s="15" t="s">
        <v>95</v>
      </c>
      <c r="J3091" s="15"/>
      <c r="K30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91" s="5">
        <f t="shared" si="96"/>
        <v>1</v>
      </c>
      <c r="Q3091" s="6">
        <f t="shared" si="97"/>
        <v>312.5</v>
      </c>
      <c r="R3091" s="3" t="e">
        <f>COUNTIF(#REF!,#REF!&amp;"*")</f>
        <v>#REF!</v>
      </c>
      <c r="S3091" s="3" t="e">
        <f>VLOOKUP(#REF!,[2]明细表!$D$1:$P$65536,1,0)</f>
        <v>#REF!</v>
      </c>
    </row>
    <row r="3092" ht="33.75" spans="1:19">
      <c r="A3092" s="13" t="s">
        <v>35</v>
      </c>
      <c r="B3092" s="14" t="s">
        <v>179</v>
      </c>
      <c r="C3092" s="15" t="s">
        <v>3775</v>
      </c>
      <c r="D3092" s="16" t="s">
        <v>37</v>
      </c>
      <c r="E3092" s="15" t="s">
        <v>278</v>
      </c>
      <c r="F3092" s="15" t="s">
        <v>46</v>
      </c>
      <c r="G3092" s="15" t="s">
        <v>57</v>
      </c>
      <c r="H3092" s="15">
        <v>312.5</v>
      </c>
      <c r="I3092" s="15" t="s">
        <v>95</v>
      </c>
      <c r="J3092" s="15"/>
      <c r="K30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92" s="5">
        <f t="shared" si="96"/>
        <v>1</v>
      </c>
      <c r="Q3092" s="6">
        <f t="shared" si="97"/>
        <v>312.5</v>
      </c>
      <c r="R3092" s="3" t="e">
        <f>COUNTIF(#REF!,#REF!&amp;"*")</f>
        <v>#REF!</v>
      </c>
      <c r="S3092" s="3" t="e">
        <f>VLOOKUP(#REF!,[2]明细表!$D$1:$P$65536,1,0)</f>
        <v>#REF!</v>
      </c>
    </row>
    <row r="3093" ht="33.75" spans="1:19">
      <c r="A3093" s="13" t="s">
        <v>41</v>
      </c>
      <c r="B3093" s="14" t="s">
        <v>179</v>
      </c>
      <c r="C3093" s="15" t="s">
        <v>3776</v>
      </c>
      <c r="D3093" s="16" t="s">
        <v>37</v>
      </c>
      <c r="E3093" s="15" t="s">
        <v>278</v>
      </c>
      <c r="F3093" s="15" t="s">
        <v>46</v>
      </c>
      <c r="G3093" s="15" t="s">
        <v>57</v>
      </c>
      <c r="H3093" s="15">
        <v>312.5</v>
      </c>
      <c r="I3093" s="15" t="s">
        <v>95</v>
      </c>
      <c r="J3093" s="15"/>
      <c r="K30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93" s="5">
        <f t="shared" si="96"/>
        <v>1</v>
      </c>
      <c r="Q3093" s="6">
        <f t="shared" si="97"/>
        <v>312.5</v>
      </c>
      <c r="R3093" s="3" t="e">
        <f>COUNTIF(#REF!,#REF!&amp;"*")</f>
        <v>#REF!</v>
      </c>
      <c r="S3093" s="3" t="e">
        <f>VLOOKUP(#REF!,[2]明细表!$D$1:$P$65536,1,0)</f>
        <v>#REF!</v>
      </c>
    </row>
    <row r="3094" ht="33.75" spans="1:19">
      <c r="A3094" s="13" t="s">
        <v>46</v>
      </c>
      <c r="B3094" s="14" t="s">
        <v>179</v>
      </c>
      <c r="C3094" s="15" t="s">
        <v>3777</v>
      </c>
      <c r="D3094" s="16" t="s">
        <v>19</v>
      </c>
      <c r="E3094" s="15" t="s">
        <v>278</v>
      </c>
      <c r="F3094" s="15" t="s">
        <v>26</v>
      </c>
      <c r="G3094" s="15" t="s">
        <v>57</v>
      </c>
      <c r="H3094" s="15">
        <v>312.5</v>
      </c>
      <c r="I3094" s="15" t="s">
        <v>95</v>
      </c>
      <c r="J3094" s="15"/>
      <c r="K30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94" s="5">
        <f t="shared" si="96"/>
        <v>1</v>
      </c>
      <c r="Q3094" s="6">
        <f t="shared" si="97"/>
        <v>312.5</v>
      </c>
      <c r="R3094" s="3" t="e">
        <f>COUNTIF(#REF!,#REF!&amp;"*")</f>
        <v>#REF!</v>
      </c>
      <c r="S3094" s="3" t="e">
        <f>VLOOKUP(#REF!,[2]明细表!$D$1:$P$65536,1,0)</f>
        <v>#REF!</v>
      </c>
    </row>
    <row r="3095" ht="33.75" spans="1:19">
      <c r="A3095" s="13" t="s">
        <v>51</v>
      </c>
      <c r="B3095" s="14" t="s">
        <v>179</v>
      </c>
      <c r="C3095" s="15" t="s">
        <v>3778</v>
      </c>
      <c r="D3095" s="16" t="s">
        <v>37</v>
      </c>
      <c r="E3095" s="15" t="s">
        <v>278</v>
      </c>
      <c r="F3095" s="15" t="s">
        <v>26</v>
      </c>
      <c r="G3095" s="15" t="s">
        <v>57</v>
      </c>
      <c r="H3095" s="15">
        <v>312.5</v>
      </c>
      <c r="I3095" s="15" t="s">
        <v>95</v>
      </c>
      <c r="J3095" s="15"/>
      <c r="K30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95" s="5">
        <f t="shared" si="96"/>
        <v>1</v>
      </c>
      <c r="Q3095" s="6">
        <f t="shared" si="97"/>
        <v>312.5</v>
      </c>
      <c r="R3095" s="3" t="e">
        <f>COUNTIF(#REF!,#REF!&amp;"*")</f>
        <v>#REF!</v>
      </c>
      <c r="S3095" s="3" t="e">
        <f>VLOOKUP(#REF!,[2]明细表!$D$1:$P$65536,1,0)</f>
        <v>#REF!</v>
      </c>
    </row>
    <row r="3096" ht="33.75" spans="1:19">
      <c r="A3096" s="13" t="s">
        <v>55</v>
      </c>
      <c r="B3096" s="14" t="s">
        <v>179</v>
      </c>
      <c r="C3096" s="15" t="s">
        <v>3779</v>
      </c>
      <c r="D3096" s="16" t="s">
        <v>37</v>
      </c>
      <c r="E3096" s="15" t="s">
        <v>278</v>
      </c>
      <c r="F3096" s="15" t="s">
        <v>26</v>
      </c>
      <c r="G3096" s="15" t="s">
        <v>57</v>
      </c>
      <c r="H3096" s="15">
        <v>312.5</v>
      </c>
      <c r="I3096" s="15" t="s">
        <v>95</v>
      </c>
      <c r="J3096" s="15"/>
      <c r="K30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96" s="5">
        <f t="shared" si="96"/>
        <v>1</v>
      </c>
      <c r="Q3096" s="6">
        <f t="shared" si="97"/>
        <v>312.5</v>
      </c>
      <c r="R3096" s="3" t="e">
        <f>COUNTIF(#REF!,#REF!&amp;"*")</f>
        <v>#REF!</v>
      </c>
      <c r="S3096" s="3" t="e">
        <f>VLOOKUP(#REF!,[2]明细表!$D$1:$P$65536,1,0)</f>
        <v>#REF!</v>
      </c>
    </row>
    <row r="3097" ht="45" spans="1:19">
      <c r="A3097" s="13" t="s">
        <v>60</v>
      </c>
      <c r="B3097" s="14" t="s">
        <v>179</v>
      </c>
      <c r="C3097" s="15" t="s">
        <v>3780</v>
      </c>
      <c r="D3097" s="16" t="s">
        <v>37</v>
      </c>
      <c r="E3097" s="15" t="s">
        <v>278</v>
      </c>
      <c r="F3097" s="15" t="s">
        <v>26</v>
      </c>
      <c r="G3097" s="15" t="s">
        <v>57</v>
      </c>
      <c r="H3097" s="15">
        <v>312.5</v>
      </c>
      <c r="I3097" s="15" t="s">
        <v>95</v>
      </c>
      <c r="J3097" s="15"/>
      <c r="K30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97" s="5">
        <f t="shared" si="96"/>
        <v>1</v>
      </c>
      <c r="Q3097" s="6">
        <f t="shared" si="97"/>
        <v>312.5</v>
      </c>
      <c r="R3097" s="3" t="e">
        <f>COUNTIF(#REF!,#REF!&amp;"*")</f>
        <v>#REF!</v>
      </c>
      <c r="S3097" s="3" t="e">
        <f>VLOOKUP(#REF!,[2]明细表!$D$1:$P$65536,1,0)</f>
        <v>#REF!</v>
      </c>
    </row>
    <row r="3098" ht="33.75" spans="1:19">
      <c r="A3098" s="13" t="s">
        <v>65</v>
      </c>
      <c r="B3098" s="14" t="s">
        <v>179</v>
      </c>
      <c r="C3098" s="15" t="s">
        <v>3781</v>
      </c>
      <c r="D3098" s="16" t="s">
        <v>19</v>
      </c>
      <c r="E3098" s="15" t="s">
        <v>278</v>
      </c>
      <c r="F3098" s="15" t="s">
        <v>26</v>
      </c>
      <c r="G3098" s="15" t="s">
        <v>57</v>
      </c>
      <c r="H3098" s="15">
        <v>312.5</v>
      </c>
      <c r="I3098" s="15" t="s">
        <v>95</v>
      </c>
      <c r="J3098" s="15"/>
      <c r="K30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98" s="5">
        <f t="shared" si="96"/>
        <v>1</v>
      </c>
      <c r="Q3098" s="6">
        <f t="shared" si="97"/>
        <v>312.5</v>
      </c>
      <c r="R3098" s="3" t="e">
        <f>COUNTIF(#REF!,#REF!&amp;"*")</f>
        <v>#REF!</v>
      </c>
      <c r="S3098" s="3" t="e">
        <f>VLOOKUP(#REF!,[2]明细表!$D$1:$P$65536,1,0)</f>
        <v>#REF!</v>
      </c>
    </row>
    <row r="3099" ht="33.75" spans="1:19">
      <c r="A3099" s="13" t="s">
        <v>69</v>
      </c>
      <c r="B3099" s="14" t="s">
        <v>179</v>
      </c>
      <c r="C3099" s="15" t="s">
        <v>3782</v>
      </c>
      <c r="D3099" s="16" t="s">
        <v>19</v>
      </c>
      <c r="E3099" s="15" t="s">
        <v>278</v>
      </c>
      <c r="F3099" s="15" t="s">
        <v>26</v>
      </c>
      <c r="G3099" s="15" t="s">
        <v>57</v>
      </c>
      <c r="H3099" s="15">
        <v>312.5</v>
      </c>
      <c r="I3099" s="15" t="s">
        <v>95</v>
      </c>
      <c r="J3099" s="15"/>
      <c r="K30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0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099" s="5">
        <f t="shared" si="96"/>
        <v>1</v>
      </c>
      <c r="Q3099" s="6">
        <f t="shared" si="97"/>
        <v>312.5</v>
      </c>
      <c r="R3099" s="3" t="e">
        <f>COUNTIF(#REF!,#REF!&amp;"*")</f>
        <v>#REF!</v>
      </c>
      <c r="S3099" s="3" t="e">
        <f>VLOOKUP(#REF!,[2]明细表!$D$1:$P$65536,1,0)</f>
        <v>#REF!</v>
      </c>
    </row>
    <row r="3100" ht="33.75" spans="1:19">
      <c r="A3100" s="13" t="s">
        <v>73</v>
      </c>
      <c r="B3100" s="14" t="s">
        <v>179</v>
      </c>
      <c r="C3100" s="15" t="s">
        <v>3783</v>
      </c>
      <c r="D3100" s="16" t="s">
        <v>19</v>
      </c>
      <c r="E3100" s="15" t="s">
        <v>278</v>
      </c>
      <c r="F3100" s="15" t="s">
        <v>26</v>
      </c>
      <c r="G3100" s="15" t="s">
        <v>57</v>
      </c>
      <c r="H3100" s="15">
        <v>312.5</v>
      </c>
      <c r="I3100" s="15" t="s">
        <v>95</v>
      </c>
      <c r="J3100" s="15"/>
      <c r="K31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00" s="5">
        <f t="shared" si="96"/>
        <v>1</v>
      </c>
      <c r="Q3100" s="6">
        <f t="shared" si="97"/>
        <v>312.5</v>
      </c>
      <c r="R3100" s="3" t="e">
        <f>COUNTIF(#REF!,#REF!&amp;"*")</f>
        <v>#REF!</v>
      </c>
      <c r="S3100" s="3" t="e">
        <f>VLOOKUP(#REF!,[2]明细表!$D$1:$P$65536,1,0)</f>
        <v>#REF!</v>
      </c>
    </row>
    <row r="3101" ht="33.75" spans="1:19">
      <c r="A3101" s="13" t="s">
        <v>78</v>
      </c>
      <c r="B3101" s="14" t="s">
        <v>179</v>
      </c>
      <c r="C3101" s="15" t="s">
        <v>3784</v>
      </c>
      <c r="D3101" s="16" t="s">
        <v>19</v>
      </c>
      <c r="E3101" s="15" t="s">
        <v>278</v>
      </c>
      <c r="F3101" s="15" t="s">
        <v>26</v>
      </c>
      <c r="G3101" s="15" t="s">
        <v>57</v>
      </c>
      <c r="H3101" s="15">
        <v>312.5</v>
      </c>
      <c r="I3101" s="15" t="s">
        <v>95</v>
      </c>
      <c r="J3101" s="15"/>
      <c r="K31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01" s="5">
        <f t="shared" si="96"/>
        <v>1</v>
      </c>
      <c r="Q3101" s="6">
        <f t="shared" si="97"/>
        <v>312.5</v>
      </c>
      <c r="R3101" s="3" t="e">
        <f>COUNTIF(#REF!,#REF!&amp;"*")</f>
        <v>#REF!</v>
      </c>
      <c r="S3101" s="3" t="e">
        <f>VLOOKUP(#REF!,[2]明细表!$D$1:$P$65536,1,0)</f>
        <v>#REF!</v>
      </c>
    </row>
    <row r="3102" ht="33.75" spans="1:19">
      <c r="A3102" s="13" t="s">
        <v>82</v>
      </c>
      <c r="B3102" s="14" t="s">
        <v>179</v>
      </c>
      <c r="C3102" s="15" t="s">
        <v>3785</v>
      </c>
      <c r="D3102" s="16" t="s">
        <v>19</v>
      </c>
      <c r="E3102" s="15" t="s">
        <v>278</v>
      </c>
      <c r="F3102" s="15" t="s">
        <v>26</v>
      </c>
      <c r="G3102" s="15" t="s">
        <v>57</v>
      </c>
      <c r="H3102" s="15">
        <v>312.5</v>
      </c>
      <c r="I3102" s="15" t="s">
        <v>95</v>
      </c>
      <c r="J3102" s="15"/>
      <c r="K31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02" s="5">
        <f t="shared" si="96"/>
        <v>1</v>
      </c>
      <c r="Q3102" s="6">
        <f t="shared" si="97"/>
        <v>312.5</v>
      </c>
      <c r="R3102" s="3" t="e">
        <f>COUNTIF(#REF!,#REF!&amp;"*")</f>
        <v>#REF!</v>
      </c>
      <c r="S3102" s="3" t="e">
        <f>VLOOKUP(#REF!,[2]明细表!$D$1:$P$65536,1,0)</f>
        <v>#REF!</v>
      </c>
    </row>
    <row r="3103" ht="33.75" spans="1:19">
      <c r="A3103" s="13" t="s">
        <v>88</v>
      </c>
      <c r="B3103" s="14" t="s">
        <v>179</v>
      </c>
      <c r="C3103" s="15" t="s">
        <v>3786</v>
      </c>
      <c r="D3103" s="16" t="s">
        <v>19</v>
      </c>
      <c r="E3103" s="15" t="s">
        <v>278</v>
      </c>
      <c r="F3103" s="15" t="s">
        <v>26</v>
      </c>
      <c r="G3103" s="15" t="s">
        <v>57</v>
      </c>
      <c r="H3103" s="15">
        <v>312.5</v>
      </c>
      <c r="I3103" s="15" t="s">
        <v>95</v>
      </c>
      <c r="J3103" s="15"/>
      <c r="K31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03" s="5">
        <f t="shared" si="96"/>
        <v>1</v>
      </c>
      <c r="Q3103" s="6">
        <f t="shared" si="97"/>
        <v>312.5</v>
      </c>
      <c r="R3103" s="3" t="e">
        <f>COUNTIF(#REF!,#REF!&amp;"*")</f>
        <v>#REF!</v>
      </c>
      <c r="S3103" s="3" t="e">
        <f>VLOOKUP(#REF!,[2]明细表!$D$1:$P$65536,1,0)</f>
        <v>#REF!</v>
      </c>
    </row>
    <row r="3104" ht="33.75" spans="1:19">
      <c r="A3104" s="13" t="s">
        <v>93</v>
      </c>
      <c r="B3104" s="14" t="s">
        <v>179</v>
      </c>
      <c r="C3104" s="15" t="s">
        <v>3787</v>
      </c>
      <c r="D3104" s="16" t="s">
        <v>37</v>
      </c>
      <c r="E3104" s="15" t="s">
        <v>278</v>
      </c>
      <c r="F3104" s="15" t="s">
        <v>26</v>
      </c>
      <c r="G3104" s="15" t="s">
        <v>57</v>
      </c>
      <c r="H3104" s="15">
        <v>312.5</v>
      </c>
      <c r="I3104" s="15" t="s">
        <v>95</v>
      </c>
      <c r="J3104" s="15"/>
      <c r="K31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04" s="5">
        <f t="shared" si="96"/>
        <v>1</v>
      </c>
      <c r="Q3104" s="6">
        <f t="shared" si="97"/>
        <v>312.5</v>
      </c>
      <c r="R3104" s="3" t="e">
        <f>COUNTIF(#REF!,#REF!&amp;"*")</f>
        <v>#REF!</v>
      </c>
      <c r="S3104" s="3" t="e">
        <f>VLOOKUP(#REF!,[2]明细表!$D$1:$P$65536,1,0)</f>
        <v>#REF!</v>
      </c>
    </row>
    <row r="3105" ht="33.75" spans="1:19">
      <c r="A3105" s="13" t="s">
        <v>98</v>
      </c>
      <c r="B3105" s="14" t="s">
        <v>179</v>
      </c>
      <c r="C3105" s="15" t="s">
        <v>3788</v>
      </c>
      <c r="D3105" s="16" t="s">
        <v>19</v>
      </c>
      <c r="E3105" s="15" t="s">
        <v>278</v>
      </c>
      <c r="F3105" s="15" t="s">
        <v>26</v>
      </c>
      <c r="G3105" s="15" t="s">
        <v>57</v>
      </c>
      <c r="H3105" s="15">
        <v>312.5</v>
      </c>
      <c r="I3105" s="15" t="s">
        <v>95</v>
      </c>
      <c r="J3105" s="15"/>
      <c r="K31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05" s="5">
        <f t="shared" si="96"/>
        <v>1</v>
      </c>
      <c r="Q3105" s="6">
        <f t="shared" si="97"/>
        <v>312.5</v>
      </c>
      <c r="R3105" s="3" t="e">
        <f>COUNTIF(#REF!,#REF!&amp;"*")</f>
        <v>#REF!</v>
      </c>
      <c r="S3105" s="3" t="e">
        <f>VLOOKUP(#REF!,[2]明细表!$D$1:$P$65536,1,0)</f>
        <v>#REF!</v>
      </c>
    </row>
    <row r="3106" ht="33.75" spans="1:19">
      <c r="A3106" s="13" t="s">
        <v>103</v>
      </c>
      <c r="B3106" s="14" t="s">
        <v>179</v>
      </c>
      <c r="C3106" s="15" t="s">
        <v>3789</v>
      </c>
      <c r="D3106" s="16" t="s">
        <v>37</v>
      </c>
      <c r="E3106" s="15" t="s">
        <v>278</v>
      </c>
      <c r="F3106" s="15" t="s">
        <v>26</v>
      </c>
      <c r="G3106" s="15" t="s">
        <v>57</v>
      </c>
      <c r="H3106" s="15">
        <v>312.5</v>
      </c>
      <c r="I3106" s="15" t="s">
        <v>95</v>
      </c>
      <c r="J3106" s="15"/>
      <c r="K31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06" s="5">
        <f t="shared" si="96"/>
        <v>1</v>
      </c>
      <c r="Q3106" s="6">
        <f t="shared" si="97"/>
        <v>312.5</v>
      </c>
      <c r="R3106" s="3" t="e">
        <f>COUNTIF(#REF!,#REF!&amp;"*")</f>
        <v>#REF!</v>
      </c>
      <c r="S3106" s="3" t="e">
        <f>VLOOKUP(#REF!,[2]明细表!$D$1:$P$65536,1,0)</f>
        <v>#REF!</v>
      </c>
    </row>
    <row r="3107" ht="33.75" spans="1:19">
      <c r="A3107" s="13" t="s">
        <v>107</v>
      </c>
      <c r="B3107" s="14" t="s">
        <v>179</v>
      </c>
      <c r="C3107" s="15" t="s">
        <v>3790</v>
      </c>
      <c r="D3107" s="16" t="s">
        <v>19</v>
      </c>
      <c r="E3107" s="15" t="s">
        <v>278</v>
      </c>
      <c r="F3107" s="15" t="s">
        <v>26</v>
      </c>
      <c r="G3107" s="15" t="s">
        <v>57</v>
      </c>
      <c r="H3107" s="15">
        <v>312.5</v>
      </c>
      <c r="I3107" s="15" t="s">
        <v>95</v>
      </c>
      <c r="J3107" s="15"/>
      <c r="K31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07" s="5">
        <f t="shared" si="96"/>
        <v>1</v>
      </c>
      <c r="Q3107" s="6">
        <f t="shared" si="97"/>
        <v>312.5</v>
      </c>
      <c r="R3107" s="3" t="e">
        <f>COUNTIF(#REF!,#REF!&amp;"*")</f>
        <v>#REF!</v>
      </c>
      <c r="S3107" s="3" t="e">
        <f>VLOOKUP(#REF!,[2]明细表!$D$1:$P$65536,1,0)</f>
        <v>#REF!</v>
      </c>
    </row>
    <row r="3108" ht="33.75" spans="1:19">
      <c r="A3108" s="13" t="s">
        <v>111</v>
      </c>
      <c r="B3108" s="14" t="s">
        <v>179</v>
      </c>
      <c r="C3108" s="15" t="s">
        <v>3791</v>
      </c>
      <c r="D3108" s="16" t="s">
        <v>37</v>
      </c>
      <c r="E3108" s="15" t="s">
        <v>278</v>
      </c>
      <c r="F3108" s="15" t="s">
        <v>26</v>
      </c>
      <c r="G3108" s="15" t="s">
        <v>57</v>
      </c>
      <c r="H3108" s="15">
        <v>312.5</v>
      </c>
      <c r="I3108" s="15" t="s">
        <v>95</v>
      </c>
      <c r="J3108" s="15"/>
      <c r="K31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08" s="5">
        <f t="shared" si="96"/>
        <v>1</v>
      </c>
      <c r="Q3108" s="6">
        <f t="shared" si="97"/>
        <v>312.5</v>
      </c>
      <c r="R3108" s="3" t="e">
        <f>COUNTIF(#REF!,#REF!&amp;"*")</f>
        <v>#REF!</v>
      </c>
      <c r="S3108" s="3" t="e">
        <f>VLOOKUP(#REF!,[2]明细表!$D$1:$P$65536,1,0)</f>
        <v>#REF!</v>
      </c>
    </row>
    <row r="3109" ht="33.75" spans="1:19">
      <c r="A3109" s="13" t="s">
        <v>115</v>
      </c>
      <c r="B3109" s="14" t="s">
        <v>179</v>
      </c>
      <c r="C3109" s="15" t="s">
        <v>3792</v>
      </c>
      <c r="D3109" s="16" t="s">
        <v>19</v>
      </c>
      <c r="E3109" s="15" t="s">
        <v>278</v>
      </c>
      <c r="F3109" s="15" t="s">
        <v>26</v>
      </c>
      <c r="G3109" s="15" t="s">
        <v>57</v>
      </c>
      <c r="H3109" s="15">
        <v>312.5</v>
      </c>
      <c r="I3109" s="15" t="s">
        <v>95</v>
      </c>
      <c r="J3109" s="15"/>
      <c r="K31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09" s="5">
        <f t="shared" si="96"/>
        <v>1</v>
      </c>
      <c r="Q3109" s="6">
        <f t="shared" si="97"/>
        <v>312.5</v>
      </c>
      <c r="R3109" s="3" t="e">
        <f>COUNTIF(#REF!,#REF!&amp;"*")</f>
        <v>#REF!</v>
      </c>
      <c r="S3109" s="3" t="e">
        <f>VLOOKUP(#REF!,[2]明细表!$D$1:$P$65536,1,0)</f>
        <v>#REF!</v>
      </c>
    </row>
    <row r="3110" ht="33.75" spans="1:19">
      <c r="A3110" s="13" t="s">
        <v>120</v>
      </c>
      <c r="B3110" s="14" t="s">
        <v>179</v>
      </c>
      <c r="C3110" s="15" t="s">
        <v>3793</v>
      </c>
      <c r="D3110" s="16" t="s">
        <v>37</v>
      </c>
      <c r="E3110" s="15" t="s">
        <v>278</v>
      </c>
      <c r="F3110" s="15" t="s">
        <v>26</v>
      </c>
      <c r="G3110" s="15" t="s">
        <v>57</v>
      </c>
      <c r="H3110" s="15">
        <v>312.5</v>
      </c>
      <c r="I3110" s="15" t="s">
        <v>95</v>
      </c>
      <c r="J3110" s="15"/>
      <c r="K31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10" s="5">
        <f t="shared" si="96"/>
        <v>1</v>
      </c>
      <c r="Q3110" s="6">
        <f t="shared" si="97"/>
        <v>312.5</v>
      </c>
      <c r="R3110" s="3" t="e">
        <f>COUNTIF(#REF!,#REF!&amp;"*")</f>
        <v>#REF!</v>
      </c>
      <c r="S3110" s="3" t="e">
        <f>VLOOKUP(#REF!,[2]明细表!$D$1:$P$65536,1,0)</f>
        <v>#REF!</v>
      </c>
    </row>
    <row r="3111" ht="33.75" spans="1:19">
      <c r="A3111" s="13" t="s">
        <v>124</v>
      </c>
      <c r="B3111" s="14" t="s">
        <v>179</v>
      </c>
      <c r="C3111" s="15" t="s">
        <v>3794</v>
      </c>
      <c r="D3111" s="16" t="s">
        <v>37</v>
      </c>
      <c r="E3111" s="15" t="s">
        <v>278</v>
      </c>
      <c r="F3111" s="15" t="s">
        <v>26</v>
      </c>
      <c r="G3111" s="15" t="s">
        <v>57</v>
      </c>
      <c r="H3111" s="15">
        <v>312.5</v>
      </c>
      <c r="I3111" s="15" t="s">
        <v>95</v>
      </c>
      <c r="J3111" s="15"/>
      <c r="K31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11" s="5">
        <f t="shared" si="96"/>
        <v>1</v>
      </c>
      <c r="Q3111" s="6">
        <f t="shared" si="97"/>
        <v>312.5</v>
      </c>
      <c r="R3111" s="3" t="e">
        <f>COUNTIF(#REF!,#REF!&amp;"*")</f>
        <v>#REF!</v>
      </c>
      <c r="S3111" s="3" t="e">
        <f>VLOOKUP(#REF!,[2]明细表!$D$1:$P$65536,1,0)</f>
        <v>#REF!</v>
      </c>
    </row>
    <row r="3112" ht="33.75" spans="1:19">
      <c r="A3112" s="13" t="s">
        <v>128</v>
      </c>
      <c r="B3112" s="14" t="s">
        <v>179</v>
      </c>
      <c r="C3112" s="15" t="s">
        <v>449</v>
      </c>
      <c r="D3112" s="16" t="s">
        <v>37</v>
      </c>
      <c r="E3112" s="15" t="s">
        <v>278</v>
      </c>
      <c r="F3112" s="15" t="s">
        <v>26</v>
      </c>
      <c r="G3112" s="15" t="s">
        <v>57</v>
      </c>
      <c r="H3112" s="15">
        <v>312.5</v>
      </c>
      <c r="I3112" s="15" t="s">
        <v>95</v>
      </c>
      <c r="J3112" s="15"/>
      <c r="K31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12" s="5">
        <f t="shared" si="96"/>
        <v>1</v>
      </c>
      <c r="Q3112" s="6">
        <f t="shared" si="97"/>
        <v>312.5</v>
      </c>
      <c r="R3112" s="3" t="e">
        <f>COUNTIF(#REF!,#REF!&amp;"*")</f>
        <v>#REF!</v>
      </c>
      <c r="S3112" s="3" t="e">
        <f>VLOOKUP(#REF!,[2]明细表!$D$1:$P$65536,1,0)</f>
        <v>#REF!</v>
      </c>
    </row>
    <row r="3113" ht="33.75" spans="1:19">
      <c r="A3113" s="13" t="s">
        <v>132</v>
      </c>
      <c r="B3113" s="14" t="s">
        <v>179</v>
      </c>
      <c r="C3113" s="15" t="s">
        <v>3795</v>
      </c>
      <c r="D3113" s="16" t="s">
        <v>37</v>
      </c>
      <c r="E3113" s="15" t="s">
        <v>278</v>
      </c>
      <c r="F3113" s="15" t="s">
        <v>26</v>
      </c>
      <c r="G3113" s="15" t="s">
        <v>57</v>
      </c>
      <c r="H3113" s="15">
        <v>312.5</v>
      </c>
      <c r="I3113" s="15" t="s">
        <v>95</v>
      </c>
      <c r="J3113" s="15"/>
      <c r="K31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13" s="5">
        <f t="shared" si="96"/>
        <v>1</v>
      </c>
      <c r="Q3113" s="6">
        <f t="shared" si="97"/>
        <v>312.5</v>
      </c>
      <c r="R3113" s="3" t="e">
        <f>COUNTIF(#REF!,#REF!&amp;"*")</f>
        <v>#REF!</v>
      </c>
      <c r="S3113" s="3" t="e">
        <f>VLOOKUP(#REF!,[2]明细表!$D$1:$P$65536,1,0)</f>
        <v>#REF!</v>
      </c>
    </row>
    <row r="3114" ht="33.75" spans="1:19">
      <c r="A3114" s="13" t="s">
        <v>136</v>
      </c>
      <c r="B3114" s="14" t="s">
        <v>179</v>
      </c>
      <c r="C3114" s="15" t="s">
        <v>3796</v>
      </c>
      <c r="D3114" s="16" t="s">
        <v>37</v>
      </c>
      <c r="E3114" s="15" t="s">
        <v>278</v>
      </c>
      <c r="F3114" s="15" t="s">
        <v>26</v>
      </c>
      <c r="G3114" s="15" t="s">
        <v>57</v>
      </c>
      <c r="H3114" s="15">
        <v>312.5</v>
      </c>
      <c r="I3114" s="15" t="s">
        <v>95</v>
      </c>
      <c r="J3114" s="15"/>
      <c r="K31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14" s="5">
        <f t="shared" si="96"/>
        <v>1</v>
      </c>
      <c r="Q3114" s="6">
        <f t="shared" si="97"/>
        <v>312.5</v>
      </c>
      <c r="R3114" s="3" t="e">
        <f>COUNTIF(#REF!,#REF!&amp;"*")</f>
        <v>#REF!</v>
      </c>
      <c r="S3114" s="3" t="e">
        <f>VLOOKUP(#REF!,[2]明细表!$D$1:$P$65536,1,0)</f>
        <v>#REF!</v>
      </c>
    </row>
    <row r="3115" ht="33.75" spans="1:19">
      <c r="A3115" s="13" t="s">
        <v>140</v>
      </c>
      <c r="B3115" s="14" t="s">
        <v>179</v>
      </c>
      <c r="C3115" s="15" t="s">
        <v>3797</v>
      </c>
      <c r="D3115" s="16" t="s">
        <v>19</v>
      </c>
      <c r="E3115" s="15" t="s">
        <v>278</v>
      </c>
      <c r="F3115" s="15" t="s">
        <v>26</v>
      </c>
      <c r="G3115" s="15" t="s">
        <v>57</v>
      </c>
      <c r="H3115" s="15">
        <v>312.5</v>
      </c>
      <c r="I3115" s="15" t="s">
        <v>95</v>
      </c>
      <c r="J3115" s="15"/>
      <c r="K31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15" s="5">
        <f t="shared" si="96"/>
        <v>1</v>
      </c>
      <c r="Q3115" s="6">
        <f t="shared" si="97"/>
        <v>312.5</v>
      </c>
      <c r="R3115" s="3" t="e">
        <f>COUNTIF(#REF!,#REF!&amp;"*")</f>
        <v>#REF!</v>
      </c>
      <c r="S3115" s="3" t="e">
        <f>VLOOKUP(#REF!,[2]明细表!$D$1:$P$65536,1,0)</f>
        <v>#REF!</v>
      </c>
    </row>
    <row r="3116" ht="33.75" spans="1:19">
      <c r="A3116" s="13" t="s">
        <v>144</v>
      </c>
      <c r="B3116" s="14" t="s">
        <v>179</v>
      </c>
      <c r="C3116" s="15" t="s">
        <v>3798</v>
      </c>
      <c r="D3116" s="16" t="s">
        <v>37</v>
      </c>
      <c r="E3116" s="15" t="s">
        <v>278</v>
      </c>
      <c r="F3116" s="15" t="s">
        <v>26</v>
      </c>
      <c r="G3116" s="15" t="s">
        <v>57</v>
      </c>
      <c r="H3116" s="15">
        <v>312.5</v>
      </c>
      <c r="I3116" s="15" t="s">
        <v>95</v>
      </c>
      <c r="J3116" s="15"/>
      <c r="K31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16" s="5">
        <f t="shared" si="96"/>
        <v>1</v>
      </c>
      <c r="Q3116" s="6">
        <f t="shared" si="97"/>
        <v>312.5</v>
      </c>
      <c r="R3116" s="3" t="e">
        <f>COUNTIF(#REF!,#REF!&amp;"*")</f>
        <v>#REF!</v>
      </c>
      <c r="S3116" s="3" t="e">
        <f>VLOOKUP(#REF!,[2]明细表!$D$1:$P$65536,1,0)</f>
        <v>#REF!</v>
      </c>
    </row>
    <row r="3117" ht="33.75" spans="1:19">
      <c r="A3117" s="13" t="s">
        <v>148</v>
      </c>
      <c r="B3117" s="14" t="s">
        <v>179</v>
      </c>
      <c r="C3117" s="15" t="s">
        <v>3799</v>
      </c>
      <c r="D3117" s="16" t="s">
        <v>37</v>
      </c>
      <c r="E3117" s="15" t="s">
        <v>278</v>
      </c>
      <c r="F3117" s="15" t="s">
        <v>26</v>
      </c>
      <c r="G3117" s="15" t="s">
        <v>57</v>
      </c>
      <c r="H3117" s="15">
        <v>312.5</v>
      </c>
      <c r="I3117" s="15" t="s">
        <v>95</v>
      </c>
      <c r="J3117" s="15"/>
      <c r="K31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17" s="5">
        <f t="shared" si="96"/>
        <v>1</v>
      </c>
      <c r="Q3117" s="6">
        <f t="shared" si="97"/>
        <v>312.5</v>
      </c>
      <c r="R3117" s="3" t="e">
        <f>COUNTIF(#REF!,#REF!&amp;"*")</f>
        <v>#REF!</v>
      </c>
      <c r="S3117" s="3" t="e">
        <f>VLOOKUP(#REF!,[2]明细表!$D$1:$P$65536,1,0)</f>
        <v>#REF!</v>
      </c>
    </row>
    <row r="3118" ht="33.75" spans="1:19">
      <c r="A3118" s="13" t="s">
        <v>152</v>
      </c>
      <c r="B3118" s="14" t="s">
        <v>179</v>
      </c>
      <c r="C3118" s="15" t="s">
        <v>3800</v>
      </c>
      <c r="D3118" s="16" t="s">
        <v>19</v>
      </c>
      <c r="E3118" s="15" t="s">
        <v>278</v>
      </c>
      <c r="F3118" s="15" t="s">
        <v>26</v>
      </c>
      <c r="G3118" s="15" t="s">
        <v>57</v>
      </c>
      <c r="H3118" s="15">
        <v>312.5</v>
      </c>
      <c r="I3118" s="15" t="s">
        <v>95</v>
      </c>
      <c r="J3118" s="15"/>
      <c r="K31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18" s="5">
        <f t="shared" si="96"/>
        <v>1</v>
      </c>
      <c r="Q3118" s="6">
        <f t="shared" si="97"/>
        <v>312.5</v>
      </c>
      <c r="R3118" s="3" t="e">
        <f>COUNTIF(#REF!,#REF!&amp;"*")</f>
        <v>#REF!</v>
      </c>
      <c r="S3118" s="3" t="e">
        <f>VLOOKUP(#REF!,[2]明细表!$D$1:$P$65536,1,0)</f>
        <v>#REF!</v>
      </c>
    </row>
    <row r="3119" ht="33.75" spans="1:19">
      <c r="A3119" s="13" t="s">
        <v>156</v>
      </c>
      <c r="B3119" s="14" t="s">
        <v>179</v>
      </c>
      <c r="C3119" s="15" t="s">
        <v>3801</v>
      </c>
      <c r="D3119" s="16" t="s">
        <v>37</v>
      </c>
      <c r="E3119" s="15" t="s">
        <v>278</v>
      </c>
      <c r="F3119" s="15" t="s">
        <v>26</v>
      </c>
      <c r="G3119" s="15" t="s">
        <v>57</v>
      </c>
      <c r="H3119" s="15">
        <v>312.5</v>
      </c>
      <c r="I3119" s="15" t="s">
        <v>95</v>
      </c>
      <c r="J3119" s="15"/>
      <c r="K31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19" s="5">
        <f t="shared" si="96"/>
        <v>1</v>
      </c>
      <c r="Q3119" s="6">
        <f t="shared" si="97"/>
        <v>312.5</v>
      </c>
      <c r="R3119" s="3" t="e">
        <f>COUNTIF(#REF!,#REF!&amp;"*")</f>
        <v>#REF!</v>
      </c>
      <c r="S3119" s="3" t="e">
        <f>VLOOKUP(#REF!,[2]明细表!$D$1:$P$65536,1,0)</f>
        <v>#REF!</v>
      </c>
    </row>
    <row r="3120" ht="33.75" spans="1:19">
      <c r="A3120" s="13" t="s">
        <v>160</v>
      </c>
      <c r="B3120" s="14" t="s">
        <v>179</v>
      </c>
      <c r="C3120" s="15" t="s">
        <v>3802</v>
      </c>
      <c r="D3120" s="16" t="s">
        <v>37</v>
      </c>
      <c r="E3120" s="15" t="s">
        <v>278</v>
      </c>
      <c r="F3120" s="15" t="s">
        <v>26</v>
      </c>
      <c r="G3120" s="15" t="s">
        <v>57</v>
      </c>
      <c r="H3120" s="15">
        <v>312.5</v>
      </c>
      <c r="I3120" s="15" t="s">
        <v>95</v>
      </c>
      <c r="J3120" s="15"/>
      <c r="K31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20" s="5">
        <f t="shared" si="96"/>
        <v>1</v>
      </c>
      <c r="Q3120" s="6">
        <f t="shared" si="97"/>
        <v>312.5</v>
      </c>
      <c r="R3120" s="3" t="e">
        <f>COUNTIF(#REF!,#REF!&amp;"*")</f>
        <v>#REF!</v>
      </c>
      <c r="S3120" s="3" t="e">
        <f>VLOOKUP(#REF!,[2]明细表!$D$1:$P$65536,1,0)</f>
        <v>#REF!</v>
      </c>
    </row>
    <row r="3121" ht="33.75" spans="1:19">
      <c r="A3121" s="13" t="s">
        <v>164</v>
      </c>
      <c r="B3121" s="14" t="s">
        <v>179</v>
      </c>
      <c r="C3121" s="15" t="s">
        <v>3803</v>
      </c>
      <c r="D3121" s="16" t="s">
        <v>37</v>
      </c>
      <c r="E3121" s="15" t="s">
        <v>278</v>
      </c>
      <c r="F3121" s="15" t="s">
        <v>26</v>
      </c>
      <c r="G3121" s="15" t="s">
        <v>57</v>
      </c>
      <c r="H3121" s="15">
        <v>312.5</v>
      </c>
      <c r="I3121" s="15" t="s">
        <v>95</v>
      </c>
      <c r="J3121" s="15"/>
      <c r="K31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21" s="5">
        <f t="shared" si="96"/>
        <v>1</v>
      </c>
      <c r="Q3121" s="6">
        <f t="shared" si="97"/>
        <v>312.5</v>
      </c>
      <c r="R3121" s="3" t="e">
        <f>COUNTIF(#REF!,#REF!&amp;"*")</f>
        <v>#REF!</v>
      </c>
      <c r="S3121" s="3" t="e">
        <f>VLOOKUP(#REF!,[2]明细表!$D$1:$P$65536,1,0)</f>
        <v>#REF!</v>
      </c>
    </row>
    <row r="3122" ht="33.75" spans="1:19">
      <c r="A3122" s="13" t="s">
        <v>168</v>
      </c>
      <c r="B3122" s="14" t="s">
        <v>179</v>
      </c>
      <c r="C3122" s="15" t="s">
        <v>3804</v>
      </c>
      <c r="D3122" s="16" t="s">
        <v>19</v>
      </c>
      <c r="E3122" s="15" t="s">
        <v>278</v>
      </c>
      <c r="F3122" s="15" t="s">
        <v>26</v>
      </c>
      <c r="G3122" s="15" t="s">
        <v>57</v>
      </c>
      <c r="H3122" s="15">
        <v>312.5</v>
      </c>
      <c r="I3122" s="15" t="s">
        <v>95</v>
      </c>
      <c r="J3122" s="15"/>
      <c r="K31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22" s="5">
        <f t="shared" si="96"/>
        <v>1</v>
      </c>
      <c r="Q3122" s="6">
        <f t="shared" si="97"/>
        <v>312.5</v>
      </c>
      <c r="R3122" s="3" t="e">
        <f>COUNTIF(#REF!,#REF!&amp;"*")</f>
        <v>#REF!</v>
      </c>
      <c r="S3122" s="3" t="e">
        <f>VLOOKUP(#REF!,[2]明细表!$D$1:$P$65536,1,0)</f>
        <v>#REF!</v>
      </c>
    </row>
    <row r="3123" ht="33.75" spans="1:19">
      <c r="A3123" s="13" t="s">
        <v>172</v>
      </c>
      <c r="B3123" s="14" t="s">
        <v>179</v>
      </c>
      <c r="C3123" s="15" t="s">
        <v>3805</v>
      </c>
      <c r="D3123" s="16" t="s">
        <v>37</v>
      </c>
      <c r="E3123" s="15" t="s">
        <v>278</v>
      </c>
      <c r="F3123" s="15" t="s">
        <v>51</v>
      </c>
      <c r="G3123" s="15" t="s">
        <v>57</v>
      </c>
      <c r="H3123" s="15">
        <v>312.5</v>
      </c>
      <c r="I3123" s="15" t="s">
        <v>95</v>
      </c>
      <c r="J3123" s="15"/>
      <c r="K31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23" s="5">
        <f t="shared" si="96"/>
        <v>1</v>
      </c>
      <c r="Q3123" s="6">
        <f t="shared" si="97"/>
        <v>312.5</v>
      </c>
      <c r="R3123" s="3" t="e">
        <f>COUNTIF(#REF!,#REF!&amp;"*")</f>
        <v>#REF!</v>
      </c>
      <c r="S3123" s="3" t="e">
        <f>VLOOKUP(#REF!,[2]明细表!$D$1:$P$65536,1,0)</f>
        <v>#REF!</v>
      </c>
    </row>
    <row r="3124" ht="33.75" spans="1:19">
      <c r="A3124" s="13" t="s">
        <v>176</v>
      </c>
      <c r="B3124" s="14" t="s">
        <v>179</v>
      </c>
      <c r="C3124" s="15" t="s">
        <v>3806</v>
      </c>
      <c r="D3124" s="16" t="s">
        <v>19</v>
      </c>
      <c r="E3124" s="15" t="s">
        <v>278</v>
      </c>
      <c r="F3124" s="15" t="s">
        <v>16</v>
      </c>
      <c r="G3124" s="15" t="s">
        <v>57</v>
      </c>
      <c r="H3124" s="15">
        <v>312.5</v>
      </c>
      <c r="I3124" s="15" t="s">
        <v>95</v>
      </c>
      <c r="J3124" s="15"/>
      <c r="K31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24" s="5">
        <f t="shared" si="96"/>
        <v>1</v>
      </c>
      <c r="Q3124" s="6">
        <f t="shared" si="97"/>
        <v>312.5</v>
      </c>
      <c r="R3124" s="3" t="e">
        <f>COUNTIF(#REF!,#REF!&amp;"*")</f>
        <v>#REF!</v>
      </c>
      <c r="S3124" s="3" t="e">
        <f>VLOOKUP(#REF!,[2]明细表!$D$1:$P$65536,1,0)</f>
        <v>#REF!</v>
      </c>
    </row>
    <row r="3125" ht="33.75" spans="1:19">
      <c r="A3125" s="13" t="s">
        <v>180</v>
      </c>
      <c r="B3125" s="14" t="s">
        <v>179</v>
      </c>
      <c r="C3125" s="15" t="s">
        <v>3807</v>
      </c>
      <c r="D3125" s="16" t="s">
        <v>19</v>
      </c>
      <c r="E3125" s="15" t="s">
        <v>278</v>
      </c>
      <c r="F3125" s="15" t="s">
        <v>16</v>
      </c>
      <c r="G3125" s="15" t="s">
        <v>57</v>
      </c>
      <c r="H3125" s="15">
        <v>312.5</v>
      </c>
      <c r="I3125" s="15" t="s">
        <v>22</v>
      </c>
      <c r="J3125" s="15"/>
      <c r="K31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25" s="5">
        <f t="shared" si="96"/>
        <v>1</v>
      </c>
      <c r="Q3125" s="6">
        <f t="shared" si="97"/>
        <v>312.5</v>
      </c>
      <c r="R3125" s="3" t="e">
        <f>COUNTIF(#REF!,#REF!&amp;"*")</f>
        <v>#REF!</v>
      </c>
      <c r="S3125" s="3" t="e">
        <f>VLOOKUP(#REF!,[2]明细表!$D$1:$P$65536,1,0)</f>
        <v>#REF!</v>
      </c>
    </row>
    <row r="3126" ht="33.75" spans="1:19">
      <c r="A3126" s="13" t="s">
        <v>184</v>
      </c>
      <c r="B3126" s="14" t="s">
        <v>179</v>
      </c>
      <c r="C3126" s="15" t="s">
        <v>3808</v>
      </c>
      <c r="D3126" s="16" t="s">
        <v>37</v>
      </c>
      <c r="E3126" s="15" t="s">
        <v>278</v>
      </c>
      <c r="F3126" s="15" t="s">
        <v>16</v>
      </c>
      <c r="G3126" s="15" t="s">
        <v>57</v>
      </c>
      <c r="H3126" s="15">
        <v>312.5</v>
      </c>
      <c r="I3126" s="15" t="s">
        <v>22</v>
      </c>
      <c r="J3126" s="15"/>
      <c r="K31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26" s="5">
        <f t="shared" si="96"/>
        <v>1</v>
      </c>
      <c r="Q3126" s="6">
        <f t="shared" si="97"/>
        <v>312.5</v>
      </c>
      <c r="R3126" s="3" t="e">
        <f>COUNTIF(#REF!,#REF!&amp;"*")</f>
        <v>#REF!</v>
      </c>
      <c r="S3126" s="3" t="e">
        <f>VLOOKUP(#REF!,[2]明细表!$D$1:$P$65536,1,0)</f>
        <v>#REF!</v>
      </c>
    </row>
    <row r="3127" ht="33.75" spans="1:19">
      <c r="A3127" s="13" t="s">
        <v>188</v>
      </c>
      <c r="B3127" s="14" t="s">
        <v>179</v>
      </c>
      <c r="C3127" s="15" t="s">
        <v>3809</v>
      </c>
      <c r="D3127" s="16" t="s">
        <v>19</v>
      </c>
      <c r="E3127" s="15" t="s">
        <v>278</v>
      </c>
      <c r="F3127" s="15" t="s">
        <v>16</v>
      </c>
      <c r="G3127" s="15" t="s">
        <v>57</v>
      </c>
      <c r="H3127" s="15">
        <v>312.5</v>
      </c>
      <c r="I3127" s="15" t="s">
        <v>22</v>
      </c>
      <c r="J3127" s="15"/>
      <c r="K31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27" s="5">
        <f t="shared" si="96"/>
        <v>1</v>
      </c>
      <c r="Q3127" s="6">
        <f t="shared" si="97"/>
        <v>312.5</v>
      </c>
      <c r="R3127" s="3" t="e">
        <f>COUNTIF(#REF!,#REF!&amp;"*")</f>
        <v>#REF!</v>
      </c>
      <c r="S3127" s="3" t="e">
        <f>VLOOKUP(#REF!,[2]明细表!$D$1:$P$65536,1,0)</f>
        <v>#REF!</v>
      </c>
    </row>
    <row r="3128" ht="33.75" spans="1:19">
      <c r="A3128" s="13" t="s">
        <v>192</v>
      </c>
      <c r="B3128" s="14" t="s">
        <v>179</v>
      </c>
      <c r="C3128" s="15" t="s">
        <v>3810</v>
      </c>
      <c r="D3128" s="16" t="s">
        <v>19</v>
      </c>
      <c r="E3128" s="15" t="s">
        <v>278</v>
      </c>
      <c r="F3128" s="15" t="s">
        <v>16</v>
      </c>
      <c r="G3128" s="15" t="s">
        <v>57</v>
      </c>
      <c r="H3128" s="15">
        <v>312.5</v>
      </c>
      <c r="I3128" s="15" t="s">
        <v>22</v>
      </c>
      <c r="J3128" s="15"/>
      <c r="K31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28" s="5">
        <f t="shared" si="96"/>
        <v>1</v>
      </c>
      <c r="Q3128" s="6">
        <f t="shared" si="97"/>
        <v>312.5</v>
      </c>
      <c r="R3128" s="3" t="e">
        <f>COUNTIF(#REF!,#REF!&amp;"*")</f>
        <v>#REF!</v>
      </c>
      <c r="S3128" s="3" t="e">
        <f>VLOOKUP(#REF!,[2]明细表!$D$1:$P$65536,1,0)</f>
        <v>#REF!</v>
      </c>
    </row>
    <row r="3129" ht="33.75" spans="1:19">
      <c r="A3129" s="13" t="s">
        <v>196</v>
      </c>
      <c r="B3129" s="14" t="s">
        <v>179</v>
      </c>
      <c r="C3129" s="15" t="s">
        <v>3811</v>
      </c>
      <c r="D3129" s="16" t="s">
        <v>19</v>
      </c>
      <c r="E3129" s="15" t="s">
        <v>278</v>
      </c>
      <c r="F3129" s="15" t="s">
        <v>16</v>
      </c>
      <c r="G3129" s="15" t="s">
        <v>57</v>
      </c>
      <c r="H3129" s="15">
        <v>312.5</v>
      </c>
      <c r="I3129" s="15" t="s">
        <v>22</v>
      </c>
      <c r="J3129" s="15"/>
      <c r="K31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29" s="5">
        <f t="shared" si="96"/>
        <v>1</v>
      </c>
      <c r="Q3129" s="6">
        <f t="shared" si="97"/>
        <v>312.5</v>
      </c>
      <c r="R3129" s="3" t="e">
        <f>COUNTIF(#REF!,#REF!&amp;"*")</f>
        <v>#REF!</v>
      </c>
      <c r="S3129" s="3" t="e">
        <f>VLOOKUP(#REF!,[2]明细表!$D$1:$P$65536,1,0)</f>
        <v>#REF!</v>
      </c>
    </row>
    <row r="3130" ht="33.75" spans="1:19">
      <c r="A3130" s="13" t="s">
        <v>200</v>
      </c>
      <c r="B3130" s="14" t="s">
        <v>179</v>
      </c>
      <c r="C3130" s="15" t="s">
        <v>3812</v>
      </c>
      <c r="D3130" s="16" t="s">
        <v>37</v>
      </c>
      <c r="E3130" s="15" t="s">
        <v>278</v>
      </c>
      <c r="F3130" s="15" t="s">
        <v>16</v>
      </c>
      <c r="G3130" s="15" t="s">
        <v>57</v>
      </c>
      <c r="H3130" s="15">
        <v>312.5</v>
      </c>
      <c r="I3130" s="15" t="s">
        <v>22</v>
      </c>
      <c r="J3130" s="15"/>
      <c r="K31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30" s="5">
        <f t="shared" si="96"/>
        <v>1</v>
      </c>
      <c r="Q3130" s="6">
        <f t="shared" si="97"/>
        <v>312.5</v>
      </c>
      <c r="R3130" s="3" t="e">
        <f>COUNTIF(#REF!,#REF!&amp;"*")</f>
        <v>#REF!</v>
      </c>
      <c r="S3130" s="3" t="e">
        <f>VLOOKUP(#REF!,[2]明细表!$D$1:$P$65536,1,0)</f>
        <v>#REF!</v>
      </c>
    </row>
    <row r="3131" ht="33.75" spans="1:19">
      <c r="A3131" s="13" t="s">
        <v>205</v>
      </c>
      <c r="B3131" s="14" t="s">
        <v>179</v>
      </c>
      <c r="C3131" s="15" t="s">
        <v>3813</v>
      </c>
      <c r="D3131" s="16" t="s">
        <v>37</v>
      </c>
      <c r="E3131" s="15" t="s">
        <v>278</v>
      </c>
      <c r="F3131" s="15" t="s">
        <v>16</v>
      </c>
      <c r="G3131" s="15" t="s">
        <v>57</v>
      </c>
      <c r="H3131" s="15">
        <v>312.5</v>
      </c>
      <c r="I3131" s="15" t="s">
        <v>22</v>
      </c>
      <c r="J3131" s="15"/>
      <c r="K31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31" s="5">
        <f t="shared" si="96"/>
        <v>1</v>
      </c>
      <c r="Q3131" s="6">
        <f t="shared" si="97"/>
        <v>312.5</v>
      </c>
      <c r="R3131" s="3" t="e">
        <f>COUNTIF(#REF!,#REF!&amp;"*")</f>
        <v>#REF!</v>
      </c>
      <c r="S3131" s="3" t="e">
        <f>VLOOKUP(#REF!,[2]明细表!$D$1:$P$65536,1,0)</f>
        <v>#REF!</v>
      </c>
    </row>
    <row r="3132" ht="33.75" spans="1:19">
      <c r="A3132" s="13" t="s">
        <v>210</v>
      </c>
      <c r="B3132" s="14" t="s">
        <v>179</v>
      </c>
      <c r="C3132" s="15" t="s">
        <v>3814</v>
      </c>
      <c r="D3132" s="16" t="s">
        <v>19</v>
      </c>
      <c r="E3132" s="15" t="s">
        <v>278</v>
      </c>
      <c r="F3132" s="15" t="s">
        <v>16</v>
      </c>
      <c r="G3132" s="15" t="s">
        <v>57</v>
      </c>
      <c r="H3132" s="15">
        <v>312.5</v>
      </c>
      <c r="I3132" s="15" t="s">
        <v>22</v>
      </c>
      <c r="J3132" s="15"/>
      <c r="K31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32" s="5">
        <f t="shared" si="96"/>
        <v>1</v>
      </c>
      <c r="Q3132" s="6">
        <f t="shared" si="97"/>
        <v>312.5</v>
      </c>
      <c r="R3132" s="3" t="e">
        <f>COUNTIF(#REF!,#REF!&amp;"*")</f>
        <v>#REF!</v>
      </c>
      <c r="S3132" s="3" t="e">
        <f>VLOOKUP(#REF!,[2]明细表!$D$1:$P$65536,1,0)</f>
        <v>#REF!</v>
      </c>
    </row>
    <row r="3133" ht="33.75" spans="1:19">
      <c r="A3133" s="13" t="s">
        <v>214</v>
      </c>
      <c r="B3133" s="14" t="s">
        <v>179</v>
      </c>
      <c r="C3133" s="15" t="s">
        <v>3815</v>
      </c>
      <c r="D3133" s="16" t="s">
        <v>37</v>
      </c>
      <c r="E3133" s="15" t="s">
        <v>278</v>
      </c>
      <c r="F3133" s="15" t="s">
        <v>16</v>
      </c>
      <c r="G3133" s="15" t="s">
        <v>57</v>
      </c>
      <c r="H3133" s="15">
        <v>312.5</v>
      </c>
      <c r="I3133" s="15" t="s">
        <v>22</v>
      </c>
      <c r="J3133" s="15"/>
      <c r="K31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33" s="5">
        <f t="shared" si="96"/>
        <v>1</v>
      </c>
      <c r="Q3133" s="6">
        <f t="shared" si="97"/>
        <v>312.5</v>
      </c>
      <c r="R3133" s="3" t="e">
        <f>COUNTIF(#REF!,#REF!&amp;"*")</f>
        <v>#REF!</v>
      </c>
      <c r="S3133" s="3" t="e">
        <f>VLOOKUP(#REF!,[2]明细表!$D$1:$P$65536,1,0)</f>
        <v>#REF!</v>
      </c>
    </row>
    <row r="3134" ht="33.75" spans="1:19">
      <c r="A3134" s="13" t="s">
        <v>218</v>
      </c>
      <c r="B3134" s="14" t="s">
        <v>179</v>
      </c>
      <c r="C3134" s="15" t="s">
        <v>3816</v>
      </c>
      <c r="D3134" s="16" t="s">
        <v>19</v>
      </c>
      <c r="E3134" s="15" t="s">
        <v>278</v>
      </c>
      <c r="F3134" s="15" t="s">
        <v>16</v>
      </c>
      <c r="G3134" s="15" t="s">
        <v>57</v>
      </c>
      <c r="H3134" s="15">
        <v>312.5</v>
      </c>
      <c r="I3134" s="15" t="s">
        <v>22</v>
      </c>
      <c r="J3134" s="15"/>
      <c r="K31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34" s="5">
        <f t="shared" si="96"/>
        <v>1</v>
      </c>
      <c r="Q3134" s="6">
        <f t="shared" si="97"/>
        <v>312.5</v>
      </c>
      <c r="R3134" s="3" t="e">
        <f>COUNTIF(#REF!,#REF!&amp;"*")</f>
        <v>#REF!</v>
      </c>
      <c r="S3134" s="3" t="e">
        <f>VLOOKUP(#REF!,[2]明细表!$D$1:$P$65536,1,0)</f>
        <v>#REF!</v>
      </c>
    </row>
    <row r="3135" ht="33.75" spans="1:19">
      <c r="A3135" s="13" t="s">
        <v>222</v>
      </c>
      <c r="B3135" s="14" t="s">
        <v>179</v>
      </c>
      <c r="C3135" s="15" t="s">
        <v>3817</v>
      </c>
      <c r="D3135" s="16" t="s">
        <v>19</v>
      </c>
      <c r="E3135" s="15" t="s">
        <v>278</v>
      </c>
      <c r="F3135" s="15" t="s">
        <v>16</v>
      </c>
      <c r="G3135" s="15" t="s">
        <v>57</v>
      </c>
      <c r="H3135" s="15">
        <v>312.5</v>
      </c>
      <c r="I3135" s="15" t="s">
        <v>22</v>
      </c>
      <c r="J3135" s="15"/>
      <c r="K31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35" s="5">
        <f t="shared" si="96"/>
        <v>1</v>
      </c>
      <c r="Q3135" s="6">
        <f t="shared" si="97"/>
        <v>312.5</v>
      </c>
      <c r="R3135" s="3" t="e">
        <f>COUNTIF(#REF!,#REF!&amp;"*")</f>
        <v>#REF!</v>
      </c>
      <c r="S3135" s="3" t="e">
        <f>VLOOKUP(#REF!,[2]明细表!$D$1:$P$65536,1,0)</f>
        <v>#REF!</v>
      </c>
    </row>
    <row r="3136" ht="33.75" spans="1:19">
      <c r="A3136" s="13" t="s">
        <v>226</v>
      </c>
      <c r="B3136" s="14" t="s">
        <v>179</v>
      </c>
      <c r="C3136" s="15" t="s">
        <v>3818</v>
      </c>
      <c r="D3136" s="16" t="s">
        <v>37</v>
      </c>
      <c r="E3136" s="15" t="s">
        <v>278</v>
      </c>
      <c r="F3136" s="15" t="s">
        <v>16</v>
      </c>
      <c r="G3136" s="15" t="s">
        <v>57</v>
      </c>
      <c r="H3136" s="15">
        <v>312.5</v>
      </c>
      <c r="I3136" s="15" t="s">
        <v>22</v>
      </c>
      <c r="J3136" s="15"/>
      <c r="K31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36" s="5">
        <f t="shared" si="96"/>
        <v>1</v>
      </c>
      <c r="Q3136" s="6">
        <f t="shared" si="97"/>
        <v>312.5</v>
      </c>
      <c r="R3136" s="3" t="e">
        <f>COUNTIF(#REF!,#REF!&amp;"*")</f>
        <v>#REF!</v>
      </c>
      <c r="S3136" s="3" t="e">
        <f>VLOOKUP(#REF!,[2]明细表!$D$1:$P$65536,1,0)</f>
        <v>#REF!</v>
      </c>
    </row>
    <row r="3137" ht="33.75" spans="1:19">
      <c r="A3137" s="13" t="s">
        <v>230</v>
      </c>
      <c r="B3137" s="14" t="s">
        <v>179</v>
      </c>
      <c r="C3137" s="15" t="s">
        <v>3819</v>
      </c>
      <c r="D3137" s="16" t="s">
        <v>19</v>
      </c>
      <c r="E3137" s="15" t="s">
        <v>278</v>
      </c>
      <c r="F3137" s="15" t="s">
        <v>16</v>
      </c>
      <c r="G3137" s="15" t="s">
        <v>57</v>
      </c>
      <c r="H3137" s="15">
        <v>312.5</v>
      </c>
      <c r="I3137" s="15" t="s">
        <v>22</v>
      </c>
      <c r="J3137" s="15"/>
      <c r="K31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37" s="5">
        <f t="shared" si="96"/>
        <v>1</v>
      </c>
      <c r="Q3137" s="6">
        <f t="shared" si="97"/>
        <v>312.5</v>
      </c>
      <c r="R3137" s="3" t="e">
        <f>COUNTIF(#REF!,#REF!&amp;"*")</f>
        <v>#REF!</v>
      </c>
      <c r="S3137" s="3" t="e">
        <f>VLOOKUP(#REF!,[2]明细表!$D$1:$P$65536,1,0)</f>
        <v>#REF!</v>
      </c>
    </row>
    <row r="3138" ht="33.75" spans="1:19">
      <c r="A3138" s="13" t="s">
        <v>234</v>
      </c>
      <c r="B3138" s="14" t="s">
        <v>179</v>
      </c>
      <c r="C3138" s="15" t="s">
        <v>3820</v>
      </c>
      <c r="D3138" s="16" t="s">
        <v>37</v>
      </c>
      <c r="E3138" s="15" t="s">
        <v>278</v>
      </c>
      <c r="F3138" s="15" t="s">
        <v>16</v>
      </c>
      <c r="G3138" s="15" t="s">
        <v>57</v>
      </c>
      <c r="H3138" s="15">
        <v>312.5</v>
      </c>
      <c r="I3138" s="15" t="s">
        <v>22</v>
      </c>
      <c r="J3138" s="15"/>
      <c r="K31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38" s="5">
        <f t="shared" si="96"/>
        <v>1</v>
      </c>
      <c r="Q3138" s="6">
        <f t="shared" si="97"/>
        <v>312.5</v>
      </c>
      <c r="R3138" s="3" t="e">
        <f>COUNTIF(#REF!,#REF!&amp;"*")</f>
        <v>#REF!</v>
      </c>
      <c r="S3138" s="3" t="e">
        <f>VLOOKUP(#REF!,[2]明细表!$D$1:$P$65536,1,0)</f>
        <v>#REF!</v>
      </c>
    </row>
    <row r="3139" ht="33.75" spans="1:19">
      <c r="A3139" s="13" t="s">
        <v>238</v>
      </c>
      <c r="B3139" s="14" t="s">
        <v>179</v>
      </c>
      <c r="C3139" s="15" t="s">
        <v>3821</v>
      </c>
      <c r="D3139" s="16" t="s">
        <v>19</v>
      </c>
      <c r="E3139" s="15" t="s">
        <v>278</v>
      </c>
      <c r="F3139" s="15" t="s">
        <v>16</v>
      </c>
      <c r="G3139" s="15" t="s">
        <v>57</v>
      </c>
      <c r="H3139" s="15">
        <v>312.5</v>
      </c>
      <c r="I3139" s="15" t="s">
        <v>22</v>
      </c>
      <c r="J3139" s="15"/>
      <c r="K31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39" s="5">
        <f t="shared" si="96"/>
        <v>1</v>
      </c>
      <c r="Q3139" s="6">
        <f t="shared" si="97"/>
        <v>312.5</v>
      </c>
      <c r="R3139" s="3" t="e">
        <f>COUNTIF(#REF!,#REF!&amp;"*")</f>
        <v>#REF!</v>
      </c>
      <c r="S3139" s="3" t="e">
        <f>VLOOKUP(#REF!,[2]明细表!$D$1:$P$65536,1,0)</f>
        <v>#REF!</v>
      </c>
    </row>
    <row r="3140" ht="33.75" spans="1:19">
      <c r="A3140" s="13" t="s">
        <v>242</v>
      </c>
      <c r="B3140" s="14" t="s">
        <v>179</v>
      </c>
      <c r="C3140" s="15" t="s">
        <v>3822</v>
      </c>
      <c r="D3140" s="16" t="s">
        <v>37</v>
      </c>
      <c r="E3140" s="15" t="s">
        <v>278</v>
      </c>
      <c r="F3140" s="15" t="s">
        <v>16</v>
      </c>
      <c r="G3140" s="15" t="s">
        <v>57</v>
      </c>
      <c r="H3140" s="15">
        <v>312.5</v>
      </c>
      <c r="I3140" s="15" t="s">
        <v>22</v>
      </c>
      <c r="J3140" s="15"/>
      <c r="K31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40" s="5">
        <f t="shared" ref="P3140:P3203" si="98">IF(C3140&gt;0,1,"")</f>
        <v>1</v>
      </c>
      <c r="Q3140" s="6">
        <f t="shared" ref="Q3140:Q3203" si="99">IF(H3140&gt;0,VALUE(H3140),0)</f>
        <v>312.5</v>
      </c>
      <c r="R3140" s="3" t="e">
        <f>COUNTIF(#REF!,#REF!&amp;"*")</f>
        <v>#REF!</v>
      </c>
      <c r="S3140" s="3" t="e">
        <f>VLOOKUP(#REF!,[2]明细表!$D$1:$P$65536,1,0)</f>
        <v>#REF!</v>
      </c>
    </row>
    <row r="3141" ht="33.75" spans="1:19">
      <c r="A3141" s="13" t="s">
        <v>308</v>
      </c>
      <c r="B3141" s="14" t="s">
        <v>179</v>
      </c>
      <c r="C3141" s="15" t="s">
        <v>3823</v>
      </c>
      <c r="D3141" s="16" t="s">
        <v>19</v>
      </c>
      <c r="E3141" s="15" t="s">
        <v>278</v>
      </c>
      <c r="F3141" s="15" t="s">
        <v>16</v>
      </c>
      <c r="G3141" s="15" t="s">
        <v>57</v>
      </c>
      <c r="H3141" s="15">
        <v>312.5</v>
      </c>
      <c r="I3141" s="15" t="s">
        <v>22</v>
      </c>
      <c r="J3141" s="15"/>
      <c r="K31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41" s="5">
        <f t="shared" si="98"/>
        <v>1</v>
      </c>
      <c r="Q3141" s="6">
        <f t="shared" si="99"/>
        <v>312.5</v>
      </c>
      <c r="R3141" s="3" t="e">
        <f>COUNTIF(#REF!,#REF!&amp;"*")</f>
        <v>#REF!</v>
      </c>
      <c r="S3141" s="3" t="e">
        <f>VLOOKUP(#REF!,[2]明细表!$D$1:$P$65536,1,0)</f>
        <v>#REF!</v>
      </c>
    </row>
    <row r="3142" ht="33.75" spans="1:19">
      <c r="A3142" s="13" t="s">
        <v>310</v>
      </c>
      <c r="B3142" s="14" t="s">
        <v>179</v>
      </c>
      <c r="C3142" s="15" t="s">
        <v>3824</v>
      </c>
      <c r="D3142" s="16" t="s">
        <v>37</v>
      </c>
      <c r="E3142" s="15" t="s">
        <v>278</v>
      </c>
      <c r="F3142" s="15" t="s">
        <v>16</v>
      </c>
      <c r="G3142" s="15" t="s">
        <v>57</v>
      </c>
      <c r="H3142" s="15">
        <v>312.5</v>
      </c>
      <c r="I3142" s="15" t="s">
        <v>22</v>
      </c>
      <c r="J3142" s="15"/>
      <c r="K31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42" s="5">
        <f t="shared" si="98"/>
        <v>1</v>
      </c>
      <c r="Q3142" s="6">
        <f t="shared" si="99"/>
        <v>312.5</v>
      </c>
      <c r="R3142" s="3" t="e">
        <f>COUNTIF(#REF!,#REF!&amp;"*")</f>
        <v>#REF!</v>
      </c>
      <c r="S3142" s="3" t="e">
        <f>VLOOKUP(#REF!,[2]明细表!$D$1:$P$65536,1,0)</f>
        <v>#REF!</v>
      </c>
    </row>
    <row r="3143" ht="33.75" spans="1:19">
      <c r="A3143" s="13" t="s">
        <v>312</v>
      </c>
      <c r="B3143" s="14" t="s">
        <v>179</v>
      </c>
      <c r="C3143" s="15" t="s">
        <v>3825</v>
      </c>
      <c r="D3143" s="16" t="s">
        <v>19</v>
      </c>
      <c r="E3143" s="15" t="s">
        <v>278</v>
      </c>
      <c r="F3143" s="15" t="s">
        <v>16</v>
      </c>
      <c r="G3143" s="15" t="s">
        <v>57</v>
      </c>
      <c r="H3143" s="15">
        <v>312.5</v>
      </c>
      <c r="I3143" s="15" t="s">
        <v>22</v>
      </c>
      <c r="J3143" s="15"/>
      <c r="K31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43" s="5">
        <f t="shared" si="98"/>
        <v>1</v>
      </c>
      <c r="Q3143" s="6">
        <f t="shared" si="99"/>
        <v>312.5</v>
      </c>
      <c r="R3143" s="3" t="e">
        <f>COUNTIF(#REF!,#REF!&amp;"*")</f>
        <v>#REF!</v>
      </c>
      <c r="S3143" s="3" t="e">
        <f>VLOOKUP(#REF!,[2]明细表!$D$1:$P$65536,1,0)</f>
        <v>#REF!</v>
      </c>
    </row>
    <row r="3144" ht="33.75" spans="1:19">
      <c r="A3144" s="13" t="s">
        <v>314</v>
      </c>
      <c r="B3144" s="14" t="s">
        <v>179</v>
      </c>
      <c r="C3144" s="15" t="s">
        <v>3826</v>
      </c>
      <c r="D3144" s="16" t="s">
        <v>19</v>
      </c>
      <c r="E3144" s="15" t="s">
        <v>278</v>
      </c>
      <c r="F3144" s="15" t="s">
        <v>16</v>
      </c>
      <c r="G3144" s="15" t="s">
        <v>57</v>
      </c>
      <c r="H3144" s="15">
        <v>312.5</v>
      </c>
      <c r="I3144" s="15" t="s">
        <v>22</v>
      </c>
      <c r="J3144" s="15"/>
      <c r="K31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44" s="5">
        <f t="shared" si="98"/>
        <v>1</v>
      </c>
      <c r="Q3144" s="6">
        <f t="shared" si="99"/>
        <v>312.5</v>
      </c>
      <c r="R3144" s="3" t="e">
        <f>COUNTIF(#REF!,#REF!&amp;"*")</f>
        <v>#REF!</v>
      </c>
      <c r="S3144" s="3" t="e">
        <f>VLOOKUP(#REF!,[2]明细表!$D$1:$P$65536,1,0)</f>
        <v>#REF!</v>
      </c>
    </row>
    <row r="3145" ht="33.75" spans="1:19">
      <c r="A3145" s="13" t="s">
        <v>316</v>
      </c>
      <c r="B3145" s="14" t="s">
        <v>179</v>
      </c>
      <c r="C3145" s="15" t="s">
        <v>3827</v>
      </c>
      <c r="D3145" s="16" t="s">
        <v>19</v>
      </c>
      <c r="E3145" s="15" t="s">
        <v>278</v>
      </c>
      <c r="F3145" s="15" t="s">
        <v>16</v>
      </c>
      <c r="G3145" s="15" t="s">
        <v>57</v>
      </c>
      <c r="H3145" s="15">
        <v>312.5</v>
      </c>
      <c r="I3145" s="15" t="s">
        <v>22</v>
      </c>
      <c r="J3145" s="15"/>
      <c r="K31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45" s="5">
        <f t="shared" si="98"/>
        <v>1</v>
      </c>
      <c r="Q3145" s="6">
        <f t="shared" si="99"/>
        <v>312.5</v>
      </c>
      <c r="R3145" s="3" t="e">
        <f>COUNTIF(#REF!,#REF!&amp;"*")</f>
        <v>#REF!</v>
      </c>
      <c r="S3145" s="3" t="e">
        <f>VLOOKUP(#REF!,[2]明细表!$D$1:$P$65536,1,0)</f>
        <v>#REF!</v>
      </c>
    </row>
    <row r="3146" ht="33.75" spans="1:19">
      <c r="A3146" s="13" t="s">
        <v>318</v>
      </c>
      <c r="B3146" s="14" t="s">
        <v>179</v>
      </c>
      <c r="C3146" s="15" t="s">
        <v>3828</v>
      </c>
      <c r="D3146" s="16" t="s">
        <v>37</v>
      </c>
      <c r="E3146" s="15" t="s">
        <v>278</v>
      </c>
      <c r="F3146" s="15" t="s">
        <v>16</v>
      </c>
      <c r="G3146" s="15" t="s">
        <v>57</v>
      </c>
      <c r="H3146" s="15">
        <v>312.5</v>
      </c>
      <c r="I3146" s="15" t="s">
        <v>22</v>
      </c>
      <c r="J3146" s="15"/>
      <c r="K31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46" s="5">
        <f t="shared" si="98"/>
        <v>1</v>
      </c>
      <c r="Q3146" s="6">
        <f t="shared" si="99"/>
        <v>312.5</v>
      </c>
      <c r="R3146" s="3" t="e">
        <f>COUNTIF(#REF!,#REF!&amp;"*")</f>
        <v>#REF!</v>
      </c>
      <c r="S3146" s="3" t="e">
        <f>VLOOKUP(#REF!,[2]明细表!$D$1:$P$65536,1,0)</f>
        <v>#REF!</v>
      </c>
    </row>
    <row r="3147" ht="33.75" spans="1:19">
      <c r="A3147" s="13" t="s">
        <v>320</v>
      </c>
      <c r="B3147" s="14" t="s">
        <v>179</v>
      </c>
      <c r="C3147" s="15" t="s">
        <v>3829</v>
      </c>
      <c r="D3147" s="16" t="s">
        <v>37</v>
      </c>
      <c r="E3147" s="15" t="s">
        <v>278</v>
      </c>
      <c r="F3147" s="15" t="s">
        <v>16</v>
      </c>
      <c r="G3147" s="15" t="s">
        <v>57</v>
      </c>
      <c r="H3147" s="15">
        <v>312.5</v>
      </c>
      <c r="I3147" s="15" t="s">
        <v>22</v>
      </c>
      <c r="J3147" s="15"/>
      <c r="K31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47" s="5">
        <f t="shared" si="98"/>
        <v>1</v>
      </c>
      <c r="Q3147" s="6">
        <f t="shared" si="99"/>
        <v>312.5</v>
      </c>
      <c r="R3147" s="3" t="e">
        <f>COUNTIF(#REF!,#REF!&amp;"*")</f>
        <v>#REF!</v>
      </c>
      <c r="S3147" s="3" t="e">
        <f>VLOOKUP(#REF!,[2]明细表!$D$1:$P$65536,1,0)</f>
        <v>#REF!</v>
      </c>
    </row>
    <row r="3148" ht="33.75" spans="1:19">
      <c r="A3148" s="13" t="s">
        <v>322</v>
      </c>
      <c r="B3148" s="14" t="s">
        <v>179</v>
      </c>
      <c r="C3148" s="15" t="s">
        <v>3830</v>
      </c>
      <c r="D3148" s="16" t="s">
        <v>19</v>
      </c>
      <c r="E3148" s="15" t="s">
        <v>278</v>
      </c>
      <c r="F3148" s="15" t="s">
        <v>16</v>
      </c>
      <c r="G3148" s="15" t="s">
        <v>57</v>
      </c>
      <c r="H3148" s="15">
        <v>312.5</v>
      </c>
      <c r="I3148" s="15" t="s">
        <v>22</v>
      </c>
      <c r="J3148" s="15"/>
      <c r="K31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48" s="5">
        <f t="shared" si="98"/>
        <v>1</v>
      </c>
      <c r="Q3148" s="6">
        <f t="shared" si="99"/>
        <v>312.5</v>
      </c>
      <c r="R3148" s="3" t="e">
        <f>COUNTIF(#REF!,#REF!&amp;"*")</f>
        <v>#REF!</v>
      </c>
      <c r="S3148" s="3" t="e">
        <f>VLOOKUP(#REF!,[2]明细表!$D$1:$P$65536,1,0)</f>
        <v>#REF!</v>
      </c>
    </row>
    <row r="3149" ht="33.75" spans="1:19">
      <c r="A3149" s="13" t="s">
        <v>324</v>
      </c>
      <c r="B3149" s="14" t="s">
        <v>179</v>
      </c>
      <c r="C3149" s="15" t="s">
        <v>3831</v>
      </c>
      <c r="D3149" s="16" t="s">
        <v>37</v>
      </c>
      <c r="E3149" s="15" t="s">
        <v>278</v>
      </c>
      <c r="F3149" s="15" t="s">
        <v>16</v>
      </c>
      <c r="G3149" s="15" t="s">
        <v>57</v>
      </c>
      <c r="H3149" s="15">
        <v>312.5</v>
      </c>
      <c r="I3149" s="15" t="s">
        <v>22</v>
      </c>
      <c r="J3149" s="15"/>
      <c r="K31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49" s="5">
        <f t="shared" si="98"/>
        <v>1</v>
      </c>
      <c r="Q3149" s="6">
        <f t="shared" si="99"/>
        <v>312.5</v>
      </c>
      <c r="R3149" s="3" t="e">
        <f>COUNTIF(#REF!,#REF!&amp;"*")</f>
        <v>#REF!</v>
      </c>
      <c r="S3149" s="3" t="e">
        <f>VLOOKUP(#REF!,[2]明细表!$D$1:$P$65536,1,0)</f>
        <v>#REF!</v>
      </c>
    </row>
    <row r="3150" ht="33.75" spans="1:19">
      <c r="A3150" s="13" t="s">
        <v>326</v>
      </c>
      <c r="B3150" s="14" t="s">
        <v>179</v>
      </c>
      <c r="C3150" s="15" t="s">
        <v>3832</v>
      </c>
      <c r="D3150" s="16" t="s">
        <v>19</v>
      </c>
      <c r="E3150" s="15" t="s">
        <v>278</v>
      </c>
      <c r="F3150" s="15" t="s">
        <v>16</v>
      </c>
      <c r="G3150" s="15" t="s">
        <v>57</v>
      </c>
      <c r="H3150" s="15">
        <v>312.5</v>
      </c>
      <c r="I3150" s="15" t="s">
        <v>22</v>
      </c>
      <c r="J3150" s="15"/>
      <c r="K31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50" s="5">
        <f t="shared" si="98"/>
        <v>1</v>
      </c>
      <c r="Q3150" s="6">
        <f t="shared" si="99"/>
        <v>312.5</v>
      </c>
      <c r="R3150" s="3" t="e">
        <f>COUNTIF(#REF!,#REF!&amp;"*")</f>
        <v>#REF!</v>
      </c>
      <c r="S3150" s="3" t="e">
        <f>VLOOKUP(#REF!,[2]明细表!$D$1:$P$65536,1,0)</f>
        <v>#REF!</v>
      </c>
    </row>
    <row r="3151" ht="33.75" spans="1:19">
      <c r="A3151" s="13" t="s">
        <v>328</v>
      </c>
      <c r="B3151" s="14" t="s">
        <v>179</v>
      </c>
      <c r="C3151" s="15" t="s">
        <v>3833</v>
      </c>
      <c r="D3151" s="16" t="s">
        <v>37</v>
      </c>
      <c r="E3151" s="15" t="s">
        <v>278</v>
      </c>
      <c r="F3151" s="15" t="s">
        <v>16</v>
      </c>
      <c r="G3151" s="15" t="s">
        <v>57</v>
      </c>
      <c r="H3151" s="15">
        <v>312.5</v>
      </c>
      <c r="I3151" s="15" t="s">
        <v>22</v>
      </c>
      <c r="J3151" s="15"/>
      <c r="K31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51" s="5">
        <f t="shared" si="98"/>
        <v>1</v>
      </c>
      <c r="Q3151" s="6">
        <f t="shared" si="99"/>
        <v>312.5</v>
      </c>
      <c r="R3151" s="3" t="e">
        <f>COUNTIF(#REF!,#REF!&amp;"*")</f>
        <v>#REF!</v>
      </c>
      <c r="S3151" s="3" t="e">
        <f>VLOOKUP(#REF!,[2]明细表!$D$1:$P$65536,1,0)</f>
        <v>#REF!</v>
      </c>
    </row>
    <row r="3152" ht="33.75" spans="1:19">
      <c r="A3152" s="13" t="s">
        <v>330</v>
      </c>
      <c r="B3152" s="14" t="s">
        <v>179</v>
      </c>
      <c r="C3152" s="15" t="s">
        <v>3834</v>
      </c>
      <c r="D3152" s="16" t="s">
        <v>19</v>
      </c>
      <c r="E3152" s="15" t="s">
        <v>278</v>
      </c>
      <c r="F3152" s="15" t="s">
        <v>16</v>
      </c>
      <c r="G3152" s="15" t="s">
        <v>57</v>
      </c>
      <c r="H3152" s="15">
        <v>312.5</v>
      </c>
      <c r="I3152" s="15" t="s">
        <v>22</v>
      </c>
      <c r="J3152" s="15"/>
      <c r="K31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52" s="5">
        <f t="shared" si="98"/>
        <v>1</v>
      </c>
      <c r="Q3152" s="6">
        <f t="shared" si="99"/>
        <v>312.5</v>
      </c>
      <c r="R3152" s="3" t="e">
        <f>COUNTIF(#REF!,#REF!&amp;"*")</f>
        <v>#REF!</v>
      </c>
      <c r="S3152" s="3" t="e">
        <f>VLOOKUP(#REF!,[2]明细表!$D$1:$P$65536,1,0)</f>
        <v>#REF!</v>
      </c>
    </row>
    <row r="3153" ht="33.75" spans="1:19">
      <c r="A3153" s="13" t="s">
        <v>332</v>
      </c>
      <c r="B3153" s="14" t="s">
        <v>179</v>
      </c>
      <c r="C3153" s="15" t="s">
        <v>3835</v>
      </c>
      <c r="D3153" s="16" t="s">
        <v>37</v>
      </c>
      <c r="E3153" s="15" t="s">
        <v>278</v>
      </c>
      <c r="F3153" s="15" t="s">
        <v>16</v>
      </c>
      <c r="G3153" s="15" t="s">
        <v>57</v>
      </c>
      <c r="H3153" s="15">
        <v>312.5</v>
      </c>
      <c r="I3153" s="15" t="s">
        <v>22</v>
      </c>
      <c r="J3153" s="15"/>
      <c r="K31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53" s="5">
        <f t="shared" si="98"/>
        <v>1</v>
      </c>
      <c r="Q3153" s="6">
        <f t="shared" si="99"/>
        <v>312.5</v>
      </c>
      <c r="R3153" s="3" t="e">
        <f>COUNTIF(#REF!,#REF!&amp;"*")</f>
        <v>#REF!</v>
      </c>
      <c r="S3153" s="3" t="e">
        <f>VLOOKUP(#REF!,[2]明细表!$D$1:$P$65536,1,0)</f>
        <v>#REF!</v>
      </c>
    </row>
    <row r="3154" ht="33.75" spans="1:19">
      <c r="A3154" s="13" t="s">
        <v>335</v>
      </c>
      <c r="B3154" s="14" t="s">
        <v>179</v>
      </c>
      <c r="C3154" s="15" t="s">
        <v>3836</v>
      </c>
      <c r="D3154" s="16" t="s">
        <v>19</v>
      </c>
      <c r="E3154" s="15" t="s">
        <v>278</v>
      </c>
      <c r="F3154" s="15" t="s">
        <v>16</v>
      </c>
      <c r="G3154" s="15" t="s">
        <v>57</v>
      </c>
      <c r="H3154" s="15">
        <v>312.5</v>
      </c>
      <c r="I3154" s="15" t="s">
        <v>22</v>
      </c>
      <c r="J3154" s="15"/>
      <c r="K31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54" s="5">
        <f t="shared" si="98"/>
        <v>1</v>
      </c>
      <c r="Q3154" s="6">
        <f t="shared" si="99"/>
        <v>312.5</v>
      </c>
      <c r="R3154" s="3" t="e">
        <f>COUNTIF(#REF!,#REF!&amp;"*")</f>
        <v>#REF!</v>
      </c>
      <c r="S3154" s="3" t="e">
        <f>VLOOKUP(#REF!,[2]明细表!$D$1:$P$65536,1,0)</f>
        <v>#REF!</v>
      </c>
    </row>
    <row r="3155" ht="33.75" spans="1:19">
      <c r="A3155" s="13" t="s">
        <v>337</v>
      </c>
      <c r="B3155" s="14" t="s">
        <v>179</v>
      </c>
      <c r="C3155" s="15" t="s">
        <v>3837</v>
      </c>
      <c r="D3155" s="16" t="s">
        <v>37</v>
      </c>
      <c r="E3155" s="15" t="s">
        <v>278</v>
      </c>
      <c r="F3155" s="15" t="s">
        <v>16</v>
      </c>
      <c r="G3155" s="15" t="s">
        <v>3838</v>
      </c>
      <c r="H3155" s="15">
        <v>312.5</v>
      </c>
      <c r="I3155" s="15" t="s">
        <v>85</v>
      </c>
      <c r="J3155" s="15"/>
      <c r="K31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55" s="5">
        <f t="shared" si="98"/>
        <v>1</v>
      </c>
      <c r="Q3155" s="6">
        <f t="shared" si="99"/>
        <v>312.5</v>
      </c>
      <c r="R3155" s="3" t="e">
        <f>COUNTIF(#REF!,#REF!&amp;"*")</f>
        <v>#REF!</v>
      </c>
      <c r="S3155" s="3" t="e">
        <f>VLOOKUP(#REF!,[2]明细表!$D$1:$P$65536,1,0)</f>
        <v>#REF!</v>
      </c>
    </row>
    <row r="3156" ht="33.75" spans="1:19">
      <c r="A3156" s="13" t="s">
        <v>339</v>
      </c>
      <c r="B3156" s="14" t="s">
        <v>179</v>
      </c>
      <c r="C3156" s="15" t="s">
        <v>3839</v>
      </c>
      <c r="D3156" s="16" t="s">
        <v>37</v>
      </c>
      <c r="E3156" s="15" t="s">
        <v>278</v>
      </c>
      <c r="F3156" s="15" t="s">
        <v>16</v>
      </c>
      <c r="G3156" s="15" t="s">
        <v>57</v>
      </c>
      <c r="H3156" s="15">
        <v>312.5</v>
      </c>
      <c r="I3156" s="15" t="s">
        <v>22</v>
      </c>
      <c r="J3156" s="15"/>
      <c r="K31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56" s="5">
        <f t="shared" si="98"/>
        <v>1</v>
      </c>
      <c r="Q3156" s="6">
        <f t="shared" si="99"/>
        <v>312.5</v>
      </c>
      <c r="R3156" s="3" t="e">
        <f>COUNTIF(#REF!,#REF!&amp;"*")</f>
        <v>#REF!</v>
      </c>
      <c r="S3156" s="3" t="e">
        <f>VLOOKUP(#REF!,[2]明细表!$D$1:$P$65536,1,0)</f>
        <v>#REF!</v>
      </c>
    </row>
    <row r="3157" ht="33.75" spans="1:19">
      <c r="A3157" s="13" t="s">
        <v>341</v>
      </c>
      <c r="B3157" s="14" t="s">
        <v>179</v>
      </c>
      <c r="C3157" s="15" t="s">
        <v>3840</v>
      </c>
      <c r="D3157" s="16" t="s">
        <v>19</v>
      </c>
      <c r="E3157" s="15" t="s">
        <v>278</v>
      </c>
      <c r="F3157" s="15" t="s">
        <v>16</v>
      </c>
      <c r="G3157" s="15" t="s">
        <v>57</v>
      </c>
      <c r="H3157" s="15">
        <v>312.5</v>
      </c>
      <c r="I3157" s="15" t="s">
        <v>22</v>
      </c>
      <c r="J3157" s="15"/>
      <c r="K31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57" s="5">
        <f t="shared" si="98"/>
        <v>1</v>
      </c>
      <c r="Q3157" s="6">
        <f t="shared" si="99"/>
        <v>312.5</v>
      </c>
      <c r="R3157" s="3" t="e">
        <f>COUNTIF(#REF!,#REF!&amp;"*")</f>
        <v>#REF!</v>
      </c>
      <c r="S3157" s="3" t="e">
        <f>VLOOKUP(#REF!,[2]明细表!$D$1:$P$65536,1,0)</f>
        <v>#REF!</v>
      </c>
    </row>
    <row r="3158" ht="33.75" spans="1:19">
      <c r="A3158" s="13" t="s">
        <v>343</v>
      </c>
      <c r="B3158" s="14" t="s">
        <v>179</v>
      </c>
      <c r="C3158" s="15" t="s">
        <v>3841</v>
      </c>
      <c r="D3158" s="16" t="s">
        <v>19</v>
      </c>
      <c r="E3158" s="15" t="s">
        <v>278</v>
      </c>
      <c r="F3158" s="15" t="s">
        <v>16</v>
      </c>
      <c r="G3158" s="15" t="s">
        <v>57</v>
      </c>
      <c r="H3158" s="15">
        <v>312.5</v>
      </c>
      <c r="I3158" s="15" t="s">
        <v>22</v>
      </c>
      <c r="J3158" s="15"/>
      <c r="K31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58" s="5">
        <f t="shared" si="98"/>
        <v>1</v>
      </c>
      <c r="Q3158" s="6">
        <f t="shared" si="99"/>
        <v>312.5</v>
      </c>
      <c r="R3158" s="3" t="e">
        <f>COUNTIF(#REF!,#REF!&amp;"*")</f>
        <v>#REF!</v>
      </c>
      <c r="S3158" s="3" t="e">
        <f>VLOOKUP(#REF!,[2]明细表!$D$1:$P$65536,1,0)</f>
        <v>#REF!</v>
      </c>
    </row>
    <row r="3159" ht="33.75" spans="1:19">
      <c r="A3159" s="13" t="s">
        <v>345</v>
      </c>
      <c r="B3159" s="14" t="s">
        <v>179</v>
      </c>
      <c r="C3159" s="15" t="s">
        <v>3842</v>
      </c>
      <c r="D3159" s="16" t="s">
        <v>37</v>
      </c>
      <c r="E3159" s="15" t="s">
        <v>278</v>
      </c>
      <c r="F3159" s="15" t="s">
        <v>16</v>
      </c>
      <c r="G3159" s="15" t="s">
        <v>57</v>
      </c>
      <c r="H3159" s="15">
        <v>312.5</v>
      </c>
      <c r="I3159" s="15" t="s">
        <v>22</v>
      </c>
      <c r="J3159" s="15"/>
      <c r="K31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59" s="5">
        <f t="shared" si="98"/>
        <v>1</v>
      </c>
      <c r="Q3159" s="6">
        <f t="shared" si="99"/>
        <v>312.5</v>
      </c>
      <c r="R3159" s="3" t="e">
        <f>COUNTIF(#REF!,#REF!&amp;"*")</f>
        <v>#REF!</v>
      </c>
      <c r="S3159" s="3" t="e">
        <f>VLOOKUP(#REF!,[2]明细表!$D$1:$P$65536,1,0)</f>
        <v>#REF!</v>
      </c>
    </row>
    <row r="3160" ht="33.75" spans="1:19">
      <c r="A3160" s="13" t="s">
        <v>347</v>
      </c>
      <c r="B3160" s="14" t="s">
        <v>179</v>
      </c>
      <c r="C3160" s="15" t="s">
        <v>3843</v>
      </c>
      <c r="D3160" s="16" t="s">
        <v>19</v>
      </c>
      <c r="E3160" s="15" t="s">
        <v>278</v>
      </c>
      <c r="F3160" s="15" t="s">
        <v>16</v>
      </c>
      <c r="G3160" s="15" t="s">
        <v>57</v>
      </c>
      <c r="H3160" s="15">
        <v>312.5</v>
      </c>
      <c r="I3160" s="15" t="s">
        <v>22</v>
      </c>
      <c r="J3160" s="15"/>
      <c r="K31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60" s="5">
        <f t="shared" si="98"/>
        <v>1</v>
      </c>
      <c r="Q3160" s="6">
        <f t="shared" si="99"/>
        <v>312.5</v>
      </c>
      <c r="R3160" s="3" t="e">
        <f>COUNTIF(#REF!,#REF!&amp;"*")</f>
        <v>#REF!</v>
      </c>
      <c r="S3160" s="3" t="e">
        <f>VLOOKUP(#REF!,[2]明细表!$D$1:$P$65536,1,0)</f>
        <v>#REF!</v>
      </c>
    </row>
    <row r="3161" ht="33.75" spans="1:19">
      <c r="A3161" s="13" t="s">
        <v>349</v>
      </c>
      <c r="B3161" s="14" t="s">
        <v>179</v>
      </c>
      <c r="C3161" s="15" t="s">
        <v>3844</v>
      </c>
      <c r="D3161" s="16" t="s">
        <v>37</v>
      </c>
      <c r="E3161" s="15" t="s">
        <v>278</v>
      </c>
      <c r="F3161" s="15" t="s">
        <v>16</v>
      </c>
      <c r="G3161" s="15" t="s">
        <v>57</v>
      </c>
      <c r="H3161" s="15">
        <v>312.5</v>
      </c>
      <c r="I3161" s="15" t="s">
        <v>22</v>
      </c>
      <c r="J3161" s="15"/>
      <c r="K31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61" s="5">
        <f t="shared" si="98"/>
        <v>1</v>
      </c>
      <c r="Q3161" s="6">
        <f t="shared" si="99"/>
        <v>312.5</v>
      </c>
      <c r="R3161" s="3" t="e">
        <f>COUNTIF(#REF!,#REF!&amp;"*")</f>
        <v>#REF!</v>
      </c>
      <c r="S3161" s="3" t="e">
        <f>VLOOKUP(#REF!,[2]明细表!$D$1:$P$65536,1,0)</f>
        <v>#REF!</v>
      </c>
    </row>
    <row r="3162" ht="33.75" spans="1:19">
      <c r="A3162" s="13" t="s">
        <v>351</v>
      </c>
      <c r="B3162" s="14" t="s">
        <v>179</v>
      </c>
      <c r="C3162" s="15" t="s">
        <v>3845</v>
      </c>
      <c r="D3162" s="16" t="s">
        <v>37</v>
      </c>
      <c r="E3162" s="15" t="s">
        <v>278</v>
      </c>
      <c r="F3162" s="15" t="s">
        <v>16</v>
      </c>
      <c r="G3162" s="15" t="s">
        <v>57</v>
      </c>
      <c r="H3162" s="15">
        <v>312.5</v>
      </c>
      <c r="I3162" s="15" t="s">
        <v>22</v>
      </c>
      <c r="J3162" s="15"/>
      <c r="K31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62" s="5">
        <f t="shared" si="98"/>
        <v>1</v>
      </c>
      <c r="Q3162" s="6">
        <f t="shared" si="99"/>
        <v>312.5</v>
      </c>
      <c r="R3162" s="3" t="e">
        <f>COUNTIF(#REF!,#REF!&amp;"*")</f>
        <v>#REF!</v>
      </c>
      <c r="S3162" s="3" t="e">
        <f>VLOOKUP(#REF!,[2]明细表!$D$1:$P$65536,1,0)</f>
        <v>#REF!</v>
      </c>
    </row>
    <row r="3163" ht="33.75" spans="1:19">
      <c r="A3163" s="13" t="s">
        <v>353</v>
      </c>
      <c r="B3163" s="14" t="s">
        <v>179</v>
      </c>
      <c r="C3163" s="15" t="s">
        <v>3846</v>
      </c>
      <c r="D3163" s="16" t="s">
        <v>37</v>
      </c>
      <c r="E3163" s="15" t="s">
        <v>278</v>
      </c>
      <c r="F3163" s="15" t="s">
        <v>16</v>
      </c>
      <c r="G3163" s="15" t="s">
        <v>57</v>
      </c>
      <c r="H3163" s="15">
        <v>312.5</v>
      </c>
      <c r="I3163" s="15" t="s">
        <v>22</v>
      </c>
      <c r="J3163" s="15"/>
      <c r="K31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63" s="5">
        <f t="shared" si="98"/>
        <v>1</v>
      </c>
      <c r="Q3163" s="6">
        <f t="shared" si="99"/>
        <v>312.5</v>
      </c>
      <c r="R3163" s="3" t="e">
        <f>COUNTIF(#REF!,#REF!&amp;"*")</f>
        <v>#REF!</v>
      </c>
      <c r="S3163" s="3" t="e">
        <f>VLOOKUP(#REF!,[2]明细表!$D$1:$P$65536,1,0)</f>
        <v>#REF!</v>
      </c>
    </row>
    <row r="3164" ht="33.75" spans="1:19">
      <c r="A3164" s="13" t="s">
        <v>355</v>
      </c>
      <c r="B3164" s="14" t="s">
        <v>179</v>
      </c>
      <c r="C3164" s="15" t="s">
        <v>3847</v>
      </c>
      <c r="D3164" s="16" t="s">
        <v>37</v>
      </c>
      <c r="E3164" s="15" t="s">
        <v>278</v>
      </c>
      <c r="F3164" s="15" t="s">
        <v>16</v>
      </c>
      <c r="G3164" s="15" t="s">
        <v>57</v>
      </c>
      <c r="H3164" s="15">
        <v>312.5</v>
      </c>
      <c r="I3164" s="15" t="s">
        <v>22</v>
      </c>
      <c r="J3164" s="15"/>
      <c r="K31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64" s="5">
        <f t="shared" si="98"/>
        <v>1</v>
      </c>
      <c r="Q3164" s="6">
        <f t="shared" si="99"/>
        <v>312.5</v>
      </c>
      <c r="R3164" s="3" t="e">
        <f>COUNTIF(#REF!,#REF!&amp;"*")</f>
        <v>#REF!</v>
      </c>
      <c r="S3164" s="3" t="e">
        <f>VLOOKUP(#REF!,[2]明细表!$D$1:$P$65536,1,0)</f>
        <v>#REF!</v>
      </c>
    </row>
    <row r="3165" ht="33.75" spans="1:19">
      <c r="A3165" s="13" t="s">
        <v>357</v>
      </c>
      <c r="B3165" s="14" t="s">
        <v>179</v>
      </c>
      <c r="C3165" s="15" t="s">
        <v>3848</v>
      </c>
      <c r="D3165" s="16" t="s">
        <v>37</v>
      </c>
      <c r="E3165" s="15" t="s">
        <v>278</v>
      </c>
      <c r="F3165" s="15" t="s">
        <v>16</v>
      </c>
      <c r="G3165" s="15" t="s">
        <v>57</v>
      </c>
      <c r="H3165" s="15">
        <v>312.5</v>
      </c>
      <c r="I3165" s="15" t="s">
        <v>22</v>
      </c>
      <c r="J3165" s="15"/>
      <c r="K31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65" s="5">
        <f t="shared" si="98"/>
        <v>1</v>
      </c>
      <c r="Q3165" s="6">
        <f t="shared" si="99"/>
        <v>312.5</v>
      </c>
      <c r="R3165" s="3" t="e">
        <f>COUNTIF(#REF!,#REF!&amp;"*")</f>
        <v>#REF!</v>
      </c>
      <c r="S3165" s="3" t="e">
        <f>VLOOKUP(#REF!,[2]明细表!$D$1:$P$65536,1,0)</f>
        <v>#REF!</v>
      </c>
    </row>
    <row r="3166" ht="33.75" spans="1:19">
      <c r="A3166" s="13" t="s">
        <v>359</v>
      </c>
      <c r="B3166" s="14" t="s">
        <v>179</v>
      </c>
      <c r="C3166" s="15" t="s">
        <v>3849</v>
      </c>
      <c r="D3166" s="16" t="s">
        <v>19</v>
      </c>
      <c r="E3166" s="15" t="s">
        <v>278</v>
      </c>
      <c r="F3166" s="15" t="s">
        <v>16</v>
      </c>
      <c r="G3166" s="15" t="s">
        <v>57</v>
      </c>
      <c r="H3166" s="15">
        <v>312.5</v>
      </c>
      <c r="I3166" s="15" t="s">
        <v>22</v>
      </c>
      <c r="J3166" s="15"/>
      <c r="K31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66" s="5">
        <f t="shared" si="98"/>
        <v>1</v>
      </c>
      <c r="Q3166" s="6">
        <f t="shared" si="99"/>
        <v>312.5</v>
      </c>
      <c r="R3166" s="3" t="e">
        <f>COUNTIF(#REF!,#REF!&amp;"*")</f>
        <v>#REF!</v>
      </c>
      <c r="S3166" s="3" t="e">
        <f>VLOOKUP(#REF!,[2]明细表!$D$1:$P$65536,1,0)</f>
        <v>#REF!</v>
      </c>
    </row>
    <row r="3167" ht="33.75" spans="1:19">
      <c r="A3167" s="13" t="s">
        <v>361</v>
      </c>
      <c r="B3167" s="14" t="s">
        <v>179</v>
      </c>
      <c r="C3167" s="15" t="s">
        <v>3850</v>
      </c>
      <c r="D3167" s="16" t="s">
        <v>19</v>
      </c>
      <c r="E3167" s="15" t="s">
        <v>278</v>
      </c>
      <c r="F3167" s="15" t="s">
        <v>26</v>
      </c>
      <c r="G3167" s="15" t="s">
        <v>57</v>
      </c>
      <c r="H3167" s="15">
        <v>312.5</v>
      </c>
      <c r="I3167" s="15" t="s">
        <v>95</v>
      </c>
      <c r="J3167" s="15"/>
      <c r="K31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67" s="5">
        <f t="shared" si="98"/>
        <v>1</v>
      </c>
      <c r="Q3167" s="6">
        <f t="shared" si="99"/>
        <v>312.5</v>
      </c>
      <c r="R3167" s="3" t="e">
        <f>COUNTIF(#REF!,#REF!&amp;"*")</f>
        <v>#REF!</v>
      </c>
      <c r="S3167" s="3" t="e">
        <f>VLOOKUP(#REF!,[2]明细表!$D$1:$P$65536,1,0)</f>
        <v>#REF!</v>
      </c>
    </row>
    <row r="3168" ht="33.75" spans="1:19">
      <c r="A3168" s="13" t="s">
        <v>363</v>
      </c>
      <c r="B3168" s="14" t="s">
        <v>179</v>
      </c>
      <c r="C3168" s="15" t="s">
        <v>3851</v>
      </c>
      <c r="D3168" s="16" t="s">
        <v>19</v>
      </c>
      <c r="E3168" s="15" t="s">
        <v>278</v>
      </c>
      <c r="F3168" s="15" t="s">
        <v>26</v>
      </c>
      <c r="G3168" s="15" t="s">
        <v>57</v>
      </c>
      <c r="H3168" s="15">
        <v>312.5</v>
      </c>
      <c r="I3168" s="15" t="s">
        <v>95</v>
      </c>
      <c r="J3168" s="15"/>
      <c r="K31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68" s="5">
        <f t="shared" si="98"/>
        <v>1</v>
      </c>
      <c r="Q3168" s="6">
        <f t="shared" si="99"/>
        <v>312.5</v>
      </c>
      <c r="R3168" s="3" t="e">
        <f>COUNTIF(#REF!,#REF!&amp;"*")</f>
        <v>#REF!</v>
      </c>
      <c r="S3168" s="3" t="e">
        <f>VLOOKUP(#REF!,[2]明细表!$D$1:$P$65536,1,0)</f>
        <v>#REF!</v>
      </c>
    </row>
    <row r="3169" ht="33.75" spans="1:19">
      <c r="A3169" s="13" t="s">
        <v>365</v>
      </c>
      <c r="B3169" s="14" t="s">
        <v>179</v>
      </c>
      <c r="C3169" s="15" t="s">
        <v>3852</v>
      </c>
      <c r="D3169" s="16" t="s">
        <v>37</v>
      </c>
      <c r="E3169" s="15" t="s">
        <v>278</v>
      </c>
      <c r="F3169" s="15" t="s">
        <v>26</v>
      </c>
      <c r="G3169" s="15" t="s">
        <v>57</v>
      </c>
      <c r="H3169" s="15">
        <v>312.5</v>
      </c>
      <c r="I3169" s="15" t="s">
        <v>95</v>
      </c>
      <c r="J3169" s="15"/>
      <c r="K31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69" s="5">
        <f t="shared" si="98"/>
        <v>1</v>
      </c>
      <c r="Q3169" s="6">
        <f t="shared" si="99"/>
        <v>312.5</v>
      </c>
      <c r="R3169" s="3" t="e">
        <f>COUNTIF(#REF!,#REF!&amp;"*")</f>
        <v>#REF!</v>
      </c>
      <c r="S3169" s="3" t="e">
        <f>VLOOKUP(#REF!,[2]明细表!$D$1:$P$65536,1,0)</f>
        <v>#REF!</v>
      </c>
    </row>
    <row r="3170" ht="33.75" spans="1:19">
      <c r="A3170" s="13" t="s">
        <v>367</v>
      </c>
      <c r="B3170" s="14" t="s">
        <v>179</v>
      </c>
      <c r="C3170" s="15" t="s">
        <v>3853</v>
      </c>
      <c r="D3170" s="16" t="s">
        <v>19</v>
      </c>
      <c r="E3170" s="15" t="s">
        <v>278</v>
      </c>
      <c r="F3170" s="15" t="s">
        <v>26</v>
      </c>
      <c r="G3170" s="15" t="s">
        <v>57</v>
      </c>
      <c r="H3170" s="15">
        <v>312.5</v>
      </c>
      <c r="I3170" s="15" t="s">
        <v>95</v>
      </c>
      <c r="J3170" s="15"/>
      <c r="K31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70" s="5">
        <f t="shared" si="98"/>
        <v>1</v>
      </c>
      <c r="Q3170" s="6">
        <f t="shared" si="99"/>
        <v>312.5</v>
      </c>
      <c r="R3170" s="3" t="e">
        <f>COUNTIF(#REF!,#REF!&amp;"*")</f>
        <v>#REF!</v>
      </c>
      <c r="S3170" s="3" t="e">
        <f>VLOOKUP(#REF!,[2]明细表!$D$1:$P$65536,1,0)</f>
        <v>#REF!</v>
      </c>
    </row>
    <row r="3171" ht="33.75" spans="1:19">
      <c r="A3171" s="13" t="s">
        <v>369</v>
      </c>
      <c r="B3171" s="14" t="s">
        <v>179</v>
      </c>
      <c r="C3171" s="15" t="s">
        <v>3854</v>
      </c>
      <c r="D3171" s="16" t="s">
        <v>19</v>
      </c>
      <c r="E3171" s="15" t="s">
        <v>278</v>
      </c>
      <c r="F3171" s="15" t="s">
        <v>26</v>
      </c>
      <c r="G3171" s="15" t="s">
        <v>57</v>
      </c>
      <c r="H3171" s="15">
        <v>312.5</v>
      </c>
      <c r="I3171" s="15" t="s">
        <v>95</v>
      </c>
      <c r="J3171" s="15"/>
      <c r="K31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71" s="5">
        <f t="shared" si="98"/>
        <v>1</v>
      </c>
      <c r="Q3171" s="6">
        <f t="shared" si="99"/>
        <v>312.5</v>
      </c>
      <c r="R3171" s="3" t="e">
        <f>COUNTIF(#REF!,#REF!&amp;"*")</f>
        <v>#REF!</v>
      </c>
      <c r="S3171" s="3" t="e">
        <f>VLOOKUP(#REF!,[2]明细表!$D$1:$P$65536,1,0)</f>
        <v>#REF!</v>
      </c>
    </row>
    <row r="3172" ht="33.75" spans="1:19">
      <c r="A3172" s="13" t="s">
        <v>371</v>
      </c>
      <c r="B3172" s="14" t="s">
        <v>179</v>
      </c>
      <c r="C3172" s="15" t="s">
        <v>3855</v>
      </c>
      <c r="D3172" s="16" t="s">
        <v>37</v>
      </c>
      <c r="E3172" s="15" t="s">
        <v>278</v>
      </c>
      <c r="F3172" s="15" t="s">
        <v>26</v>
      </c>
      <c r="G3172" s="15" t="s">
        <v>57</v>
      </c>
      <c r="H3172" s="15">
        <v>312.5</v>
      </c>
      <c r="I3172" s="15" t="s">
        <v>95</v>
      </c>
      <c r="J3172" s="15"/>
      <c r="K31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72" s="5">
        <f t="shared" si="98"/>
        <v>1</v>
      </c>
      <c r="Q3172" s="6">
        <f t="shared" si="99"/>
        <v>312.5</v>
      </c>
      <c r="R3172" s="3" t="e">
        <f>COUNTIF(#REF!,#REF!&amp;"*")</f>
        <v>#REF!</v>
      </c>
      <c r="S3172" s="3" t="e">
        <f>VLOOKUP(#REF!,[2]明细表!$D$1:$P$65536,1,0)</f>
        <v>#REF!</v>
      </c>
    </row>
    <row r="3173" ht="33.75" spans="1:19">
      <c r="A3173" s="13" t="s">
        <v>373</v>
      </c>
      <c r="B3173" s="14" t="s">
        <v>179</v>
      </c>
      <c r="C3173" s="15" t="s">
        <v>3856</v>
      </c>
      <c r="D3173" s="16" t="s">
        <v>37</v>
      </c>
      <c r="E3173" s="15" t="s">
        <v>278</v>
      </c>
      <c r="F3173" s="15" t="s">
        <v>26</v>
      </c>
      <c r="G3173" s="15" t="s">
        <v>57</v>
      </c>
      <c r="H3173" s="15">
        <v>312.5</v>
      </c>
      <c r="I3173" s="15" t="s">
        <v>95</v>
      </c>
      <c r="J3173" s="15"/>
      <c r="K31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73" s="5">
        <f t="shared" si="98"/>
        <v>1</v>
      </c>
      <c r="Q3173" s="6">
        <f t="shared" si="99"/>
        <v>312.5</v>
      </c>
      <c r="R3173" s="3" t="e">
        <f>COUNTIF(#REF!,#REF!&amp;"*")</f>
        <v>#REF!</v>
      </c>
      <c r="S3173" s="3" t="e">
        <f>VLOOKUP(#REF!,[2]明细表!$D$1:$P$65536,1,0)</f>
        <v>#REF!</v>
      </c>
    </row>
    <row r="3174" ht="33.75" spans="1:19">
      <c r="A3174" s="13" t="s">
        <v>375</v>
      </c>
      <c r="B3174" s="14" t="s">
        <v>179</v>
      </c>
      <c r="C3174" s="15" t="s">
        <v>3857</v>
      </c>
      <c r="D3174" s="16" t="s">
        <v>19</v>
      </c>
      <c r="E3174" s="15" t="s">
        <v>278</v>
      </c>
      <c r="F3174" s="15" t="s">
        <v>46</v>
      </c>
      <c r="G3174" s="15" t="s">
        <v>57</v>
      </c>
      <c r="H3174" s="15">
        <v>312.5</v>
      </c>
      <c r="I3174" s="15" t="s">
        <v>95</v>
      </c>
      <c r="J3174" s="15"/>
      <c r="K31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74" s="5">
        <f t="shared" si="98"/>
        <v>1</v>
      </c>
      <c r="Q3174" s="6">
        <f t="shared" si="99"/>
        <v>312.5</v>
      </c>
      <c r="R3174" s="3" t="e">
        <f>COUNTIF(#REF!,#REF!&amp;"*")</f>
        <v>#REF!</v>
      </c>
      <c r="S3174" s="3" t="e">
        <f>VLOOKUP(#REF!,[2]明细表!$D$1:$P$65536,1,0)</f>
        <v>#REF!</v>
      </c>
    </row>
    <row r="3175" ht="33.75" spans="1:19">
      <c r="A3175" s="13" t="s">
        <v>377</v>
      </c>
      <c r="B3175" s="14" t="s">
        <v>179</v>
      </c>
      <c r="C3175" s="15" t="s">
        <v>3858</v>
      </c>
      <c r="D3175" s="16" t="s">
        <v>19</v>
      </c>
      <c r="E3175" s="15" t="s">
        <v>278</v>
      </c>
      <c r="F3175" s="15" t="s">
        <v>46</v>
      </c>
      <c r="G3175" s="15" t="s">
        <v>57</v>
      </c>
      <c r="H3175" s="15">
        <v>312.5</v>
      </c>
      <c r="I3175" s="15" t="s">
        <v>95</v>
      </c>
      <c r="J3175" s="15"/>
      <c r="K31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75" s="5">
        <f t="shared" si="98"/>
        <v>1</v>
      </c>
      <c r="Q3175" s="6">
        <f t="shared" si="99"/>
        <v>312.5</v>
      </c>
      <c r="R3175" s="3" t="e">
        <f>COUNTIF(#REF!,#REF!&amp;"*")</f>
        <v>#REF!</v>
      </c>
      <c r="S3175" s="3" t="e">
        <f>VLOOKUP(#REF!,[2]明细表!$D$1:$P$65536,1,0)</f>
        <v>#REF!</v>
      </c>
    </row>
    <row r="3176" ht="33.75" spans="1:19">
      <c r="A3176" s="13" t="s">
        <v>379</v>
      </c>
      <c r="B3176" s="14" t="s">
        <v>179</v>
      </c>
      <c r="C3176" s="15" t="s">
        <v>3859</v>
      </c>
      <c r="D3176" s="16" t="s">
        <v>19</v>
      </c>
      <c r="E3176" s="15" t="s">
        <v>278</v>
      </c>
      <c r="F3176" s="15" t="s">
        <v>46</v>
      </c>
      <c r="G3176" s="15" t="s">
        <v>57</v>
      </c>
      <c r="H3176" s="15">
        <v>312.5</v>
      </c>
      <c r="I3176" s="15" t="s">
        <v>95</v>
      </c>
      <c r="J3176" s="15"/>
      <c r="K31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76" s="5">
        <f t="shared" si="98"/>
        <v>1</v>
      </c>
      <c r="Q3176" s="6">
        <f t="shared" si="99"/>
        <v>312.5</v>
      </c>
      <c r="R3176" s="3" t="e">
        <f>COUNTIF(#REF!,#REF!&amp;"*")</f>
        <v>#REF!</v>
      </c>
      <c r="S3176" s="3" t="e">
        <f>VLOOKUP(#REF!,[2]明细表!$D$1:$P$65536,1,0)</f>
        <v>#REF!</v>
      </c>
    </row>
    <row r="3177" ht="33.75" spans="1:19">
      <c r="A3177" s="13" t="s">
        <v>381</v>
      </c>
      <c r="B3177" s="14" t="s">
        <v>179</v>
      </c>
      <c r="C3177" s="15" t="s">
        <v>1210</v>
      </c>
      <c r="D3177" s="16" t="s">
        <v>19</v>
      </c>
      <c r="E3177" s="15" t="s">
        <v>278</v>
      </c>
      <c r="F3177" s="15" t="s">
        <v>46</v>
      </c>
      <c r="G3177" s="15" t="s">
        <v>57</v>
      </c>
      <c r="H3177" s="15">
        <v>312.5</v>
      </c>
      <c r="I3177" s="15" t="s">
        <v>95</v>
      </c>
      <c r="J3177" s="15"/>
      <c r="K31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77" s="5">
        <f t="shared" si="98"/>
        <v>1</v>
      </c>
      <c r="Q3177" s="6">
        <f t="shared" si="99"/>
        <v>312.5</v>
      </c>
      <c r="R3177" s="3" t="e">
        <f>COUNTIF(#REF!,#REF!&amp;"*")</f>
        <v>#REF!</v>
      </c>
      <c r="S3177" s="3" t="e">
        <f>VLOOKUP(#REF!,[2]明细表!$D$1:$P$65536,1,0)</f>
        <v>#REF!</v>
      </c>
    </row>
    <row r="3178" ht="33.75" spans="1:19">
      <c r="A3178" s="13" t="s">
        <v>383</v>
      </c>
      <c r="B3178" s="14" t="s">
        <v>179</v>
      </c>
      <c r="C3178" s="15" t="s">
        <v>3860</v>
      </c>
      <c r="D3178" s="16" t="s">
        <v>37</v>
      </c>
      <c r="E3178" s="15" t="s">
        <v>278</v>
      </c>
      <c r="F3178" s="15" t="s">
        <v>46</v>
      </c>
      <c r="G3178" s="15" t="s">
        <v>57</v>
      </c>
      <c r="H3178" s="15">
        <v>312.5</v>
      </c>
      <c r="I3178" s="15" t="s">
        <v>95</v>
      </c>
      <c r="J3178" s="15"/>
      <c r="K31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78" s="5">
        <f t="shared" si="98"/>
        <v>1</v>
      </c>
      <c r="Q3178" s="6">
        <f t="shared" si="99"/>
        <v>312.5</v>
      </c>
      <c r="R3178" s="3" t="e">
        <f>COUNTIF(#REF!,#REF!&amp;"*")</f>
        <v>#REF!</v>
      </c>
      <c r="S3178" s="3" t="e">
        <f>VLOOKUP(#REF!,[2]明细表!$D$1:$P$65536,1,0)</f>
        <v>#REF!</v>
      </c>
    </row>
    <row r="3179" ht="33.75" spans="1:19">
      <c r="A3179" s="13" t="s">
        <v>385</v>
      </c>
      <c r="B3179" s="14" t="s">
        <v>179</v>
      </c>
      <c r="C3179" s="15" t="s">
        <v>3861</v>
      </c>
      <c r="D3179" s="16" t="s">
        <v>19</v>
      </c>
      <c r="E3179" s="15" t="s">
        <v>278</v>
      </c>
      <c r="F3179" s="15" t="s">
        <v>55</v>
      </c>
      <c r="G3179" s="15" t="s">
        <v>57</v>
      </c>
      <c r="H3179" s="15">
        <v>312.5</v>
      </c>
      <c r="I3179" s="15" t="s">
        <v>95</v>
      </c>
      <c r="J3179" s="15"/>
      <c r="K31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79" s="5">
        <f t="shared" si="98"/>
        <v>1</v>
      </c>
      <c r="Q3179" s="6">
        <f t="shared" si="99"/>
        <v>312.5</v>
      </c>
      <c r="R3179" s="3" t="e">
        <f>COUNTIF(#REF!,#REF!&amp;"*")</f>
        <v>#REF!</v>
      </c>
      <c r="S3179" s="3" t="e">
        <f>VLOOKUP(#REF!,[2]明细表!$D$1:$P$65536,1,0)</f>
        <v>#REF!</v>
      </c>
    </row>
    <row r="3180" ht="33.75" spans="1:19">
      <c r="A3180" s="13" t="s">
        <v>387</v>
      </c>
      <c r="B3180" s="14" t="s">
        <v>179</v>
      </c>
      <c r="C3180" s="15" t="s">
        <v>3862</v>
      </c>
      <c r="D3180" s="16" t="s">
        <v>37</v>
      </c>
      <c r="E3180" s="15" t="s">
        <v>278</v>
      </c>
      <c r="F3180" s="15" t="s">
        <v>55</v>
      </c>
      <c r="G3180" s="15" t="s">
        <v>57</v>
      </c>
      <c r="H3180" s="15">
        <v>312.5</v>
      </c>
      <c r="I3180" s="15" t="s">
        <v>95</v>
      </c>
      <c r="J3180" s="15"/>
      <c r="K31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80" s="5">
        <f t="shared" si="98"/>
        <v>1</v>
      </c>
      <c r="Q3180" s="6">
        <f t="shared" si="99"/>
        <v>312.5</v>
      </c>
      <c r="R3180" s="3" t="e">
        <f>COUNTIF(#REF!,#REF!&amp;"*")</f>
        <v>#REF!</v>
      </c>
      <c r="S3180" s="3" t="e">
        <f>VLOOKUP(#REF!,[2]明细表!$D$1:$P$65536,1,0)</f>
        <v>#REF!</v>
      </c>
    </row>
    <row r="3181" ht="33.75" spans="1:19">
      <c r="A3181" s="13" t="s">
        <v>389</v>
      </c>
      <c r="B3181" s="14" t="s">
        <v>179</v>
      </c>
      <c r="C3181" s="15" t="s">
        <v>3863</v>
      </c>
      <c r="D3181" s="16" t="s">
        <v>37</v>
      </c>
      <c r="E3181" s="15" t="s">
        <v>278</v>
      </c>
      <c r="F3181" s="15" t="s">
        <v>46</v>
      </c>
      <c r="G3181" s="15" t="s">
        <v>57</v>
      </c>
      <c r="H3181" s="15">
        <v>312.5</v>
      </c>
      <c r="I3181" s="15" t="s">
        <v>95</v>
      </c>
      <c r="J3181" s="15"/>
      <c r="K31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81" s="5">
        <f t="shared" si="98"/>
        <v>1</v>
      </c>
      <c r="Q3181" s="6">
        <f t="shared" si="99"/>
        <v>312.5</v>
      </c>
      <c r="R3181" s="3" t="e">
        <f>COUNTIF(#REF!,#REF!&amp;"*")</f>
        <v>#REF!</v>
      </c>
      <c r="S3181" s="3" t="e">
        <f>VLOOKUP(#REF!,[2]明细表!$D$1:$P$65536,1,0)</f>
        <v>#REF!</v>
      </c>
    </row>
    <row r="3182" ht="33.75" spans="1:19">
      <c r="A3182" s="13" t="s">
        <v>391</v>
      </c>
      <c r="B3182" s="14" t="s">
        <v>179</v>
      </c>
      <c r="C3182" s="15" t="s">
        <v>3864</v>
      </c>
      <c r="D3182" s="16" t="s">
        <v>37</v>
      </c>
      <c r="E3182" s="15" t="s">
        <v>278</v>
      </c>
      <c r="F3182" s="15" t="s">
        <v>26</v>
      </c>
      <c r="G3182" s="15" t="s">
        <v>57</v>
      </c>
      <c r="H3182" s="15">
        <v>312.5</v>
      </c>
      <c r="I3182" s="15" t="s">
        <v>95</v>
      </c>
      <c r="J3182" s="15"/>
      <c r="K31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82" s="5">
        <f t="shared" si="98"/>
        <v>1</v>
      </c>
      <c r="Q3182" s="6">
        <f t="shared" si="99"/>
        <v>312.5</v>
      </c>
      <c r="R3182" s="3" t="e">
        <f>COUNTIF(#REF!,#REF!&amp;"*")</f>
        <v>#REF!</v>
      </c>
      <c r="S3182" s="3" t="e">
        <f>VLOOKUP(#REF!,[2]明细表!$D$1:$P$65536,1,0)</f>
        <v>#REF!</v>
      </c>
    </row>
    <row r="3183" ht="33.75" spans="1:19">
      <c r="A3183" s="13" t="s">
        <v>393</v>
      </c>
      <c r="B3183" s="14" t="s">
        <v>179</v>
      </c>
      <c r="C3183" s="15" t="s">
        <v>3865</v>
      </c>
      <c r="D3183" s="16" t="s">
        <v>37</v>
      </c>
      <c r="E3183" s="15" t="s">
        <v>278</v>
      </c>
      <c r="F3183" s="15" t="s">
        <v>55</v>
      </c>
      <c r="G3183" s="15" t="s">
        <v>57</v>
      </c>
      <c r="H3183" s="15">
        <v>312.5</v>
      </c>
      <c r="I3183" s="15" t="s">
        <v>95</v>
      </c>
      <c r="J3183" s="15"/>
      <c r="K31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83" s="5">
        <f t="shared" si="98"/>
        <v>1</v>
      </c>
      <c r="Q3183" s="6">
        <f t="shared" si="99"/>
        <v>312.5</v>
      </c>
      <c r="R3183" s="3" t="e">
        <f>COUNTIF(#REF!,#REF!&amp;"*")</f>
        <v>#REF!</v>
      </c>
      <c r="S3183" s="3" t="e">
        <f>VLOOKUP(#REF!,[2]明细表!$D$1:$P$65536,1,0)</f>
        <v>#REF!</v>
      </c>
    </row>
    <row r="3184" ht="33.75" spans="1:19">
      <c r="A3184" s="13" t="s">
        <v>395</v>
      </c>
      <c r="B3184" s="14" t="s">
        <v>179</v>
      </c>
      <c r="C3184" s="15" t="s">
        <v>3866</v>
      </c>
      <c r="D3184" s="16" t="s">
        <v>19</v>
      </c>
      <c r="E3184" s="15" t="s">
        <v>278</v>
      </c>
      <c r="F3184" s="15" t="s">
        <v>55</v>
      </c>
      <c r="G3184" s="15" t="s">
        <v>57</v>
      </c>
      <c r="H3184" s="15">
        <v>312.5</v>
      </c>
      <c r="I3184" s="15" t="s">
        <v>95</v>
      </c>
      <c r="J3184" s="15"/>
      <c r="K31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84" s="5">
        <f t="shared" si="98"/>
        <v>1</v>
      </c>
      <c r="Q3184" s="6">
        <f t="shared" si="99"/>
        <v>312.5</v>
      </c>
      <c r="R3184" s="3" t="e">
        <f>COUNTIF(#REF!,#REF!&amp;"*")</f>
        <v>#REF!</v>
      </c>
      <c r="S3184" s="3" t="e">
        <f>VLOOKUP(#REF!,[2]明细表!$D$1:$P$65536,1,0)</f>
        <v>#REF!</v>
      </c>
    </row>
    <row r="3185" ht="33.75" spans="1:19">
      <c r="A3185" s="13" t="s">
        <v>397</v>
      </c>
      <c r="B3185" s="14" t="s">
        <v>179</v>
      </c>
      <c r="C3185" s="15" t="s">
        <v>3867</v>
      </c>
      <c r="D3185" s="16" t="s">
        <v>19</v>
      </c>
      <c r="E3185" s="15" t="s">
        <v>278</v>
      </c>
      <c r="F3185" s="15" t="s">
        <v>55</v>
      </c>
      <c r="G3185" s="15" t="s">
        <v>57</v>
      </c>
      <c r="H3185" s="15">
        <v>312.5</v>
      </c>
      <c r="I3185" s="15" t="s">
        <v>95</v>
      </c>
      <c r="J3185" s="15"/>
      <c r="K31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85" s="5">
        <f t="shared" si="98"/>
        <v>1</v>
      </c>
      <c r="Q3185" s="6">
        <f t="shared" si="99"/>
        <v>312.5</v>
      </c>
      <c r="R3185" s="3" t="e">
        <f>COUNTIF(#REF!,#REF!&amp;"*")</f>
        <v>#REF!</v>
      </c>
      <c r="S3185" s="3" t="e">
        <f>VLOOKUP(#REF!,[2]明细表!$D$1:$P$65536,1,0)</f>
        <v>#REF!</v>
      </c>
    </row>
    <row r="3186" ht="33.75" spans="1:19">
      <c r="A3186" s="13" t="s">
        <v>399</v>
      </c>
      <c r="B3186" s="14" t="s">
        <v>179</v>
      </c>
      <c r="C3186" s="15" t="s">
        <v>3868</v>
      </c>
      <c r="D3186" s="16" t="s">
        <v>37</v>
      </c>
      <c r="E3186" s="15" t="s">
        <v>278</v>
      </c>
      <c r="F3186" s="15" t="s">
        <v>55</v>
      </c>
      <c r="G3186" s="15" t="s">
        <v>57</v>
      </c>
      <c r="H3186" s="15">
        <v>312.5</v>
      </c>
      <c r="I3186" s="15" t="s">
        <v>95</v>
      </c>
      <c r="J3186" s="15"/>
      <c r="K31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86" s="5">
        <f t="shared" si="98"/>
        <v>1</v>
      </c>
      <c r="Q3186" s="6">
        <f t="shared" si="99"/>
        <v>312.5</v>
      </c>
      <c r="R3186" s="3" t="e">
        <f>COUNTIF(#REF!,#REF!&amp;"*")</f>
        <v>#REF!</v>
      </c>
      <c r="S3186" s="3" t="e">
        <f>VLOOKUP(#REF!,[2]明细表!$D$1:$P$65536,1,0)</f>
        <v>#REF!</v>
      </c>
    </row>
    <row r="3187" ht="33.75" spans="1:19">
      <c r="A3187" s="13" t="s">
        <v>401</v>
      </c>
      <c r="B3187" s="14" t="s">
        <v>179</v>
      </c>
      <c r="C3187" s="15" t="s">
        <v>3869</v>
      </c>
      <c r="D3187" s="16" t="s">
        <v>19</v>
      </c>
      <c r="E3187" s="15" t="s">
        <v>278</v>
      </c>
      <c r="F3187" s="15" t="s">
        <v>55</v>
      </c>
      <c r="G3187" s="15" t="s">
        <v>57</v>
      </c>
      <c r="H3187" s="15">
        <v>312.5</v>
      </c>
      <c r="I3187" s="15" t="s">
        <v>95</v>
      </c>
      <c r="J3187" s="15"/>
      <c r="K31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87" s="5">
        <f t="shared" si="98"/>
        <v>1</v>
      </c>
      <c r="Q3187" s="6">
        <f t="shared" si="99"/>
        <v>312.5</v>
      </c>
      <c r="R3187" s="3" t="e">
        <f>COUNTIF(#REF!,#REF!&amp;"*")</f>
        <v>#REF!</v>
      </c>
      <c r="S3187" s="3" t="e">
        <f>VLOOKUP(#REF!,[2]明细表!$D$1:$P$65536,1,0)</f>
        <v>#REF!</v>
      </c>
    </row>
    <row r="3188" ht="33.75" spans="1:19">
      <c r="A3188" s="13" t="s">
        <v>403</v>
      </c>
      <c r="B3188" s="14" t="s">
        <v>179</v>
      </c>
      <c r="C3188" s="15" t="s">
        <v>3870</v>
      </c>
      <c r="D3188" s="16" t="s">
        <v>19</v>
      </c>
      <c r="E3188" s="15" t="s">
        <v>278</v>
      </c>
      <c r="F3188" s="15" t="s">
        <v>55</v>
      </c>
      <c r="G3188" s="15" t="s">
        <v>57</v>
      </c>
      <c r="H3188" s="15">
        <v>312.5</v>
      </c>
      <c r="I3188" s="15" t="s">
        <v>95</v>
      </c>
      <c r="J3188" s="15"/>
      <c r="K31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88" s="5">
        <f t="shared" si="98"/>
        <v>1</v>
      </c>
      <c r="Q3188" s="6">
        <f t="shared" si="99"/>
        <v>312.5</v>
      </c>
      <c r="R3188" s="3" t="e">
        <f>COUNTIF(#REF!,#REF!&amp;"*")</f>
        <v>#REF!</v>
      </c>
      <c r="S3188" s="3" t="e">
        <f>VLOOKUP(#REF!,[2]明细表!$D$1:$P$65536,1,0)</f>
        <v>#REF!</v>
      </c>
    </row>
    <row r="3189" ht="33.75" spans="1:19">
      <c r="A3189" s="13" t="s">
        <v>405</v>
      </c>
      <c r="B3189" s="14" t="s">
        <v>179</v>
      </c>
      <c r="C3189" s="15" t="s">
        <v>3871</v>
      </c>
      <c r="D3189" s="16" t="s">
        <v>19</v>
      </c>
      <c r="E3189" s="15" t="s">
        <v>278</v>
      </c>
      <c r="F3189" s="15" t="s">
        <v>55</v>
      </c>
      <c r="G3189" s="15" t="s">
        <v>57</v>
      </c>
      <c r="H3189" s="15">
        <v>312.5</v>
      </c>
      <c r="I3189" s="15" t="s">
        <v>95</v>
      </c>
      <c r="J3189" s="15"/>
      <c r="K31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89" s="5">
        <f t="shared" si="98"/>
        <v>1</v>
      </c>
      <c r="Q3189" s="6">
        <f t="shared" si="99"/>
        <v>312.5</v>
      </c>
      <c r="R3189" s="3" t="e">
        <f>COUNTIF(#REF!,#REF!&amp;"*")</f>
        <v>#REF!</v>
      </c>
      <c r="S3189" s="3" t="e">
        <f>VLOOKUP(#REF!,[2]明细表!$D$1:$P$65536,1,0)</f>
        <v>#REF!</v>
      </c>
    </row>
    <row r="3190" ht="33.75" spans="1:19">
      <c r="A3190" s="13" t="s">
        <v>407</v>
      </c>
      <c r="B3190" s="14" t="s">
        <v>179</v>
      </c>
      <c r="C3190" s="15" t="s">
        <v>3872</v>
      </c>
      <c r="D3190" s="16" t="s">
        <v>19</v>
      </c>
      <c r="E3190" s="15" t="s">
        <v>278</v>
      </c>
      <c r="F3190" s="15" t="s">
        <v>55</v>
      </c>
      <c r="G3190" s="15" t="s">
        <v>57</v>
      </c>
      <c r="H3190" s="15">
        <v>312.5</v>
      </c>
      <c r="I3190" s="15" t="s">
        <v>95</v>
      </c>
      <c r="J3190" s="15"/>
      <c r="K31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90" s="5">
        <f t="shared" si="98"/>
        <v>1</v>
      </c>
      <c r="Q3190" s="6">
        <f t="shared" si="99"/>
        <v>312.5</v>
      </c>
      <c r="R3190" s="3" t="e">
        <f>COUNTIF(#REF!,#REF!&amp;"*")</f>
        <v>#REF!</v>
      </c>
      <c r="S3190" s="3" t="e">
        <f>VLOOKUP(#REF!,[2]明细表!$D$1:$P$65536,1,0)</f>
        <v>#REF!</v>
      </c>
    </row>
    <row r="3191" ht="33.75" spans="1:19">
      <c r="A3191" s="13" t="s">
        <v>409</v>
      </c>
      <c r="B3191" s="14" t="s">
        <v>179</v>
      </c>
      <c r="C3191" s="15" t="s">
        <v>3873</v>
      </c>
      <c r="D3191" s="16" t="s">
        <v>19</v>
      </c>
      <c r="E3191" s="15" t="s">
        <v>278</v>
      </c>
      <c r="F3191" s="15" t="s">
        <v>55</v>
      </c>
      <c r="G3191" s="15" t="s">
        <v>57</v>
      </c>
      <c r="H3191" s="15">
        <v>312.5</v>
      </c>
      <c r="I3191" s="15" t="s">
        <v>95</v>
      </c>
      <c r="J3191" s="15"/>
      <c r="K31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91" s="5">
        <f t="shared" si="98"/>
        <v>1</v>
      </c>
      <c r="Q3191" s="6">
        <f t="shared" si="99"/>
        <v>312.5</v>
      </c>
      <c r="R3191" s="3" t="e">
        <f>COUNTIF(#REF!,#REF!&amp;"*")</f>
        <v>#REF!</v>
      </c>
      <c r="S3191" s="3" t="e">
        <f>VLOOKUP(#REF!,[2]明细表!$D$1:$P$65536,1,0)</f>
        <v>#REF!</v>
      </c>
    </row>
    <row r="3192" ht="33.75" spans="1:19">
      <c r="A3192" s="13" t="s">
        <v>411</v>
      </c>
      <c r="B3192" s="14" t="s">
        <v>179</v>
      </c>
      <c r="C3192" s="15" t="s">
        <v>3874</v>
      </c>
      <c r="D3192" s="16" t="s">
        <v>19</v>
      </c>
      <c r="E3192" s="15" t="s">
        <v>278</v>
      </c>
      <c r="F3192" s="15" t="s">
        <v>55</v>
      </c>
      <c r="G3192" s="15" t="s">
        <v>57</v>
      </c>
      <c r="H3192" s="15">
        <v>312.5</v>
      </c>
      <c r="I3192" s="15" t="s">
        <v>95</v>
      </c>
      <c r="J3192" s="15"/>
      <c r="K31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92" s="5">
        <f t="shared" si="98"/>
        <v>1</v>
      </c>
      <c r="Q3192" s="6">
        <f t="shared" si="99"/>
        <v>312.5</v>
      </c>
      <c r="R3192" s="3" t="e">
        <f>COUNTIF(#REF!,#REF!&amp;"*")</f>
        <v>#REF!</v>
      </c>
      <c r="S3192" s="3" t="e">
        <f>VLOOKUP(#REF!,[2]明细表!$D$1:$P$65536,1,0)</f>
        <v>#REF!</v>
      </c>
    </row>
    <row r="3193" ht="33.75" spans="1:19">
      <c r="A3193" s="13" t="s">
        <v>413</v>
      </c>
      <c r="B3193" s="14" t="s">
        <v>179</v>
      </c>
      <c r="C3193" s="15" t="s">
        <v>3875</v>
      </c>
      <c r="D3193" s="16" t="s">
        <v>37</v>
      </c>
      <c r="E3193" s="15" t="s">
        <v>278</v>
      </c>
      <c r="F3193" s="15" t="s">
        <v>55</v>
      </c>
      <c r="G3193" s="15" t="s">
        <v>57</v>
      </c>
      <c r="H3193" s="15">
        <v>312.5</v>
      </c>
      <c r="I3193" s="15" t="s">
        <v>95</v>
      </c>
      <c r="J3193" s="15"/>
      <c r="K31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93" s="5">
        <f t="shared" si="98"/>
        <v>1</v>
      </c>
      <c r="Q3193" s="6">
        <f t="shared" si="99"/>
        <v>312.5</v>
      </c>
      <c r="R3193" s="3" t="e">
        <f>COUNTIF(#REF!,#REF!&amp;"*")</f>
        <v>#REF!</v>
      </c>
      <c r="S3193" s="3" t="e">
        <f>VLOOKUP(#REF!,[2]明细表!$D$1:$P$65536,1,0)</f>
        <v>#REF!</v>
      </c>
    </row>
    <row r="3194" ht="33.75" spans="1:19">
      <c r="A3194" s="13" t="s">
        <v>414</v>
      </c>
      <c r="B3194" s="14" t="s">
        <v>179</v>
      </c>
      <c r="C3194" s="15" t="s">
        <v>3876</v>
      </c>
      <c r="D3194" s="16" t="s">
        <v>19</v>
      </c>
      <c r="E3194" s="15" t="s">
        <v>278</v>
      </c>
      <c r="F3194" s="15" t="s">
        <v>55</v>
      </c>
      <c r="G3194" s="15" t="s">
        <v>57</v>
      </c>
      <c r="H3194" s="15">
        <v>312.5</v>
      </c>
      <c r="I3194" s="15" t="s">
        <v>95</v>
      </c>
      <c r="J3194" s="15"/>
      <c r="K31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94" s="5">
        <f t="shared" si="98"/>
        <v>1</v>
      </c>
      <c r="Q3194" s="6">
        <f t="shared" si="99"/>
        <v>312.5</v>
      </c>
      <c r="R3194" s="3" t="e">
        <f>COUNTIF(#REF!,#REF!&amp;"*")</f>
        <v>#REF!</v>
      </c>
      <c r="S3194" s="3" t="e">
        <f>VLOOKUP(#REF!,[2]明细表!$D$1:$P$65536,1,0)</f>
        <v>#REF!</v>
      </c>
    </row>
    <row r="3195" ht="33.75" spans="1:19">
      <c r="A3195" s="13" t="s">
        <v>416</v>
      </c>
      <c r="B3195" s="14" t="s">
        <v>179</v>
      </c>
      <c r="C3195" s="15" t="s">
        <v>3877</v>
      </c>
      <c r="D3195" s="16" t="s">
        <v>19</v>
      </c>
      <c r="E3195" s="15" t="s">
        <v>278</v>
      </c>
      <c r="F3195" s="15" t="s">
        <v>55</v>
      </c>
      <c r="G3195" s="15" t="s">
        <v>57</v>
      </c>
      <c r="H3195" s="15">
        <v>312.5</v>
      </c>
      <c r="I3195" s="15" t="s">
        <v>95</v>
      </c>
      <c r="J3195" s="15"/>
      <c r="K31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95" s="5">
        <f t="shared" si="98"/>
        <v>1</v>
      </c>
      <c r="Q3195" s="6">
        <f t="shared" si="99"/>
        <v>312.5</v>
      </c>
      <c r="R3195" s="3" t="e">
        <f>COUNTIF(#REF!,#REF!&amp;"*")</f>
        <v>#REF!</v>
      </c>
      <c r="S3195" s="3" t="e">
        <f>VLOOKUP(#REF!,[2]明细表!$D$1:$P$65536,1,0)</f>
        <v>#REF!</v>
      </c>
    </row>
    <row r="3196" ht="33.75" spans="1:19">
      <c r="A3196" s="13" t="s">
        <v>418</v>
      </c>
      <c r="B3196" s="14" t="s">
        <v>179</v>
      </c>
      <c r="C3196" s="15" t="s">
        <v>3878</v>
      </c>
      <c r="D3196" s="16" t="s">
        <v>37</v>
      </c>
      <c r="E3196" s="15" t="s">
        <v>278</v>
      </c>
      <c r="F3196" s="15" t="s">
        <v>16</v>
      </c>
      <c r="G3196" s="15" t="s">
        <v>3879</v>
      </c>
      <c r="H3196" s="15">
        <v>312.5</v>
      </c>
      <c r="I3196" s="15" t="s">
        <v>85</v>
      </c>
      <c r="J3196" s="15"/>
      <c r="K31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96" s="5">
        <f t="shared" si="98"/>
        <v>1</v>
      </c>
      <c r="Q3196" s="6">
        <f t="shared" si="99"/>
        <v>312.5</v>
      </c>
      <c r="R3196" s="3" t="e">
        <f>COUNTIF(#REF!,#REF!&amp;"*")</f>
        <v>#REF!</v>
      </c>
      <c r="S3196" s="3" t="e">
        <f>VLOOKUP(#REF!,[2]明细表!$D$1:$P$65536,1,0)</f>
        <v>#REF!</v>
      </c>
    </row>
    <row r="3197" ht="33.75" spans="1:19">
      <c r="A3197" s="13" t="s">
        <v>16</v>
      </c>
      <c r="B3197" s="14" t="s">
        <v>183</v>
      </c>
      <c r="C3197" s="15" t="s">
        <v>3880</v>
      </c>
      <c r="D3197" s="16" t="s">
        <v>19</v>
      </c>
      <c r="E3197" s="15" t="s">
        <v>278</v>
      </c>
      <c r="F3197" s="15" t="s">
        <v>16</v>
      </c>
      <c r="G3197" s="15" t="s">
        <v>48</v>
      </c>
      <c r="H3197" s="15">
        <v>312.5</v>
      </c>
      <c r="I3197" s="15" t="s">
        <v>22</v>
      </c>
      <c r="J3197" s="15"/>
      <c r="K31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97" s="5">
        <f t="shared" si="98"/>
        <v>1</v>
      </c>
      <c r="Q3197" s="6">
        <f t="shared" si="99"/>
        <v>312.5</v>
      </c>
      <c r="R3197" s="3" t="e">
        <f>COUNTIF(#REF!,#REF!&amp;"*")</f>
        <v>#REF!</v>
      </c>
      <c r="S3197" s="3" t="e">
        <f>VLOOKUP(#REF!,[2]明细表!$D$1:$P$65536,1,0)</f>
        <v>#REF!</v>
      </c>
    </row>
    <row r="3198" ht="33.75" spans="1:19">
      <c r="A3198" s="13" t="s">
        <v>23</v>
      </c>
      <c r="B3198" s="14" t="s">
        <v>183</v>
      </c>
      <c r="C3198" s="15" t="s">
        <v>3881</v>
      </c>
      <c r="D3198" s="16" t="s">
        <v>19</v>
      </c>
      <c r="E3198" s="15" t="s">
        <v>278</v>
      </c>
      <c r="F3198" s="15" t="s">
        <v>16</v>
      </c>
      <c r="G3198" s="15" t="s">
        <v>48</v>
      </c>
      <c r="H3198" s="15">
        <v>312.5</v>
      </c>
      <c r="I3198" s="15" t="s">
        <v>22</v>
      </c>
      <c r="J3198" s="15"/>
      <c r="K31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98" s="5">
        <f t="shared" si="98"/>
        <v>1</v>
      </c>
      <c r="Q3198" s="6">
        <f t="shared" si="99"/>
        <v>312.5</v>
      </c>
      <c r="R3198" s="3" t="e">
        <f>COUNTIF(#REF!,#REF!&amp;"*")</f>
        <v>#REF!</v>
      </c>
      <c r="S3198" s="3" t="e">
        <f>VLOOKUP(#REF!,[2]明细表!$D$1:$P$65536,1,0)</f>
        <v>#REF!</v>
      </c>
    </row>
    <row r="3199" ht="33.75" spans="1:19">
      <c r="A3199" s="13" t="s">
        <v>26</v>
      </c>
      <c r="B3199" s="14" t="s">
        <v>183</v>
      </c>
      <c r="C3199" s="15" t="s">
        <v>3882</v>
      </c>
      <c r="D3199" s="16" t="s">
        <v>37</v>
      </c>
      <c r="E3199" s="15" t="s">
        <v>278</v>
      </c>
      <c r="F3199" s="15" t="s">
        <v>16</v>
      </c>
      <c r="G3199" s="15" t="s">
        <v>48</v>
      </c>
      <c r="H3199" s="15">
        <v>312.5</v>
      </c>
      <c r="I3199" s="15" t="s">
        <v>22</v>
      </c>
      <c r="J3199" s="15"/>
      <c r="K31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1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199" s="5">
        <f t="shared" si="98"/>
        <v>1</v>
      </c>
      <c r="Q3199" s="6">
        <f t="shared" si="99"/>
        <v>312.5</v>
      </c>
      <c r="R3199" s="3" t="e">
        <f>COUNTIF(#REF!,#REF!&amp;"*")</f>
        <v>#REF!</v>
      </c>
      <c r="S3199" s="3" t="e">
        <f>VLOOKUP(#REF!,[2]明细表!$D$1:$P$65536,1,0)</f>
        <v>#REF!</v>
      </c>
    </row>
    <row r="3200" ht="33.75" spans="1:19">
      <c r="A3200" s="13" t="s">
        <v>31</v>
      </c>
      <c r="B3200" s="14" t="s">
        <v>183</v>
      </c>
      <c r="C3200" s="15" t="s">
        <v>3883</v>
      </c>
      <c r="D3200" s="16" t="s">
        <v>19</v>
      </c>
      <c r="E3200" s="15" t="s">
        <v>278</v>
      </c>
      <c r="F3200" s="15" t="s">
        <v>16</v>
      </c>
      <c r="G3200" s="15" t="s">
        <v>48</v>
      </c>
      <c r="H3200" s="15">
        <v>312.5</v>
      </c>
      <c r="I3200" s="15" t="s">
        <v>22</v>
      </c>
      <c r="J3200" s="15"/>
      <c r="K32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00" s="5">
        <f t="shared" si="98"/>
        <v>1</v>
      </c>
      <c r="Q3200" s="6">
        <f t="shared" si="99"/>
        <v>312.5</v>
      </c>
      <c r="R3200" s="3" t="e">
        <f>COUNTIF(#REF!,#REF!&amp;"*")</f>
        <v>#REF!</v>
      </c>
      <c r="S3200" s="3" t="e">
        <f>VLOOKUP(#REF!,[2]明细表!$D$1:$P$65536,1,0)</f>
        <v>#REF!</v>
      </c>
    </row>
    <row r="3201" ht="33.75" spans="1:19">
      <c r="A3201" s="13" t="s">
        <v>35</v>
      </c>
      <c r="B3201" s="14" t="s">
        <v>183</v>
      </c>
      <c r="C3201" s="15" t="s">
        <v>3884</v>
      </c>
      <c r="D3201" s="16" t="s">
        <v>37</v>
      </c>
      <c r="E3201" s="15" t="s">
        <v>278</v>
      </c>
      <c r="F3201" s="15" t="s">
        <v>16</v>
      </c>
      <c r="G3201" s="15" t="s">
        <v>48</v>
      </c>
      <c r="H3201" s="15">
        <v>312.5</v>
      </c>
      <c r="I3201" s="15" t="s">
        <v>22</v>
      </c>
      <c r="J3201" s="15"/>
      <c r="K32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01" s="5">
        <f t="shared" si="98"/>
        <v>1</v>
      </c>
      <c r="Q3201" s="6">
        <f t="shared" si="99"/>
        <v>312.5</v>
      </c>
      <c r="R3201" s="3" t="e">
        <f>COUNTIF(#REF!,#REF!&amp;"*")</f>
        <v>#REF!</v>
      </c>
      <c r="S3201" s="3" t="e">
        <f>VLOOKUP(#REF!,[2]明细表!$D$1:$P$65536,1,0)</f>
        <v>#REF!</v>
      </c>
    </row>
    <row r="3202" ht="33.75" spans="1:19">
      <c r="A3202" s="13" t="s">
        <v>41</v>
      </c>
      <c r="B3202" s="14" t="s">
        <v>183</v>
      </c>
      <c r="C3202" s="15" t="s">
        <v>3885</v>
      </c>
      <c r="D3202" s="16" t="s">
        <v>37</v>
      </c>
      <c r="E3202" s="15" t="s">
        <v>278</v>
      </c>
      <c r="F3202" s="15" t="s">
        <v>16</v>
      </c>
      <c r="G3202" s="15" t="s">
        <v>48</v>
      </c>
      <c r="H3202" s="15">
        <v>312.5</v>
      </c>
      <c r="I3202" s="15" t="s">
        <v>22</v>
      </c>
      <c r="J3202" s="15"/>
      <c r="K32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02" s="5">
        <f t="shared" si="98"/>
        <v>1</v>
      </c>
      <c r="Q3202" s="6">
        <f t="shared" si="99"/>
        <v>312.5</v>
      </c>
      <c r="R3202" s="3" t="e">
        <f>COUNTIF(#REF!,#REF!&amp;"*")</f>
        <v>#REF!</v>
      </c>
      <c r="S3202" s="3" t="e">
        <f>VLOOKUP(#REF!,[2]明细表!$D$1:$P$65536,1,0)</f>
        <v>#REF!</v>
      </c>
    </row>
    <row r="3203" ht="33.75" spans="1:19">
      <c r="A3203" s="13" t="s">
        <v>46</v>
      </c>
      <c r="B3203" s="14" t="s">
        <v>183</v>
      </c>
      <c r="C3203" s="15" t="s">
        <v>3886</v>
      </c>
      <c r="D3203" s="16" t="s">
        <v>37</v>
      </c>
      <c r="E3203" s="15" t="s">
        <v>278</v>
      </c>
      <c r="F3203" s="15" t="s">
        <v>16</v>
      </c>
      <c r="G3203" s="15" t="s">
        <v>48</v>
      </c>
      <c r="H3203" s="15">
        <v>312.5</v>
      </c>
      <c r="I3203" s="15" t="s">
        <v>22</v>
      </c>
      <c r="J3203" s="15"/>
      <c r="K32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03" s="5">
        <f t="shared" si="98"/>
        <v>1</v>
      </c>
      <c r="Q3203" s="6">
        <f t="shared" si="99"/>
        <v>312.5</v>
      </c>
      <c r="R3203" s="3" t="e">
        <f>COUNTIF(#REF!,#REF!&amp;"*")</f>
        <v>#REF!</v>
      </c>
      <c r="S3203" s="3" t="e">
        <f>VLOOKUP(#REF!,[2]明细表!$D$1:$P$65536,1,0)</f>
        <v>#REF!</v>
      </c>
    </row>
    <row r="3204" ht="33.75" spans="1:19">
      <c r="A3204" s="13" t="s">
        <v>51</v>
      </c>
      <c r="B3204" s="14" t="s">
        <v>183</v>
      </c>
      <c r="C3204" s="15" t="s">
        <v>3887</v>
      </c>
      <c r="D3204" s="16" t="s">
        <v>19</v>
      </c>
      <c r="E3204" s="15" t="s">
        <v>278</v>
      </c>
      <c r="F3204" s="15" t="s">
        <v>16</v>
      </c>
      <c r="G3204" s="15" t="s">
        <v>48</v>
      </c>
      <c r="H3204" s="15">
        <v>312.5</v>
      </c>
      <c r="I3204" s="15" t="s">
        <v>22</v>
      </c>
      <c r="J3204" s="15" t="s">
        <v>3888</v>
      </c>
      <c r="K32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04" s="5">
        <f t="shared" ref="P3204:P3267" si="100">IF(C3204&gt;0,1,"")</f>
        <v>1</v>
      </c>
      <c r="Q3204" s="6">
        <f t="shared" ref="Q3204:Q3267" si="101">IF(H3204&gt;0,VALUE(H3204),0)</f>
        <v>312.5</v>
      </c>
      <c r="R3204" s="3" t="e">
        <f>COUNTIF(#REF!,#REF!&amp;"*")</f>
        <v>#REF!</v>
      </c>
      <c r="S3204" s="3" t="e">
        <f>VLOOKUP(#REF!,[2]明细表!$D$1:$P$65536,1,0)</f>
        <v>#REF!</v>
      </c>
    </row>
    <row r="3205" ht="33.75" spans="1:19">
      <c r="A3205" s="13" t="s">
        <v>55</v>
      </c>
      <c r="B3205" s="14" t="s">
        <v>183</v>
      </c>
      <c r="C3205" s="15" t="s">
        <v>3889</v>
      </c>
      <c r="D3205" s="16" t="s">
        <v>19</v>
      </c>
      <c r="E3205" s="15" t="s">
        <v>278</v>
      </c>
      <c r="F3205" s="15" t="s">
        <v>16</v>
      </c>
      <c r="G3205" s="15" t="s">
        <v>48</v>
      </c>
      <c r="H3205" s="15">
        <v>312.5</v>
      </c>
      <c r="I3205" s="15" t="s">
        <v>85</v>
      </c>
      <c r="J3205" s="15"/>
      <c r="K32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05" s="5">
        <f t="shared" si="100"/>
        <v>1</v>
      </c>
      <c r="Q3205" s="6">
        <f t="shared" si="101"/>
        <v>312.5</v>
      </c>
      <c r="R3205" s="3" t="e">
        <f>COUNTIF(#REF!,#REF!&amp;"*")</f>
        <v>#REF!</v>
      </c>
      <c r="S3205" s="3" t="e">
        <f>VLOOKUP(#REF!,[2]明细表!$D$1:$P$65536,1,0)</f>
        <v>#REF!</v>
      </c>
    </row>
    <row r="3206" ht="33.75" spans="1:19">
      <c r="A3206" s="13" t="s">
        <v>60</v>
      </c>
      <c r="B3206" s="14" t="s">
        <v>183</v>
      </c>
      <c r="C3206" s="15" t="s">
        <v>3890</v>
      </c>
      <c r="D3206" s="16" t="s">
        <v>37</v>
      </c>
      <c r="E3206" s="15" t="s">
        <v>278</v>
      </c>
      <c r="F3206" s="15" t="s">
        <v>16</v>
      </c>
      <c r="G3206" s="15" t="s">
        <v>48</v>
      </c>
      <c r="H3206" s="15">
        <v>312.5</v>
      </c>
      <c r="I3206" s="15" t="s">
        <v>22</v>
      </c>
      <c r="J3206" s="15"/>
      <c r="K32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06" s="5">
        <f t="shared" si="100"/>
        <v>1</v>
      </c>
      <c r="Q3206" s="6">
        <f t="shared" si="101"/>
        <v>312.5</v>
      </c>
      <c r="R3206" s="3" t="e">
        <f>COUNTIF(#REF!,#REF!&amp;"*")</f>
        <v>#REF!</v>
      </c>
      <c r="S3206" s="3" t="e">
        <f>VLOOKUP(#REF!,[2]明细表!$D$1:$P$65536,1,0)</f>
        <v>#REF!</v>
      </c>
    </row>
    <row r="3207" ht="33.75" spans="1:19">
      <c r="A3207" s="13" t="s">
        <v>65</v>
      </c>
      <c r="B3207" s="14" t="s">
        <v>183</v>
      </c>
      <c r="C3207" s="15" t="s">
        <v>3891</v>
      </c>
      <c r="D3207" s="16" t="s">
        <v>19</v>
      </c>
      <c r="E3207" s="15" t="s">
        <v>278</v>
      </c>
      <c r="F3207" s="15" t="s">
        <v>16</v>
      </c>
      <c r="G3207" s="15" t="s">
        <v>48</v>
      </c>
      <c r="H3207" s="15">
        <v>312.5</v>
      </c>
      <c r="I3207" s="15" t="s">
        <v>22</v>
      </c>
      <c r="J3207" s="15"/>
      <c r="K32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07" s="5">
        <f t="shared" si="100"/>
        <v>1</v>
      </c>
      <c r="Q3207" s="6">
        <f t="shared" si="101"/>
        <v>312.5</v>
      </c>
      <c r="R3207" s="3" t="e">
        <f>COUNTIF(#REF!,#REF!&amp;"*")</f>
        <v>#REF!</v>
      </c>
      <c r="S3207" s="3" t="e">
        <f>VLOOKUP(#REF!,[2]明细表!$D$1:$P$65536,1,0)</f>
        <v>#REF!</v>
      </c>
    </row>
    <row r="3208" ht="33.75" spans="1:19">
      <c r="A3208" s="13" t="s">
        <v>69</v>
      </c>
      <c r="B3208" s="14" t="s">
        <v>183</v>
      </c>
      <c r="C3208" s="15" t="s">
        <v>3892</v>
      </c>
      <c r="D3208" s="16" t="s">
        <v>37</v>
      </c>
      <c r="E3208" s="15" t="s">
        <v>278</v>
      </c>
      <c r="F3208" s="15" t="s">
        <v>16</v>
      </c>
      <c r="G3208" s="15" t="s">
        <v>48</v>
      </c>
      <c r="H3208" s="15">
        <v>312.5</v>
      </c>
      <c r="I3208" s="15" t="s">
        <v>22</v>
      </c>
      <c r="J3208" s="15"/>
      <c r="K32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08" s="5">
        <f t="shared" si="100"/>
        <v>1</v>
      </c>
      <c r="Q3208" s="6">
        <f t="shared" si="101"/>
        <v>312.5</v>
      </c>
      <c r="R3208" s="3" t="e">
        <f>COUNTIF(#REF!,#REF!&amp;"*")</f>
        <v>#REF!</v>
      </c>
      <c r="S3208" s="3" t="e">
        <f>VLOOKUP(#REF!,[2]明细表!$D$1:$P$65536,1,0)</f>
        <v>#REF!</v>
      </c>
    </row>
    <row r="3209" ht="33.75" spans="1:19">
      <c r="A3209" s="13" t="s">
        <v>73</v>
      </c>
      <c r="B3209" s="14" t="s">
        <v>183</v>
      </c>
      <c r="C3209" s="15" t="s">
        <v>3893</v>
      </c>
      <c r="D3209" s="16" t="s">
        <v>19</v>
      </c>
      <c r="E3209" s="15" t="s">
        <v>278</v>
      </c>
      <c r="F3209" s="15" t="s">
        <v>16</v>
      </c>
      <c r="G3209" s="15" t="s">
        <v>48</v>
      </c>
      <c r="H3209" s="15">
        <v>312.5</v>
      </c>
      <c r="I3209" s="15" t="s">
        <v>22</v>
      </c>
      <c r="J3209" s="15"/>
      <c r="K32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09" s="5">
        <f t="shared" si="100"/>
        <v>1</v>
      </c>
      <c r="Q3209" s="6">
        <f t="shared" si="101"/>
        <v>312.5</v>
      </c>
      <c r="R3209" s="3" t="e">
        <f>COUNTIF(#REF!,#REF!&amp;"*")</f>
        <v>#REF!</v>
      </c>
      <c r="S3209" s="3" t="e">
        <f>VLOOKUP(#REF!,[2]明细表!$D$1:$P$65536,1,0)</f>
        <v>#REF!</v>
      </c>
    </row>
    <row r="3210" ht="33.75" spans="1:19">
      <c r="A3210" s="13" t="s">
        <v>78</v>
      </c>
      <c r="B3210" s="14" t="s">
        <v>183</v>
      </c>
      <c r="C3210" s="15" t="s">
        <v>3894</v>
      </c>
      <c r="D3210" s="16" t="s">
        <v>19</v>
      </c>
      <c r="E3210" s="15" t="s">
        <v>278</v>
      </c>
      <c r="F3210" s="15" t="s">
        <v>16</v>
      </c>
      <c r="G3210" s="15" t="s">
        <v>48</v>
      </c>
      <c r="H3210" s="15">
        <v>312.5</v>
      </c>
      <c r="I3210" s="15" t="s">
        <v>22</v>
      </c>
      <c r="J3210" s="15"/>
      <c r="K32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10" s="5">
        <f t="shared" si="100"/>
        <v>1</v>
      </c>
      <c r="Q3210" s="6">
        <f t="shared" si="101"/>
        <v>312.5</v>
      </c>
      <c r="R3210" s="3" t="e">
        <f>COUNTIF(#REF!,#REF!&amp;"*")</f>
        <v>#REF!</v>
      </c>
      <c r="S3210" s="3" t="e">
        <f>VLOOKUP(#REF!,[2]明细表!$D$1:$P$65536,1,0)</f>
        <v>#REF!</v>
      </c>
    </row>
    <row r="3211" ht="33.75" spans="1:19">
      <c r="A3211" s="13" t="s">
        <v>82</v>
      </c>
      <c r="B3211" s="14" t="s">
        <v>183</v>
      </c>
      <c r="C3211" s="15" t="s">
        <v>3895</v>
      </c>
      <c r="D3211" s="16" t="s">
        <v>19</v>
      </c>
      <c r="E3211" s="15" t="s">
        <v>278</v>
      </c>
      <c r="F3211" s="15" t="s">
        <v>16</v>
      </c>
      <c r="G3211" s="15" t="s">
        <v>48</v>
      </c>
      <c r="H3211" s="15">
        <v>312.5</v>
      </c>
      <c r="I3211" s="15" t="s">
        <v>22</v>
      </c>
      <c r="J3211" s="15" t="s">
        <v>3888</v>
      </c>
      <c r="K32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11" s="5">
        <f t="shared" si="100"/>
        <v>1</v>
      </c>
      <c r="Q3211" s="6">
        <f t="shared" si="101"/>
        <v>312.5</v>
      </c>
      <c r="R3211" s="3" t="e">
        <f>COUNTIF(#REF!,#REF!&amp;"*")</f>
        <v>#REF!</v>
      </c>
      <c r="S3211" s="3" t="e">
        <f>VLOOKUP(#REF!,[2]明细表!$D$1:$P$65536,1,0)</f>
        <v>#REF!</v>
      </c>
    </row>
    <row r="3212" ht="33.75" spans="1:19">
      <c r="A3212" s="13" t="s">
        <v>88</v>
      </c>
      <c r="B3212" s="14" t="s">
        <v>183</v>
      </c>
      <c r="C3212" s="15" t="s">
        <v>3896</v>
      </c>
      <c r="D3212" s="16" t="s">
        <v>37</v>
      </c>
      <c r="E3212" s="15" t="s">
        <v>278</v>
      </c>
      <c r="F3212" s="15" t="s">
        <v>16</v>
      </c>
      <c r="G3212" s="15" t="s">
        <v>48</v>
      </c>
      <c r="H3212" s="15">
        <v>312.5</v>
      </c>
      <c r="I3212" s="15" t="s">
        <v>22</v>
      </c>
      <c r="J3212" s="15" t="s">
        <v>3888</v>
      </c>
      <c r="K32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12" s="5">
        <f t="shared" si="100"/>
        <v>1</v>
      </c>
      <c r="Q3212" s="6">
        <f t="shared" si="101"/>
        <v>312.5</v>
      </c>
      <c r="R3212" s="3" t="e">
        <f>COUNTIF(#REF!,#REF!&amp;"*")</f>
        <v>#REF!</v>
      </c>
      <c r="S3212" s="3" t="e">
        <f>VLOOKUP(#REF!,[2]明细表!$D$1:$P$65536,1,0)</f>
        <v>#REF!</v>
      </c>
    </row>
    <row r="3213" ht="33.75" spans="1:19">
      <c r="A3213" s="13" t="s">
        <v>93</v>
      </c>
      <c r="B3213" s="14" t="s">
        <v>183</v>
      </c>
      <c r="C3213" s="15" t="s">
        <v>3897</v>
      </c>
      <c r="D3213" s="16" t="s">
        <v>19</v>
      </c>
      <c r="E3213" s="15" t="s">
        <v>278</v>
      </c>
      <c r="F3213" s="15" t="s">
        <v>26</v>
      </c>
      <c r="G3213" s="15" t="s">
        <v>48</v>
      </c>
      <c r="H3213" s="15">
        <v>312.5</v>
      </c>
      <c r="I3213" s="15" t="s">
        <v>95</v>
      </c>
      <c r="J3213" s="15" t="s">
        <v>3888</v>
      </c>
      <c r="K32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13" s="5">
        <f t="shared" si="100"/>
        <v>1</v>
      </c>
      <c r="Q3213" s="6">
        <f t="shared" si="101"/>
        <v>312.5</v>
      </c>
      <c r="R3213" s="3" t="e">
        <f>COUNTIF(#REF!,#REF!&amp;"*")</f>
        <v>#REF!</v>
      </c>
      <c r="S3213" s="3" t="e">
        <f>VLOOKUP(#REF!,[2]明细表!$D$1:$P$65536,1,0)</f>
        <v>#REF!</v>
      </c>
    </row>
    <row r="3214" ht="33.75" spans="1:19">
      <c r="A3214" s="13" t="s">
        <v>98</v>
      </c>
      <c r="B3214" s="14" t="s">
        <v>183</v>
      </c>
      <c r="C3214" s="15" t="s">
        <v>3898</v>
      </c>
      <c r="D3214" s="16" t="s">
        <v>37</v>
      </c>
      <c r="E3214" s="15" t="s">
        <v>278</v>
      </c>
      <c r="F3214" s="15" t="s">
        <v>26</v>
      </c>
      <c r="G3214" s="15" t="s">
        <v>48</v>
      </c>
      <c r="H3214" s="15">
        <v>312.5</v>
      </c>
      <c r="I3214" s="15" t="s">
        <v>95</v>
      </c>
      <c r="J3214" s="15" t="s">
        <v>3888</v>
      </c>
      <c r="K32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14" s="5">
        <f t="shared" si="100"/>
        <v>1</v>
      </c>
      <c r="Q3214" s="6">
        <f t="shared" si="101"/>
        <v>312.5</v>
      </c>
      <c r="R3214" s="3" t="e">
        <f>COUNTIF(#REF!,#REF!&amp;"*")</f>
        <v>#REF!</v>
      </c>
      <c r="S3214" s="3" t="e">
        <f>VLOOKUP(#REF!,[2]明细表!$D$1:$P$65536,1,0)</f>
        <v>#REF!</v>
      </c>
    </row>
    <row r="3215" ht="33.75" spans="1:19">
      <c r="A3215" s="13" t="s">
        <v>103</v>
      </c>
      <c r="B3215" s="14" t="s">
        <v>183</v>
      </c>
      <c r="C3215" s="15" t="s">
        <v>3899</v>
      </c>
      <c r="D3215" s="16" t="s">
        <v>19</v>
      </c>
      <c r="E3215" s="15" t="s">
        <v>278</v>
      </c>
      <c r="F3215" s="15" t="s">
        <v>26</v>
      </c>
      <c r="G3215" s="15" t="s">
        <v>48</v>
      </c>
      <c r="H3215" s="15">
        <v>312.5</v>
      </c>
      <c r="I3215" s="15" t="s">
        <v>95</v>
      </c>
      <c r="J3215" s="15"/>
      <c r="K32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15" s="5">
        <f t="shared" si="100"/>
        <v>1</v>
      </c>
      <c r="Q3215" s="6">
        <f t="shared" si="101"/>
        <v>312.5</v>
      </c>
      <c r="R3215" s="3" t="e">
        <f>COUNTIF(#REF!,#REF!&amp;"*")</f>
        <v>#REF!</v>
      </c>
      <c r="S3215" s="3" t="e">
        <f>VLOOKUP(#REF!,[2]明细表!$D$1:$P$65536,1,0)</f>
        <v>#REF!</v>
      </c>
    </row>
    <row r="3216" ht="33.75" spans="1:19">
      <c r="A3216" s="13" t="s">
        <v>107</v>
      </c>
      <c r="B3216" s="14" t="s">
        <v>183</v>
      </c>
      <c r="C3216" s="15" t="s">
        <v>3900</v>
      </c>
      <c r="D3216" s="16" t="s">
        <v>19</v>
      </c>
      <c r="E3216" s="15" t="s">
        <v>278</v>
      </c>
      <c r="F3216" s="15" t="s">
        <v>26</v>
      </c>
      <c r="G3216" s="15" t="s">
        <v>48</v>
      </c>
      <c r="H3216" s="15">
        <v>312.5</v>
      </c>
      <c r="I3216" s="15" t="s">
        <v>95</v>
      </c>
      <c r="J3216" s="15"/>
      <c r="K32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16" s="5">
        <f t="shared" si="100"/>
        <v>1</v>
      </c>
      <c r="Q3216" s="6">
        <f t="shared" si="101"/>
        <v>312.5</v>
      </c>
      <c r="R3216" s="3" t="e">
        <f>COUNTIF(#REF!,#REF!&amp;"*")</f>
        <v>#REF!</v>
      </c>
      <c r="S3216" s="3" t="e">
        <f>VLOOKUP(#REF!,[2]明细表!$D$1:$P$65536,1,0)</f>
        <v>#REF!</v>
      </c>
    </row>
    <row r="3217" ht="33.75" spans="1:19">
      <c r="A3217" s="13" t="s">
        <v>111</v>
      </c>
      <c r="B3217" s="14" t="s">
        <v>183</v>
      </c>
      <c r="C3217" s="15" t="s">
        <v>3901</v>
      </c>
      <c r="D3217" s="16" t="s">
        <v>19</v>
      </c>
      <c r="E3217" s="15" t="s">
        <v>278</v>
      </c>
      <c r="F3217" s="15" t="s">
        <v>46</v>
      </c>
      <c r="G3217" s="15" t="s">
        <v>48</v>
      </c>
      <c r="H3217" s="15">
        <v>312.5</v>
      </c>
      <c r="I3217" s="15" t="s">
        <v>95</v>
      </c>
      <c r="J3217" s="15" t="s">
        <v>3888</v>
      </c>
      <c r="K32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17" s="5">
        <f t="shared" si="100"/>
        <v>1</v>
      </c>
      <c r="Q3217" s="6">
        <f t="shared" si="101"/>
        <v>312.5</v>
      </c>
      <c r="R3217" s="3" t="e">
        <f>COUNTIF(#REF!,#REF!&amp;"*")</f>
        <v>#REF!</v>
      </c>
      <c r="S3217" s="3" t="e">
        <f>VLOOKUP(#REF!,[2]明细表!$D$1:$P$65536,1,0)</f>
        <v>#REF!</v>
      </c>
    </row>
    <row r="3218" ht="33.75" spans="1:19">
      <c r="A3218" s="13" t="s">
        <v>115</v>
      </c>
      <c r="B3218" s="14" t="s">
        <v>183</v>
      </c>
      <c r="C3218" s="15" t="s">
        <v>3902</v>
      </c>
      <c r="D3218" s="16" t="s">
        <v>19</v>
      </c>
      <c r="E3218" s="15" t="s">
        <v>278</v>
      </c>
      <c r="F3218" s="15" t="s">
        <v>46</v>
      </c>
      <c r="G3218" s="15" t="s">
        <v>48</v>
      </c>
      <c r="H3218" s="15">
        <v>312.5</v>
      </c>
      <c r="I3218" s="15" t="s">
        <v>95</v>
      </c>
      <c r="J3218" s="15"/>
      <c r="K32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18" s="5">
        <f t="shared" si="100"/>
        <v>1</v>
      </c>
      <c r="Q3218" s="6">
        <f t="shared" si="101"/>
        <v>312.5</v>
      </c>
      <c r="R3218" s="3" t="e">
        <f>COUNTIF(#REF!,#REF!&amp;"*")</f>
        <v>#REF!</v>
      </c>
      <c r="S3218" s="3" t="e">
        <f>VLOOKUP(#REF!,[2]明细表!$D$1:$P$65536,1,0)</f>
        <v>#REF!</v>
      </c>
    </row>
    <row r="3219" ht="33.75" spans="1:19">
      <c r="A3219" s="13" t="s">
        <v>120</v>
      </c>
      <c r="B3219" s="14" t="s">
        <v>183</v>
      </c>
      <c r="C3219" s="15" t="s">
        <v>3903</v>
      </c>
      <c r="D3219" s="16" t="s">
        <v>37</v>
      </c>
      <c r="E3219" s="15" t="s">
        <v>278</v>
      </c>
      <c r="F3219" s="15" t="s">
        <v>26</v>
      </c>
      <c r="G3219" s="15" t="s">
        <v>48</v>
      </c>
      <c r="H3219" s="15">
        <v>312.5</v>
      </c>
      <c r="I3219" s="15" t="s">
        <v>22</v>
      </c>
      <c r="J3219" s="15"/>
      <c r="K32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19" s="5">
        <f t="shared" si="100"/>
        <v>1</v>
      </c>
      <c r="Q3219" s="6">
        <f t="shared" si="101"/>
        <v>312.5</v>
      </c>
      <c r="R3219" s="3" t="e">
        <f>COUNTIF(#REF!,#REF!&amp;"*")</f>
        <v>#REF!</v>
      </c>
      <c r="S3219" s="3" t="e">
        <f>VLOOKUP(#REF!,[2]明细表!$D$1:$P$65536,1,0)</f>
        <v>#REF!</v>
      </c>
    </row>
    <row r="3220" ht="33.75" spans="1:19">
      <c r="A3220" s="13" t="s">
        <v>124</v>
      </c>
      <c r="B3220" s="14" t="s">
        <v>183</v>
      </c>
      <c r="C3220" s="15" t="s">
        <v>3904</v>
      </c>
      <c r="D3220" s="16" t="s">
        <v>19</v>
      </c>
      <c r="E3220" s="15" t="s">
        <v>278</v>
      </c>
      <c r="F3220" s="15" t="s">
        <v>16</v>
      </c>
      <c r="G3220" s="15" t="s">
        <v>48</v>
      </c>
      <c r="H3220" s="15">
        <v>312.5</v>
      </c>
      <c r="I3220" s="15" t="s">
        <v>22</v>
      </c>
      <c r="J3220" s="15"/>
      <c r="K32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20" s="5">
        <f t="shared" si="100"/>
        <v>1</v>
      </c>
      <c r="Q3220" s="6">
        <f t="shared" si="101"/>
        <v>312.5</v>
      </c>
      <c r="R3220" s="3" t="e">
        <f>COUNTIF(#REF!,#REF!&amp;"*")</f>
        <v>#REF!</v>
      </c>
      <c r="S3220" s="3" t="e">
        <f>VLOOKUP(#REF!,[2]明细表!$D$1:$P$65536,1,0)</f>
        <v>#REF!</v>
      </c>
    </row>
    <row r="3221" ht="33.75" spans="1:19">
      <c r="A3221" s="13" t="s">
        <v>128</v>
      </c>
      <c r="B3221" s="14" t="s">
        <v>183</v>
      </c>
      <c r="C3221" s="15" t="s">
        <v>3905</v>
      </c>
      <c r="D3221" s="16" t="s">
        <v>19</v>
      </c>
      <c r="E3221" s="15" t="s">
        <v>278</v>
      </c>
      <c r="F3221" s="15" t="s">
        <v>16</v>
      </c>
      <c r="G3221" s="15" t="s">
        <v>48</v>
      </c>
      <c r="H3221" s="15">
        <v>312.5</v>
      </c>
      <c r="I3221" s="15" t="s">
        <v>95</v>
      </c>
      <c r="J3221" s="15"/>
      <c r="K32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21" s="5">
        <f t="shared" si="100"/>
        <v>1</v>
      </c>
      <c r="Q3221" s="6">
        <f t="shared" si="101"/>
        <v>312.5</v>
      </c>
      <c r="R3221" s="3" t="e">
        <f>COUNTIF(#REF!,#REF!&amp;"*")</f>
        <v>#REF!</v>
      </c>
      <c r="S3221" s="3" t="e">
        <f>VLOOKUP(#REF!,[2]明细表!$D$1:$P$65536,1,0)</f>
        <v>#REF!</v>
      </c>
    </row>
    <row r="3222" ht="33.75" spans="1:19">
      <c r="A3222" s="13" t="s">
        <v>132</v>
      </c>
      <c r="B3222" s="14" t="s">
        <v>183</v>
      </c>
      <c r="C3222" s="15" t="s">
        <v>3906</v>
      </c>
      <c r="D3222" s="16" t="s">
        <v>37</v>
      </c>
      <c r="E3222" s="15" t="s">
        <v>278</v>
      </c>
      <c r="F3222" s="15" t="s">
        <v>16</v>
      </c>
      <c r="G3222" s="15" t="s">
        <v>48</v>
      </c>
      <c r="H3222" s="15">
        <v>312.5</v>
      </c>
      <c r="I3222" s="15" t="s">
        <v>22</v>
      </c>
      <c r="J3222" s="15"/>
      <c r="K32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22" s="5">
        <f t="shared" si="100"/>
        <v>1</v>
      </c>
      <c r="Q3222" s="6">
        <f t="shared" si="101"/>
        <v>312.5</v>
      </c>
      <c r="R3222" s="3" t="e">
        <f>COUNTIF(#REF!,#REF!&amp;"*")</f>
        <v>#REF!</v>
      </c>
      <c r="S3222" s="3" t="e">
        <f>VLOOKUP(#REF!,[2]明细表!$D$1:$P$65536,1,0)</f>
        <v>#REF!</v>
      </c>
    </row>
    <row r="3223" ht="33.75" spans="1:19">
      <c r="A3223" s="13" t="s">
        <v>136</v>
      </c>
      <c r="B3223" s="14" t="s">
        <v>183</v>
      </c>
      <c r="C3223" s="15" t="s">
        <v>3907</v>
      </c>
      <c r="D3223" s="16" t="s">
        <v>19</v>
      </c>
      <c r="E3223" s="15" t="s">
        <v>278</v>
      </c>
      <c r="F3223" s="15" t="s">
        <v>16</v>
      </c>
      <c r="G3223" s="15" t="s">
        <v>48</v>
      </c>
      <c r="H3223" s="15">
        <v>312.5</v>
      </c>
      <c r="I3223" s="15" t="s">
        <v>22</v>
      </c>
      <c r="J3223" s="15"/>
      <c r="K32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23" s="5">
        <f t="shared" si="100"/>
        <v>1</v>
      </c>
      <c r="Q3223" s="6">
        <f t="shared" si="101"/>
        <v>312.5</v>
      </c>
      <c r="R3223" s="3" t="e">
        <f>COUNTIF(#REF!,#REF!&amp;"*")</f>
        <v>#REF!</v>
      </c>
      <c r="S3223" s="3" t="e">
        <f>VLOOKUP(#REF!,[2]明细表!$D$1:$P$65536,1,0)</f>
        <v>#REF!</v>
      </c>
    </row>
    <row r="3224" ht="33.75" spans="1:19">
      <c r="A3224" s="13" t="s">
        <v>140</v>
      </c>
      <c r="B3224" s="14" t="s">
        <v>183</v>
      </c>
      <c r="C3224" s="15" t="s">
        <v>3908</v>
      </c>
      <c r="D3224" s="16" t="s">
        <v>37</v>
      </c>
      <c r="E3224" s="15" t="s">
        <v>278</v>
      </c>
      <c r="F3224" s="15" t="s">
        <v>16</v>
      </c>
      <c r="G3224" s="15" t="s">
        <v>48</v>
      </c>
      <c r="H3224" s="15">
        <v>312.5</v>
      </c>
      <c r="I3224" s="15" t="s">
        <v>22</v>
      </c>
      <c r="J3224" s="15"/>
      <c r="K32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24" s="5">
        <f t="shared" si="100"/>
        <v>1</v>
      </c>
      <c r="Q3224" s="6">
        <f t="shared" si="101"/>
        <v>312.5</v>
      </c>
      <c r="R3224" s="3" t="e">
        <f>COUNTIF(#REF!,#REF!&amp;"*")</f>
        <v>#REF!</v>
      </c>
      <c r="S3224" s="3" t="e">
        <f>VLOOKUP(#REF!,[2]明细表!$D$1:$P$65536,1,0)</f>
        <v>#REF!</v>
      </c>
    </row>
    <row r="3225" ht="33.75" spans="1:19">
      <c r="A3225" s="13" t="s">
        <v>144</v>
      </c>
      <c r="B3225" s="14" t="s">
        <v>183</v>
      </c>
      <c r="C3225" s="15" t="s">
        <v>3909</v>
      </c>
      <c r="D3225" s="16" t="s">
        <v>19</v>
      </c>
      <c r="E3225" s="15" t="s">
        <v>278</v>
      </c>
      <c r="F3225" s="15" t="s">
        <v>16</v>
      </c>
      <c r="G3225" s="15" t="s">
        <v>48</v>
      </c>
      <c r="H3225" s="15">
        <v>312.5</v>
      </c>
      <c r="I3225" s="15" t="s">
        <v>22</v>
      </c>
      <c r="J3225" s="15"/>
      <c r="K32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25" s="5">
        <f t="shared" si="100"/>
        <v>1</v>
      </c>
      <c r="Q3225" s="6">
        <f t="shared" si="101"/>
        <v>312.5</v>
      </c>
      <c r="R3225" s="3" t="e">
        <f>COUNTIF(#REF!,#REF!&amp;"*")</f>
        <v>#REF!</v>
      </c>
      <c r="S3225" s="3" t="e">
        <f>VLOOKUP(#REF!,[2]明细表!$D$1:$P$65536,1,0)</f>
        <v>#REF!</v>
      </c>
    </row>
    <row r="3226" ht="33.75" spans="1:19">
      <c r="A3226" s="13" t="s">
        <v>148</v>
      </c>
      <c r="B3226" s="14" t="s">
        <v>183</v>
      </c>
      <c r="C3226" s="15" t="s">
        <v>3910</v>
      </c>
      <c r="D3226" s="16" t="s">
        <v>37</v>
      </c>
      <c r="E3226" s="15" t="s">
        <v>278</v>
      </c>
      <c r="F3226" s="15" t="s">
        <v>16</v>
      </c>
      <c r="G3226" s="15" t="s">
        <v>48</v>
      </c>
      <c r="H3226" s="15">
        <v>312.5</v>
      </c>
      <c r="I3226" s="15" t="s">
        <v>22</v>
      </c>
      <c r="J3226" s="15"/>
      <c r="K32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26" s="5">
        <f t="shared" si="100"/>
        <v>1</v>
      </c>
      <c r="Q3226" s="6">
        <f t="shared" si="101"/>
        <v>312.5</v>
      </c>
      <c r="R3226" s="3" t="e">
        <f>COUNTIF(#REF!,#REF!&amp;"*")</f>
        <v>#REF!</v>
      </c>
      <c r="S3226" s="3" t="e">
        <f>VLOOKUP(#REF!,[2]明细表!$D$1:$P$65536,1,0)</f>
        <v>#REF!</v>
      </c>
    </row>
    <row r="3227" ht="33.75" spans="1:19">
      <c r="A3227" s="13" t="s">
        <v>152</v>
      </c>
      <c r="B3227" s="14" t="s">
        <v>183</v>
      </c>
      <c r="C3227" s="15" t="s">
        <v>3911</v>
      </c>
      <c r="D3227" s="16" t="s">
        <v>19</v>
      </c>
      <c r="E3227" s="15" t="s">
        <v>278</v>
      </c>
      <c r="F3227" s="15" t="s">
        <v>16</v>
      </c>
      <c r="G3227" s="15" t="s">
        <v>48</v>
      </c>
      <c r="H3227" s="15">
        <v>312.5</v>
      </c>
      <c r="I3227" s="15" t="s">
        <v>22</v>
      </c>
      <c r="J3227" s="15"/>
      <c r="K32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27" s="5">
        <f t="shared" si="100"/>
        <v>1</v>
      </c>
      <c r="Q3227" s="6">
        <f t="shared" si="101"/>
        <v>312.5</v>
      </c>
      <c r="R3227" s="3" t="e">
        <f>COUNTIF(#REF!,#REF!&amp;"*")</f>
        <v>#REF!</v>
      </c>
      <c r="S3227" s="3" t="e">
        <f>VLOOKUP(#REF!,[2]明细表!$D$1:$P$65536,1,0)</f>
        <v>#REF!</v>
      </c>
    </row>
    <row r="3228" ht="33.75" spans="1:19">
      <c r="A3228" s="13" t="s">
        <v>156</v>
      </c>
      <c r="B3228" s="14" t="s">
        <v>183</v>
      </c>
      <c r="C3228" s="15" t="s">
        <v>3912</v>
      </c>
      <c r="D3228" s="16" t="s">
        <v>19</v>
      </c>
      <c r="E3228" s="15" t="s">
        <v>278</v>
      </c>
      <c r="F3228" s="15" t="s">
        <v>46</v>
      </c>
      <c r="G3228" s="15" t="s">
        <v>48</v>
      </c>
      <c r="H3228" s="15">
        <v>312.5</v>
      </c>
      <c r="I3228" s="15" t="s">
        <v>95</v>
      </c>
      <c r="J3228" s="15"/>
      <c r="K32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28" s="5">
        <f t="shared" si="100"/>
        <v>1</v>
      </c>
      <c r="Q3228" s="6">
        <f t="shared" si="101"/>
        <v>312.5</v>
      </c>
      <c r="R3228" s="3" t="e">
        <f>COUNTIF(#REF!,#REF!&amp;"*")</f>
        <v>#REF!</v>
      </c>
      <c r="S3228" s="3" t="e">
        <f>VLOOKUP(#REF!,[2]明细表!$D$1:$P$65536,1,0)</f>
        <v>#REF!</v>
      </c>
    </row>
    <row r="3229" ht="33.75" spans="1:19">
      <c r="A3229" s="13" t="s">
        <v>160</v>
      </c>
      <c r="B3229" s="14" t="s">
        <v>183</v>
      </c>
      <c r="C3229" s="15" t="s">
        <v>3913</v>
      </c>
      <c r="D3229" s="16" t="s">
        <v>37</v>
      </c>
      <c r="E3229" s="15" t="s">
        <v>278</v>
      </c>
      <c r="F3229" s="15" t="s">
        <v>46</v>
      </c>
      <c r="G3229" s="15" t="s">
        <v>43</v>
      </c>
      <c r="H3229" s="15">
        <v>312.5</v>
      </c>
      <c r="I3229" s="15" t="s">
        <v>95</v>
      </c>
      <c r="J3229" s="15"/>
      <c r="K32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29" s="5">
        <f t="shared" si="100"/>
        <v>1</v>
      </c>
      <c r="Q3229" s="6">
        <f t="shared" si="101"/>
        <v>312.5</v>
      </c>
      <c r="R3229" s="3" t="e">
        <f>COUNTIF(#REF!,#REF!&amp;"*")</f>
        <v>#REF!</v>
      </c>
      <c r="S3229" s="3" t="e">
        <f>VLOOKUP(#REF!,[2]明细表!$D$1:$P$65536,1,0)</f>
        <v>#REF!</v>
      </c>
    </row>
    <row r="3230" ht="33.75" spans="1:19">
      <c r="A3230" s="13" t="s">
        <v>164</v>
      </c>
      <c r="B3230" s="14" t="s">
        <v>183</v>
      </c>
      <c r="C3230" s="15" t="s">
        <v>3914</v>
      </c>
      <c r="D3230" s="16" t="s">
        <v>37</v>
      </c>
      <c r="E3230" s="15" t="s">
        <v>278</v>
      </c>
      <c r="F3230" s="15" t="s">
        <v>26</v>
      </c>
      <c r="G3230" s="15" t="s">
        <v>48</v>
      </c>
      <c r="H3230" s="15">
        <v>312.5</v>
      </c>
      <c r="I3230" s="15" t="s">
        <v>95</v>
      </c>
      <c r="J3230" s="15"/>
      <c r="K32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30" s="5">
        <f t="shared" si="100"/>
        <v>1</v>
      </c>
      <c r="Q3230" s="6">
        <f t="shared" si="101"/>
        <v>312.5</v>
      </c>
      <c r="R3230" s="3" t="e">
        <f>COUNTIF(#REF!,#REF!&amp;"*")</f>
        <v>#REF!</v>
      </c>
      <c r="S3230" s="3" t="e">
        <f>VLOOKUP(#REF!,[2]明细表!$D$1:$P$65536,1,0)</f>
        <v>#REF!</v>
      </c>
    </row>
    <row r="3231" ht="33.75" spans="1:19">
      <c r="A3231" s="13" t="s">
        <v>168</v>
      </c>
      <c r="B3231" s="14" t="s">
        <v>183</v>
      </c>
      <c r="C3231" s="15" t="s">
        <v>3915</v>
      </c>
      <c r="D3231" s="16" t="s">
        <v>19</v>
      </c>
      <c r="E3231" s="15" t="s">
        <v>278</v>
      </c>
      <c r="F3231" s="15" t="s">
        <v>55</v>
      </c>
      <c r="G3231" s="15" t="s">
        <v>48</v>
      </c>
      <c r="H3231" s="15">
        <v>312.5</v>
      </c>
      <c r="I3231" s="15" t="s">
        <v>95</v>
      </c>
      <c r="J3231" s="15"/>
      <c r="K32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31" s="5">
        <f t="shared" si="100"/>
        <v>1</v>
      </c>
      <c r="Q3231" s="6">
        <f t="shared" si="101"/>
        <v>312.5</v>
      </c>
      <c r="R3231" s="3" t="e">
        <f>COUNTIF(#REF!,#REF!&amp;"*")</f>
        <v>#REF!</v>
      </c>
      <c r="S3231" s="3" t="e">
        <f>VLOOKUP(#REF!,[2]明细表!$D$1:$P$65536,1,0)</f>
        <v>#REF!</v>
      </c>
    </row>
    <row r="3232" ht="33.75" spans="1:19">
      <c r="A3232" s="13" t="s">
        <v>172</v>
      </c>
      <c r="B3232" s="14" t="s">
        <v>183</v>
      </c>
      <c r="C3232" s="15" t="s">
        <v>3916</v>
      </c>
      <c r="D3232" s="16" t="s">
        <v>37</v>
      </c>
      <c r="E3232" s="15" t="s">
        <v>278</v>
      </c>
      <c r="F3232" s="15" t="s">
        <v>55</v>
      </c>
      <c r="G3232" s="15" t="s">
        <v>48</v>
      </c>
      <c r="H3232" s="15">
        <v>312.5</v>
      </c>
      <c r="I3232" s="15" t="s">
        <v>95</v>
      </c>
      <c r="J3232" s="15"/>
      <c r="K32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32" s="5">
        <f t="shared" si="100"/>
        <v>1</v>
      </c>
      <c r="Q3232" s="6">
        <f t="shared" si="101"/>
        <v>312.5</v>
      </c>
      <c r="R3232" s="3" t="e">
        <f>COUNTIF(#REF!,#REF!&amp;"*")</f>
        <v>#REF!</v>
      </c>
      <c r="S3232" s="3" t="e">
        <f>VLOOKUP(#REF!,[2]明细表!$D$1:$P$65536,1,0)</f>
        <v>#REF!</v>
      </c>
    </row>
    <row r="3233" ht="33.75" spans="1:19">
      <c r="A3233" s="13" t="s">
        <v>176</v>
      </c>
      <c r="B3233" s="14" t="s">
        <v>183</v>
      </c>
      <c r="C3233" s="15" t="s">
        <v>3917</v>
      </c>
      <c r="D3233" s="16" t="s">
        <v>19</v>
      </c>
      <c r="E3233" s="15" t="s">
        <v>278</v>
      </c>
      <c r="F3233" s="15" t="s">
        <v>55</v>
      </c>
      <c r="G3233" s="15" t="s">
        <v>48</v>
      </c>
      <c r="H3233" s="15">
        <v>312.5</v>
      </c>
      <c r="I3233" s="15" t="s">
        <v>95</v>
      </c>
      <c r="J3233" s="15"/>
      <c r="K32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33" s="5">
        <f t="shared" si="100"/>
        <v>1</v>
      </c>
      <c r="Q3233" s="6">
        <f t="shared" si="101"/>
        <v>312.5</v>
      </c>
      <c r="R3233" s="3" t="e">
        <f>COUNTIF(#REF!,#REF!&amp;"*")</f>
        <v>#REF!</v>
      </c>
      <c r="S3233" s="3" t="e">
        <f>VLOOKUP(#REF!,[2]明细表!$D$1:$P$65536,1,0)</f>
        <v>#REF!</v>
      </c>
    </row>
    <row r="3234" ht="33.75" spans="1:19">
      <c r="A3234" s="13" t="s">
        <v>180</v>
      </c>
      <c r="B3234" s="14" t="s">
        <v>183</v>
      </c>
      <c r="C3234" s="15" t="s">
        <v>3918</v>
      </c>
      <c r="D3234" s="16" t="s">
        <v>37</v>
      </c>
      <c r="E3234" s="15" t="s">
        <v>278</v>
      </c>
      <c r="F3234" s="15" t="s">
        <v>55</v>
      </c>
      <c r="G3234" s="15" t="s">
        <v>48</v>
      </c>
      <c r="H3234" s="15">
        <v>312.5</v>
      </c>
      <c r="I3234" s="15" t="s">
        <v>95</v>
      </c>
      <c r="J3234" s="15"/>
      <c r="K32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34" s="5">
        <f t="shared" si="100"/>
        <v>1</v>
      </c>
      <c r="Q3234" s="6">
        <f t="shared" si="101"/>
        <v>312.5</v>
      </c>
      <c r="R3234" s="3" t="e">
        <f>COUNTIF(#REF!,#REF!&amp;"*")</f>
        <v>#REF!</v>
      </c>
      <c r="S3234" s="3" t="e">
        <f>VLOOKUP(#REF!,[2]明细表!$D$1:$P$65536,1,0)</f>
        <v>#REF!</v>
      </c>
    </row>
    <row r="3235" ht="33.75" spans="1:19">
      <c r="A3235" s="13" t="s">
        <v>184</v>
      </c>
      <c r="B3235" s="14" t="s">
        <v>183</v>
      </c>
      <c r="C3235" s="15" t="s">
        <v>3919</v>
      </c>
      <c r="D3235" s="16" t="s">
        <v>19</v>
      </c>
      <c r="E3235" s="15" t="s">
        <v>278</v>
      </c>
      <c r="F3235" s="15" t="s">
        <v>55</v>
      </c>
      <c r="G3235" s="15" t="s">
        <v>48</v>
      </c>
      <c r="H3235" s="15">
        <v>312.5</v>
      </c>
      <c r="I3235" s="15" t="s">
        <v>95</v>
      </c>
      <c r="J3235" s="15"/>
      <c r="K32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35" s="5">
        <f t="shared" si="100"/>
        <v>1</v>
      </c>
      <c r="Q3235" s="6">
        <f t="shared" si="101"/>
        <v>312.5</v>
      </c>
      <c r="R3235" s="3" t="e">
        <f>COUNTIF(#REF!,#REF!&amp;"*")</f>
        <v>#REF!</v>
      </c>
      <c r="S3235" s="3" t="e">
        <f>VLOOKUP(#REF!,[2]明细表!$D$1:$P$65536,1,0)</f>
        <v>#REF!</v>
      </c>
    </row>
    <row r="3236" ht="33.75" spans="1:19">
      <c r="A3236" s="13" t="s">
        <v>188</v>
      </c>
      <c r="B3236" s="14" t="s">
        <v>183</v>
      </c>
      <c r="C3236" s="15" t="s">
        <v>3920</v>
      </c>
      <c r="D3236" s="16" t="s">
        <v>37</v>
      </c>
      <c r="E3236" s="15" t="s">
        <v>278</v>
      </c>
      <c r="F3236" s="15" t="s">
        <v>16</v>
      </c>
      <c r="G3236" s="15" t="s">
        <v>48</v>
      </c>
      <c r="H3236" s="15">
        <v>312.5</v>
      </c>
      <c r="I3236" s="15" t="s">
        <v>22</v>
      </c>
      <c r="J3236" s="15"/>
      <c r="K32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36" s="5">
        <f t="shared" si="100"/>
        <v>1</v>
      </c>
      <c r="Q3236" s="6">
        <f t="shared" si="101"/>
        <v>312.5</v>
      </c>
      <c r="R3236" s="3" t="e">
        <f>COUNTIF(#REF!,#REF!&amp;"*")</f>
        <v>#REF!</v>
      </c>
      <c r="S3236" s="3" t="e">
        <f>VLOOKUP(#REF!,[2]明细表!$D$1:$P$65536,1,0)</f>
        <v>#REF!</v>
      </c>
    </row>
    <row r="3237" ht="33.75" spans="1:19">
      <c r="A3237" s="13" t="s">
        <v>16</v>
      </c>
      <c r="B3237" s="14" t="s">
        <v>204</v>
      </c>
      <c r="C3237" s="15" t="s">
        <v>3921</v>
      </c>
      <c r="D3237" s="16" t="s">
        <v>37</v>
      </c>
      <c r="E3237" s="15" t="s">
        <v>278</v>
      </c>
      <c r="F3237" s="15" t="s">
        <v>16</v>
      </c>
      <c r="G3237" s="15" t="s">
        <v>717</v>
      </c>
      <c r="H3237" s="15">
        <v>312.5</v>
      </c>
      <c r="I3237" s="15" t="s">
        <v>1019</v>
      </c>
      <c r="J3237" s="15" t="s">
        <v>22</v>
      </c>
      <c r="K32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37" s="5">
        <f t="shared" si="100"/>
        <v>1</v>
      </c>
      <c r="Q3237" s="6">
        <f t="shared" si="101"/>
        <v>312.5</v>
      </c>
      <c r="R3237" s="3" t="e">
        <f>COUNTIF(#REF!,#REF!&amp;"*")</f>
        <v>#REF!</v>
      </c>
      <c r="S3237" s="3" t="e">
        <f>VLOOKUP(#REF!,[2]明细表!$D$1:$P$65536,1,0)</f>
        <v>#REF!</v>
      </c>
    </row>
    <row r="3238" ht="22.5" spans="1:19">
      <c r="A3238" s="13" t="s">
        <v>23</v>
      </c>
      <c r="B3238" s="14" t="s">
        <v>204</v>
      </c>
      <c r="C3238" s="15" t="s">
        <v>3922</v>
      </c>
      <c r="D3238" s="16" t="s">
        <v>37</v>
      </c>
      <c r="E3238" s="15" t="s">
        <v>278</v>
      </c>
      <c r="F3238" s="15" t="s">
        <v>16</v>
      </c>
      <c r="G3238" s="15" t="s">
        <v>717</v>
      </c>
      <c r="H3238" s="15">
        <v>312.5</v>
      </c>
      <c r="I3238" s="15" t="s">
        <v>1019</v>
      </c>
      <c r="J3238" s="15" t="s">
        <v>22</v>
      </c>
      <c r="K32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38" s="5">
        <f t="shared" si="100"/>
        <v>1</v>
      </c>
      <c r="Q3238" s="6">
        <f t="shared" si="101"/>
        <v>312.5</v>
      </c>
      <c r="R3238" s="3" t="e">
        <f>COUNTIF(#REF!,#REF!&amp;"*")</f>
        <v>#REF!</v>
      </c>
      <c r="S3238" s="3" t="e">
        <f>VLOOKUP(#REF!,[2]明细表!$D$1:$P$65536,1,0)</f>
        <v>#REF!</v>
      </c>
    </row>
    <row r="3239" ht="22.5" spans="1:19">
      <c r="A3239" s="13" t="s">
        <v>26</v>
      </c>
      <c r="B3239" s="14" t="s">
        <v>204</v>
      </c>
      <c r="C3239" s="15" t="s">
        <v>3923</v>
      </c>
      <c r="D3239" s="16" t="s">
        <v>19</v>
      </c>
      <c r="E3239" s="15" t="s">
        <v>278</v>
      </c>
      <c r="F3239" s="15" t="s">
        <v>16</v>
      </c>
      <c r="G3239" s="15" t="s">
        <v>717</v>
      </c>
      <c r="H3239" s="15">
        <v>312.5</v>
      </c>
      <c r="I3239" s="15" t="s">
        <v>1019</v>
      </c>
      <c r="J3239" s="15" t="s">
        <v>22</v>
      </c>
      <c r="K32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39" s="5">
        <f t="shared" si="100"/>
        <v>1</v>
      </c>
      <c r="Q3239" s="6">
        <f t="shared" si="101"/>
        <v>312.5</v>
      </c>
      <c r="R3239" s="3" t="e">
        <f>COUNTIF(#REF!,#REF!&amp;"*")</f>
        <v>#REF!</v>
      </c>
      <c r="S3239" s="3" t="e">
        <f>VLOOKUP(#REF!,[2]明细表!$D$1:$P$65536,1,0)</f>
        <v>#REF!</v>
      </c>
    </row>
    <row r="3240" ht="22.5" spans="1:19">
      <c r="A3240" s="13" t="s">
        <v>31</v>
      </c>
      <c r="B3240" s="14" t="s">
        <v>204</v>
      </c>
      <c r="C3240" s="15" t="s">
        <v>3924</v>
      </c>
      <c r="D3240" s="16" t="s">
        <v>37</v>
      </c>
      <c r="E3240" s="15" t="s">
        <v>278</v>
      </c>
      <c r="F3240" s="15" t="s">
        <v>16</v>
      </c>
      <c r="G3240" s="15" t="s">
        <v>717</v>
      </c>
      <c r="H3240" s="15">
        <v>312.5</v>
      </c>
      <c r="I3240" s="15" t="s">
        <v>1019</v>
      </c>
      <c r="J3240" s="15" t="s">
        <v>22</v>
      </c>
      <c r="K32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40" s="5">
        <f t="shared" si="100"/>
        <v>1</v>
      </c>
      <c r="Q3240" s="6">
        <f t="shared" si="101"/>
        <v>312.5</v>
      </c>
      <c r="R3240" s="3" t="e">
        <f>COUNTIF(#REF!,#REF!&amp;"*")</f>
        <v>#REF!</v>
      </c>
      <c r="S3240" s="3" t="e">
        <f>VLOOKUP(#REF!,[2]明细表!$D$1:$P$65536,1,0)</f>
        <v>#REF!</v>
      </c>
    </row>
    <row r="3241" ht="22.5" spans="1:19">
      <c r="A3241" s="13" t="s">
        <v>35</v>
      </c>
      <c r="B3241" s="14" t="s">
        <v>204</v>
      </c>
      <c r="C3241" s="15" t="s">
        <v>3925</v>
      </c>
      <c r="D3241" s="16" t="s">
        <v>19</v>
      </c>
      <c r="E3241" s="15" t="s">
        <v>278</v>
      </c>
      <c r="F3241" s="15" t="s">
        <v>16</v>
      </c>
      <c r="G3241" s="15" t="s">
        <v>717</v>
      </c>
      <c r="H3241" s="15">
        <v>312.5</v>
      </c>
      <c r="I3241" s="15" t="s">
        <v>1019</v>
      </c>
      <c r="J3241" s="15" t="s">
        <v>22</v>
      </c>
      <c r="K32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41" s="5">
        <f t="shared" si="100"/>
        <v>1</v>
      </c>
      <c r="Q3241" s="6">
        <f t="shared" si="101"/>
        <v>312.5</v>
      </c>
      <c r="R3241" s="3" t="e">
        <f>COUNTIF(#REF!,#REF!&amp;"*")</f>
        <v>#REF!</v>
      </c>
      <c r="S3241" s="3" t="e">
        <f>VLOOKUP(#REF!,[2]明细表!$D$1:$P$65536,1,0)</f>
        <v>#REF!</v>
      </c>
    </row>
    <row r="3242" ht="22.5" spans="1:19">
      <c r="A3242" s="13" t="s">
        <v>41</v>
      </c>
      <c r="B3242" s="14" t="s">
        <v>204</v>
      </c>
      <c r="C3242" s="15" t="s">
        <v>3926</v>
      </c>
      <c r="D3242" s="16" t="s">
        <v>37</v>
      </c>
      <c r="E3242" s="15" t="s">
        <v>278</v>
      </c>
      <c r="F3242" s="15" t="s">
        <v>16</v>
      </c>
      <c r="G3242" s="15" t="s">
        <v>717</v>
      </c>
      <c r="H3242" s="15">
        <v>312.5</v>
      </c>
      <c r="I3242" s="15" t="s">
        <v>1019</v>
      </c>
      <c r="J3242" s="15" t="s">
        <v>22</v>
      </c>
      <c r="K32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42" s="5">
        <f t="shared" si="100"/>
        <v>1</v>
      </c>
      <c r="Q3242" s="6">
        <f t="shared" si="101"/>
        <v>312.5</v>
      </c>
      <c r="R3242" s="3" t="e">
        <f>COUNTIF(#REF!,#REF!&amp;"*")</f>
        <v>#REF!</v>
      </c>
      <c r="S3242" s="3" t="e">
        <f>VLOOKUP(#REF!,[2]明细表!$D$1:$P$65536,1,0)</f>
        <v>#REF!</v>
      </c>
    </row>
    <row r="3243" ht="22.5" spans="1:19">
      <c r="A3243" s="13" t="s">
        <v>46</v>
      </c>
      <c r="B3243" s="14" t="s">
        <v>204</v>
      </c>
      <c r="C3243" s="15" t="s">
        <v>3927</v>
      </c>
      <c r="D3243" s="16" t="s">
        <v>37</v>
      </c>
      <c r="E3243" s="15" t="s">
        <v>278</v>
      </c>
      <c r="F3243" s="15" t="s">
        <v>16</v>
      </c>
      <c r="G3243" s="15" t="s">
        <v>717</v>
      </c>
      <c r="H3243" s="15">
        <v>312.5</v>
      </c>
      <c r="I3243" s="15" t="s">
        <v>1019</v>
      </c>
      <c r="J3243" s="15" t="s">
        <v>22</v>
      </c>
      <c r="K32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43" s="5">
        <f t="shared" si="100"/>
        <v>1</v>
      </c>
      <c r="Q3243" s="6">
        <f t="shared" si="101"/>
        <v>312.5</v>
      </c>
      <c r="R3243" s="3" t="e">
        <f>COUNTIF(#REF!,#REF!&amp;"*")</f>
        <v>#REF!</v>
      </c>
      <c r="S3243" s="3" t="e">
        <f>VLOOKUP(#REF!,[2]明细表!$D$1:$P$65536,1,0)</f>
        <v>#REF!</v>
      </c>
    </row>
    <row r="3244" ht="22.5" spans="1:19">
      <c r="A3244" s="13" t="s">
        <v>51</v>
      </c>
      <c r="B3244" s="14" t="s">
        <v>204</v>
      </c>
      <c r="C3244" s="15" t="s">
        <v>3928</v>
      </c>
      <c r="D3244" s="16" t="s">
        <v>19</v>
      </c>
      <c r="E3244" s="15" t="s">
        <v>278</v>
      </c>
      <c r="F3244" s="15" t="s">
        <v>16</v>
      </c>
      <c r="G3244" s="15" t="s">
        <v>717</v>
      </c>
      <c r="H3244" s="15">
        <v>312.5</v>
      </c>
      <c r="I3244" s="15" t="s">
        <v>1019</v>
      </c>
      <c r="J3244" s="15" t="s">
        <v>22</v>
      </c>
      <c r="K32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44" s="5">
        <f t="shared" si="100"/>
        <v>1</v>
      </c>
      <c r="Q3244" s="6">
        <f t="shared" si="101"/>
        <v>312.5</v>
      </c>
      <c r="R3244" s="3" t="e">
        <f>COUNTIF(#REF!,#REF!&amp;"*")</f>
        <v>#REF!</v>
      </c>
      <c r="S3244" s="3" t="e">
        <f>VLOOKUP(#REF!,[2]明细表!$D$1:$P$65536,1,0)</f>
        <v>#REF!</v>
      </c>
    </row>
    <row r="3245" ht="22.5" spans="1:19">
      <c r="A3245" s="13" t="s">
        <v>55</v>
      </c>
      <c r="B3245" s="14" t="s">
        <v>204</v>
      </c>
      <c r="C3245" s="15" t="s">
        <v>3929</v>
      </c>
      <c r="D3245" s="16" t="s">
        <v>19</v>
      </c>
      <c r="E3245" s="15" t="s">
        <v>278</v>
      </c>
      <c r="F3245" s="15" t="s">
        <v>16</v>
      </c>
      <c r="G3245" s="15" t="s">
        <v>717</v>
      </c>
      <c r="H3245" s="15">
        <v>312.5</v>
      </c>
      <c r="I3245" s="15" t="s">
        <v>1019</v>
      </c>
      <c r="J3245" s="15" t="s">
        <v>22</v>
      </c>
      <c r="K32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45" s="5">
        <f t="shared" si="100"/>
        <v>1</v>
      </c>
      <c r="Q3245" s="6">
        <f t="shared" si="101"/>
        <v>312.5</v>
      </c>
      <c r="R3245" s="3" t="e">
        <f>COUNTIF(#REF!,#REF!&amp;"*")</f>
        <v>#REF!</v>
      </c>
      <c r="S3245" s="3" t="e">
        <f>VLOOKUP(#REF!,[2]明细表!$D$1:$P$65536,1,0)</f>
        <v>#REF!</v>
      </c>
    </row>
    <row r="3246" ht="22.5" spans="1:19">
      <c r="A3246" s="13" t="s">
        <v>60</v>
      </c>
      <c r="B3246" s="14" t="s">
        <v>204</v>
      </c>
      <c r="C3246" s="15" t="s">
        <v>3930</v>
      </c>
      <c r="D3246" s="16" t="s">
        <v>19</v>
      </c>
      <c r="E3246" s="15" t="s">
        <v>278</v>
      </c>
      <c r="F3246" s="15" t="s">
        <v>16</v>
      </c>
      <c r="G3246" s="15" t="s">
        <v>717</v>
      </c>
      <c r="H3246" s="15">
        <v>312.5</v>
      </c>
      <c r="I3246" s="15" t="s">
        <v>1019</v>
      </c>
      <c r="J3246" s="15" t="s">
        <v>22</v>
      </c>
      <c r="K32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46" s="5">
        <f t="shared" si="100"/>
        <v>1</v>
      </c>
      <c r="Q3246" s="6">
        <f t="shared" si="101"/>
        <v>312.5</v>
      </c>
      <c r="R3246" s="3" t="e">
        <f>COUNTIF(#REF!,#REF!&amp;"*")</f>
        <v>#REF!</v>
      </c>
      <c r="S3246" s="3" t="e">
        <f>VLOOKUP(#REF!,[2]明细表!$D$1:$P$65536,1,0)</f>
        <v>#REF!</v>
      </c>
    </row>
    <row r="3247" ht="22.5" spans="1:19">
      <c r="A3247" s="13" t="s">
        <v>65</v>
      </c>
      <c r="B3247" s="14" t="s">
        <v>204</v>
      </c>
      <c r="C3247" s="15" t="s">
        <v>3931</v>
      </c>
      <c r="D3247" s="16" t="s">
        <v>37</v>
      </c>
      <c r="E3247" s="15" t="s">
        <v>278</v>
      </c>
      <c r="F3247" s="15" t="s">
        <v>16</v>
      </c>
      <c r="G3247" s="15" t="s">
        <v>717</v>
      </c>
      <c r="H3247" s="15">
        <v>312.5</v>
      </c>
      <c r="I3247" s="15" t="s">
        <v>95</v>
      </c>
      <c r="J3247" s="15" t="s">
        <v>22</v>
      </c>
      <c r="K32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47" s="5">
        <f t="shared" si="100"/>
        <v>1</v>
      </c>
      <c r="Q3247" s="6">
        <f t="shared" si="101"/>
        <v>312.5</v>
      </c>
      <c r="R3247" s="3" t="e">
        <f>COUNTIF(#REF!,#REF!&amp;"*")</f>
        <v>#REF!</v>
      </c>
      <c r="S3247" s="3" t="e">
        <f>VLOOKUP(#REF!,[2]明细表!$D$1:$P$65536,1,0)</f>
        <v>#REF!</v>
      </c>
    </row>
    <row r="3248" ht="22.5" spans="1:19">
      <c r="A3248" s="13" t="s">
        <v>69</v>
      </c>
      <c r="B3248" s="14" t="s">
        <v>204</v>
      </c>
      <c r="C3248" s="15" t="s">
        <v>3932</v>
      </c>
      <c r="D3248" s="16" t="s">
        <v>19</v>
      </c>
      <c r="E3248" s="15" t="s">
        <v>278</v>
      </c>
      <c r="F3248" s="15" t="s">
        <v>16</v>
      </c>
      <c r="G3248" s="15" t="s">
        <v>717</v>
      </c>
      <c r="H3248" s="15">
        <v>312.5</v>
      </c>
      <c r="I3248" s="15" t="s">
        <v>95</v>
      </c>
      <c r="J3248" s="15" t="s">
        <v>22</v>
      </c>
      <c r="K32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48" s="5">
        <f t="shared" si="100"/>
        <v>1</v>
      </c>
      <c r="Q3248" s="6">
        <f t="shared" si="101"/>
        <v>312.5</v>
      </c>
      <c r="R3248" s="3" t="e">
        <f>COUNTIF(#REF!,#REF!&amp;"*")</f>
        <v>#REF!</v>
      </c>
      <c r="S3248" s="3" t="e">
        <f>VLOOKUP(#REF!,[2]明细表!$D$1:$P$65536,1,0)</f>
        <v>#REF!</v>
      </c>
    </row>
    <row r="3249" ht="22.5" spans="1:19">
      <c r="A3249" s="13" t="s">
        <v>73</v>
      </c>
      <c r="B3249" s="14" t="s">
        <v>204</v>
      </c>
      <c r="C3249" s="15" t="s">
        <v>3933</v>
      </c>
      <c r="D3249" s="16" t="s">
        <v>19</v>
      </c>
      <c r="E3249" s="15" t="s">
        <v>278</v>
      </c>
      <c r="F3249" s="15" t="s">
        <v>16</v>
      </c>
      <c r="G3249" s="15" t="s">
        <v>717</v>
      </c>
      <c r="H3249" s="15">
        <v>312.5</v>
      </c>
      <c r="I3249" s="15" t="s">
        <v>95</v>
      </c>
      <c r="J3249" s="15" t="s">
        <v>22</v>
      </c>
      <c r="K32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49" s="5">
        <f t="shared" si="100"/>
        <v>1</v>
      </c>
      <c r="Q3249" s="6">
        <f t="shared" si="101"/>
        <v>312.5</v>
      </c>
      <c r="R3249" s="3" t="e">
        <f>COUNTIF(#REF!,#REF!&amp;"*")</f>
        <v>#REF!</v>
      </c>
      <c r="S3249" s="3" t="e">
        <f>VLOOKUP(#REF!,[2]明细表!$D$1:$P$65536,1,0)</f>
        <v>#REF!</v>
      </c>
    </row>
    <row r="3250" ht="22.5" spans="1:19">
      <c r="A3250" s="13" t="s">
        <v>78</v>
      </c>
      <c r="B3250" s="14" t="s">
        <v>204</v>
      </c>
      <c r="C3250" s="15" t="s">
        <v>3934</v>
      </c>
      <c r="D3250" s="16" t="s">
        <v>37</v>
      </c>
      <c r="E3250" s="15" t="s">
        <v>278</v>
      </c>
      <c r="F3250" s="15" t="s">
        <v>16</v>
      </c>
      <c r="G3250" s="15" t="s">
        <v>717</v>
      </c>
      <c r="H3250" s="15">
        <v>312.5</v>
      </c>
      <c r="I3250" s="15" t="s">
        <v>95</v>
      </c>
      <c r="J3250" s="15" t="s">
        <v>22</v>
      </c>
      <c r="K32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50" s="5">
        <f t="shared" si="100"/>
        <v>1</v>
      </c>
      <c r="Q3250" s="6">
        <f t="shared" si="101"/>
        <v>312.5</v>
      </c>
      <c r="R3250" s="3" t="e">
        <f>COUNTIF(#REF!,#REF!&amp;"*")</f>
        <v>#REF!</v>
      </c>
      <c r="S3250" s="3" t="e">
        <f>VLOOKUP(#REF!,[2]明细表!$D$1:$P$65536,1,0)</f>
        <v>#REF!</v>
      </c>
    </row>
    <row r="3251" spans="1:19">
      <c r="A3251" s="13" t="s">
        <v>82</v>
      </c>
      <c r="B3251" s="14" t="s">
        <v>204</v>
      </c>
      <c r="C3251" s="15" t="s">
        <v>3935</v>
      </c>
      <c r="D3251" s="16" t="s">
        <v>19</v>
      </c>
      <c r="E3251" s="15" t="s">
        <v>278</v>
      </c>
      <c r="F3251" s="15" t="s">
        <v>46</v>
      </c>
      <c r="G3251" s="15" t="s">
        <v>273</v>
      </c>
      <c r="H3251" s="15">
        <v>312.5</v>
      </c>
      <c r="I3251" s="15" t="s">
        <v>1019</v>
      </c>
      <c r="J3251" s="15" t="s">
        <v>95</v>
      </c>
      <c r="K32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51" s="5">
        <f t="shared" si="100"/>
        <v>1</v>
      </c>
      <c r="Q3251" s="6">
        <f t="shared" si="101"/>
        <v>312.5</v>
      </c>
      <c r="R3251" s="3" t="e">
        <f>COUNTIF(#REF!,#REF!&amp;"*")</f>
        <v>#REF!</v>
      </c>
      <c r="S3251" s="3" t="e">
        <f>VLOOKUP(#REF!,[2]明细表!$D$1:$P$65536,1,0)</f>
        <v>#REF!</v>
      </c>
    </row>
    <row r="3252" spans="1:19">
      <c r="A3252" s="13" t="s">
        <v>88</v>
      </c>
      <c r="B3252" s="14" t="s">
        <v>204</v>
      </c>
      <c r="C3252" s="15" t="s">
        <v>3936</v>
      </c>
      <c r="D3252" s="16" t="s">
        <v>37</v>
      </c>
      <c r="E3252" s="15" t="s">
        <v>278</v>
      </c>
      <c r="F3252" s="15" t="s">
        <v>46</v>
      </c>
      <c r="G3252" s="15" t="s">
        <v>717</v>
      </c>
      <c r="H3252" s="15">
        <v>312.5</v>
      </c>
      <c r="I3252" s="15" t="s">
        <v>1019</v>
      </c>
      <c r="J3252" s="15" t="s">
        <v>95</v>
      </c>
      <c r="K32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52" s="5">
        <f t="shared" si="100"/>
        <v>1</v>
      </c>
      <c r="Q3252" s="6">
        <f t="shared" si="101"/>
        <v>312.5</v>
      </c>
      <c r="R3252" s="3" t="e">
        <f>COUNTIF(#REF!,#REF!&amp;"*")</f>
        <v>#REF!</v>
      </c>
      <c r="S3252" s="3" t="e">
        <f>VLOOKUP(#REF!,[2]明细表!$D$1:$P$65536,1,0)</f>
        <v>#REF!</v>
      </c>
    </row>
    <row r="3253" spans="1:19">
      <c r="A3253" s="13" t="s">
        <v>93</v>
      </c>
      <c r="B3253" s="14" t="s">
        <v>204</v>
      </c>
      <c r="C3253" s="15" t="s">
        <v>3937</v>
      </c>
      <c r="D3253" s="16" t="s">
        <v>37</v>
      </c>
      <c r="E3253" s="15" t="s">
        <v>278</v>
      </c>
      <c r="F3253" s="15" t="s">
        <v>46</v>
      </c>
      <c r="G3253" s="15" t="s">
        <v>717</v>
      </c>
      <c r="H3253" s="15">
        <v>312.5</v>
      </c>
      <c r="I3253" s="15" t="s">
        <v>1019</v>
      </c>
      <c r="J3253" s="15" t="s">
        <v>95</v>
      </c>
      <c r="K32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53" s="5">
        <f t="shared" si="100"/>
        <v>1</v>
      </c>
      <c r="Q3253" s="6">
        <f t="shared" si="101"/>
        <v>312.5</v>
      </c>
      <c r="R3253" s="3" t="e">
        <f>COUNTIF(#REF!,#REF!&amp;"*")</f>
        <v>#REF!</v>
      </c>
      <c r="S3253" s="3" t="e">
        <f>VLOOKUP(#REF!,[2]明细表!$D$1:$P$65536,1,0)</f>
        <v>#REF!</v>
      </c>
    </row>
    <row r="3254" spans="1:19">
      <c r="A3254" s="13" t="s">
        <v>98</v>
      </c>
      <c r="B3254" s="14" t="s">
        <v>204</v>
      </c>
      <c r="C3254" s="15" t="s">
        <v>3938</v>
      </c>
      <c r="D3254" s="16" t="s">
        <v>37</v>
      </c>
      <c r="E3254" s="15" t="s">
        <v>278</v>
      </c>
      <c r="F3254" s="15" t="s">
        <v>46</v>
      </c>
      <c r="G3254" s="15" t="s">
        <v>717</v>
      </c>
      <c r="H3254" s="15">
        <v>312.5</v>
      </c>
      <c r="I3254" s="15" t="s">
        <v>1019</v>
      </c>
      <c r="J3254" s="15" t="s">
        <v>95</v>
      </c>
      <c r="K32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54" s="5">
        <f t="shared" si="100"/>
        <v>1</v>
      </c>
      <c r="Q3254" s="6">
        <f t="shared" si="101"/>
        <v>312.5</v>
      </c>
      <c r="R3254" s="3" t="e">
        <f>COUNTIF(#REF!,#REF!&amp;"*")</f>
        <v>#REF!</v>
      </c>
      <c r="S3254" s="3" t="e">
        <f>VLOOKUP(#REF!,[2]明细表!$D$1:$P$65536,1,0)</f>
        <v>#REF!</v>
      </c>
    </row>
    <row r="3255" spans="1:19">
      <c r="A3255" s="13" t="s">
        <v>103</v>
      </c>
      <c r="B3255" s="14" t="s">
        <v>204</v>
      </c>
      <c r="C3255" s="15" t="s">
        <v>3939</v>
      </c>
      <c r="D3255" s="16" t="s">
        <v>37</v>
      </c>
      <c r="E3255" s="15" t="s">
        <v>278</v>
      </c>
      <c r="F3255" s="15" t="s">
        <v>46</v>
      </c>
      <c r="G3255" s="15" t="s">
        <v>717</v>
      </c>
      <c r="H3255" s="15">
        <v>312.5</v>
      </c>
      <c r="I3255" s="15" t="s">
        <v>1019</v>
      </c>
      <c r="J3255" s="15" t="s">
        <v>95</v>
      </c>
      <c r="K32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55" s="5">
        <f t="shared" si="100"/>
        <v>1</v>
      </c>
      <c r="Q3255" s="6">
        <f t="shared" si="101"/>
        <v>312.5</v>
      </c>
      <c r="R3255" s="3" t="e">
        <f>COUNTIF(#REF!,#REF!&amp;"*")</f>
        <v>#REF!</v>
      </c>
      <c r="S3255" s="3" t="e">
        <f>VLOOKUP(#REF!,[2]明细表!$D$1:$P$65536,1,0)</f>
        <v>#REF!</v>
      </c>
    </row>
    <row r="3256" spans="1:19">
      <c r="A3256" s="13" t="s">
        <v>107</v>
      </c>
      <c r="B3256" s="14" t="s">
        <v>204</v>
      </c>
      <c r="C3256" s="15" t="s">
        <v>3940</v>
      </c>
      <c r="D3256" s="16" t="s">
        <v>37</v>
      </c>
      <c r="E3256" s="15" t="s">
        <v>278</v>
      </c>
      <c r="F3256" s="15" t="s">
        <v>26</v>
      </c>
      <c r="G3256" s="15" t="s">
        <v>717</v>
      </c>
      <c r="H3256" s="15">
        <v>312.5</v>
      </c>
      <c r="I3256" s="15" t="s">
        <v>1019</v>
      </c>
      <c r="J3256" s="15" t="s">
        <v>95</v>
      </c>
      <c r="K32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56" s="5">
        <f t="shared" si="100"/>
        <v>1</v>
      </c>
      <c r="Q3256" s="6">
        <f t="shared" si="101"/>
        <v>312.5</v>
      </c>
      <c r="R3256" s="3" t="e">
        <f>COUNTIF(#REF!,#REF!&amp;"*")</f>
        <v>#REF!</v>
      </c>
      <c r="S3256" s="3" t="e">
        <f>VLOOKUP(#REF!,[2]明细表!$D$1:$P$65536,1,0)</f>
        <v>#REF!</v>
      </c>
    </row>
    <row r="3257" spans="1:19">
      <c r="A3257" s="13" t="s">
        <v>111</v>
      </c>
      <c r="B3257" s="14" t="s">
        <v>204</v>
      </c>
      <c r="C3257" s="15" t="s">
        <v>3941</v>
      </c>
      <c r="D3257" s="16" t="s">
        <v>37</v>
      </c>
      <c r="E3257" s="15" t="s">
        <v>278</v>
      </c>
      <c r="F3257" s="15" t="s">
        <v>26</v>
      </c>
      <c r="G3257" s="15" t="s">
        <v>717</v>
      </c>
      <c r="H3257" s="15">
        <v>312.5</v>
      </c>
      <c r="I3257" s="15" t="s">
        <v>1019</v>
      </c>
      <c r="J3257" s="15" t="s">
        <v>95</v>
      </c>
      <c r="K32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57" s="5">
        <f t="shared" si="100"/>
        <v>1</v>
      </c>
      <c r="Q3257" s="6">
        <f t="shared" si="101"/>
        <v>312.5</v>
      </c>
      <c r="R3257" s="3" t="e">
        <f>COUNTIF(#REF!,#REF!&amp;"*")</f>
        <v>#REF!</v>
      </c>
      <c r="S3257" s="3" t="e">
        <f>VLOOKUP(#REF!,[2]明细表!$D$1:$P$65536,1,0)</f>
        <v>#REF!</v>
      </c>
    </row>
    <row r="3258" spans="1:19">
      <c r="A3258" s="13" t="s">
        <v>115</v>
      </c>
      <c r="B3258" s="14" t="s">
        <v>204</v>
      </c>
      <c r="C3258" s="15" t="s">
        <v>3942</v>
      </c>
      <c r="D3258" s="16" t="s">
        <v>19</v>
      </c>
      <c r="E3258" s="15" t="s">
        <v>278</v>
      </c>
      <c r="F3258" s="15" t="s">
        <v>26</v>
      </c>
      <c r="G3258" s="15" t="s">
        <v>717</v>
      </c>
      <c r="H3258" s="15">
        <v>312.5</v>
      </c>
      <c r="I3258" s="15" t="s">
        <v>1019</v>
      </c>
      <c r="J3258" s="15" t="s">
        <v>95</v>
      </c>
      <c r="K32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58" s="5">
        <f t="shared" si="100"/>
        <v>1</v>
      </c>
      <c r="Q3258" s="6">
        <f t="shared" si="101"/>
        <v>312.5</v>
      </c>
      <c r="R3258" s="3" t="e">
        <f>COUNTIF(#REF!,#REF!&amp;"*")</f>
        <v>#REF!</v>
      </c>
      <c r="S3258" s="3" t="e">
        <f>VLOOKUP(#REF!,[2]明细表!$D$1:$P$65536,1,0)</f>
        <v>#REF!</v>
      </c>
    </row>
    <row r="3259" spans="1:19">
      <c r="A3259" s="13" t="s">
        <v>120</v>
      </c>
      <c r="B3259" s="14" t="s">
        <v>204</v>
      </c>
      <c r="C3259" s="15" t="s">
        <v>3943</v>
      </c>
      <c r="D3259" s="16" t="s">
        <v>19</v>
      </c>
      <c r="E3259" s="15" t="s">
        <v>278</v>
      </c>
      <c r="F3259" s="15" t="s">
        <v>26</v>
      </c>
      <c r="G3259" s="15" t="s">
        <v>717</v>
      </c>
      <c r="H3259" s="15">
        <v>312.5</v>
      </c>
      <c r="I3259" s="15" t="s">
        <v>1019</v>
      </c>
      <c r="J3259" s="15" t="s">
        <v>95</v>
      </c>
      <c r="K32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59" s="5">
        <f t="shared" si="100"/>
        <v>1</v>
      </c>
      <c r="Q3259" s="6">
        <f t="shared" si="101"/>
        <v>312.5</v>
      </c>
      <c r="R3259" s="3" t="e">
        <f>COUNTIF(#REF!,#REF!&amp;"*")</f>
        <v>#REF!</v>
      </c>
      <c r="S3259" s="3" t="e">
        <f>VLOOKUP(#REF!,[2]明细表!$D$1:$P$65536,1,0)</f>
        <v>#REF!</v>
      </c>
    </row>
    <row r="3260" spans="1:19">
      <c r="A3260" s="13" t="s">
        <v>124</v>
      </c>
      <c r="B3260" s="14" t="s">
        <v>204</v>
      </c>
      <c r="C3260" s="15" t="s">
        <v>3944</v>
      </c>
      <c r="D3260" s="16" t="s">
        <v>19</v>
      </c>
      <c r="E3260" s="15" t="s">
        <v>278</v>
      </c>
      <c r="F3260" s="15" t="s">
        <v>26</v>
      </c>
      <c r="G3260" s="15" t="s">
        <v>717</v>
      </c>
      <c r="H3260" s="15">
        <v>312.5</v>
      </c>
      <c r="I3260" s="15" t="s">
        <v>1019</v>
      </c>
      <c r="J3260" s="15" t="s">
        <v>95</v>
      </c>
      <c r="K32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60" s="5">
        <f t="shared" si="100"/>
        <v>1</v>
      </c>
      <c r="Q3260" s="6">
        <f t="shared" si="101"/>
        <v>312.5</v>
      </c>
      <c r="R3260" s="3" t="e">
        <f>COUNTIF(#REF!,#REF!&amp;"*")</f>
        <v>#REF!</v>
      </c>
      <c r="S3260" s="3" t="e">
        <f>VLOOKUP(#REF!,[2]明细表!$D$1:$P$65536,1,0)</f>
        <v>#REF!</v>
      </c>
    </row>
    <row r="3261" spans="1:19">
      <c r="A3261" s="13" t="s">
        <v>128</v>
      </c>
      <c r="B3261" s="14" t="s">
        <v>204</v>
      </c>
      <c r="C3261" s="15" t="s">
        <v>3945</v>
      </c>
      <c r="D3261" s="16" t="s">
        <v>37</v>
      </c>
      <c r="E3261" s="15" t="s">
        <v>278</v>
      </c>
      <c r="F3261" s="15" t="s">
        <v>26</v>
      </c>
      <c r="G3261" s="15" t="s">
        <v>717</v>
      </c>
      <c r="H3261" s="15">
        <v>312.5</v>
      </c>
      <c r="I3261" s="15" t="s">
        <v>1019</v>
      </c>
      <c r="J3261" s="15" t="s">
        <v>95</v>
      </c>
      <c r="K32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61" s="5">
        <f t="shared" si="100"/>
        <v>1</v>
      </c>
      <c r="Q3261" s="6">
        <f t="shared" si="101"/>
        <v>312.5</v>
      </c>
      <c r="R3261" s="3" t="e">
        <f>COUNTIF(#REF!,#REF!&amp;"*")</f>
        <v>#REF!</v>
      </c>
      <c r="S3261" s="3" t="e">
        <f>VLOOKUP(#REF!,[2]明细表!$D$1:$P$65536,1,0)</f>
        <v>#REF!</v>
      </c>
    </row>
    <row r="3262" spans="1:19">
      <c r="A3262" s="13" t="s">
        <v>132</v>
      </c>
      <c r="B3262" s="14" t="s">
        <v>204</v>
      </c>
      <c r="C3262" s="15" t="s">
        <v>3946</v>
      </c>
      <c r="D3262" s="16" t="s">
        <v>37</v>
      </c>
      <c r="E3262" s="15" t="s">
        <v>278</v>
      </c>
      <c r="F3262" s="15" t="s">
        <v>26</v>
      </c>
      <c r="G3262" s="15" t="s">
        <v>717</v>
      </c>
      <c r="H3262" s="15">
        <v>312.5</v>
      </c>
      <c r="I3262" s="15" t="s">
        <v>1019</v>
      </c>
      <c r="J3262" s="15" t="s">
        <v>95</v>
      </c>
      <c r="K32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62" s="5">
        <f t="shared" si="100"/>
        <v>1</v>
      </c>
      <c r="Q3262" s="6">
        <f t="shared" si="101"/>
        <v>312.5</v>
      </c>
      <c r="R3262" s="3" t="e">
        <f>COUNTIF(#REF!,#REF!&amp;"*")</f>
        <v>#REF!</v>
      </c>
      <c r="S3262" s="3" t="e">
        <f>VLOOKUP(#REF!,[2]明细表!$D$1:$P$65536,1,0)</f>
        <v>#REF!</v>
      </c>
    </row>
    <row r="3263" spans="1:19">
      <c r="A3263" s="13" t="s">
        <v>136</v>
      </c>
      <c r="B3263" s="14" t="s">
        <v>204</v>
      </c>
      <c r="C3263" s="15" t="s">
        <v>3947</v>
      </c>
      <c r="D3263" s="16" t="s">
        <v>37</v>
      </c>
      <c r="E3263" s="15" t="s">
        <v>278</v>
      </c>
      <c r="F3263" s="15" t="s">
        <v>26</v>
      </c>
      <c r="G3263" s="15" t="s">
        <v>717</v>
      </c>
      <c r="H3263" s="15">
        <v>312.5</v>
      </c>
      <c r="I3263" s="15" t="s">
        <v>1019</v>
      </c>
      <c r="J3263" s="15" t="s">
        <v>95</v>
      </c>
      <c r="K32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63" s="5">
        <f t="shared" si="100"/>
        <v>1</v>
      </c>
      <c r="Q3263" s="6">
        <f t="shared" si="101"/>
        <v>312.5</v>
      </c>
      <c r="R3263" s="3" t="e">
        <f>COUNTIF(#REF!,#REF!&amp;"*")</f>
        <v>#REF!</v>
      </c>
      <c r="S3263" s="3" t="e">
        <f>VLOOKUP(#REF!,[2]明细表!$D$1:$P$65536,1,0)</f>
        <v>#REF!</v>
      </c>
    </row>
    <row r="3264" spans="1:19">
      <c r="A3264" s="13" t="s">
        <v>140</v>
      </c>
      <c r="B3264" s="14" t="s">
        <v>204</v>
      </c>
      <c r="C3264" s="15" t="s">
        <v>3948</v>
      </c>
      <c r="D3264" s="16" t="s">
        <v>19</v>
      </c>
      <c r="E3264" s="15" t="s">
        <v>278</v>
      </c>
      <c r="F3264" s="15" t="s">
        <v>26</v>
      </c>
      <c r="G3264" s="15" t="s">
        <v>717</v>
      </c>
      <c r="H3264" s="15">
        <v>312.5</v>
      </c>
      <c r="I3264" s="15" t="s">
        <v>1019</v>
      </c>
      <c r="J3264" s="15" t="s">
        <v>95</v>
      </c>
      <c r="K32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64" s="5">
        <f t="shared" si="100"/>
        <v>1</v>
      </c>
      <c r="Q3264" s="6">
        <f t="shared" si="101"/>
        <v>312.5</v>
      </c>
      <c r="R3264" s="3" t="e">
        <f>COUNTIF(#REF!,#REF!&amp;"*")</f>
        <v>#REF!</v>
      </c>
      <c r="S3264" s="3" t="e">
        <f>VLOOKUP(#REF!,[2]明细表!$D$1:$P$65536,1,0)</f>
        <v>#REF!</v>
      </c>
    </row>
    <row r="3265" spans="1:19">
      <c r="A3265" s="13" t="s">
        <v>144</v>
      </c>
      <c r="B3265" s="14" t="s">
        <v>204</v>
      </c>
      <c r="C3265" s="15" t="s">
        <v>3949</v>
      </c>
      <c r="D3265" s="16" t="s">
        <v>37</v>
      </c>
      <c r="E3265" s="15" t="s">
        <v>278</v>
      </c>
      <c r="F3265" s="15" t="s">
        <v>26</v>
      </c>
      <c r="G3265" s="15" t="s">
        <v>717</v>
      </c>
      <c r="H3265" s="15">
        <v>312.5</v>
      </c>
      <c r="I3265" s="15" t="s">
        <v>1019</v>
      </c>
      <c r="J3265" s="15" t="s">
        <v>95</v>
      </c>
      <c r="K32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65" s="5">
        <f t="shared" si="100"/>
        <v>1</v>
      </c>
      <c r="Q3265" s="6">
        <f t="shared" si="101"/>
        <v>312.5</v>
      </c>
      <c r="R3265" s="3" t="e">
        <f>COUNTIF(#REF!,#REF!&amp;"*")</f>
        <v>#REF!</v>
      </c>
      <c r="S3265" s="3" t="e">
        <f>VLOOKUP(#REF!,[2]明细表!$D$1:$P$65536,1,0)</f>
        <v>#REF!</v>
      </c>
    </row>
    <row r="3266" spans="1:19">
      <c r="A3266" s="13" t="s">
        <v>148</v>
      </c>
      <c r="B3266" s="14" t="s">
        <v>204</v>
      </c>
      <c r="C3266" s="15" t="s">
        <v>3950</v>
      </c>
      <c r="D3266" s="16" t="s">
        <v>37</v>
      </c>
      <c r="E3266" s="15" t="s">
        <v>278</v>
      </c>
      <c r="F3266" s="15" t="s">
        <v>26</v>
      </c>
      <c r="G3266" s="15" t="s">
        <v>717</v>
      </c>
      <c r="H3266" s="15">
        <v>312.5</v>
      </c>
      <c r="I3266" s="15" t="s">
        <v>1019</v>
      </c>
      <c r="J3266" s="15" t="s">
        <v>95</v>
      </c>
      <c r="K32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66" s="5">
        <f t="shared" si="100"/>
        <v>1</v>
      </c>
      <c r="Q3266" s="6">
        <f t="shared" si="101"/>
        <v>312.5</v>
      </c>
      <c r="R3266" s="3" t="e">
        <f>COUNTIF(#REF!,#REF!&amp;"*")</f>
        <v>#REF!</v>
      </c>
      <c r="S3266" s="3" t="e">
        <f>VLOOKUP(#REF!,[2]明细表!$D$1:$P$65536,1,0)</f>
        <v>#REF!</v>
      </c>
    </row>
    <row r="3267" spans="1:19">
      <c r="A3267" s="13" t="s">
        <v>152</v>
      </c>
      <c r="B3267" s="14" t="s">
        <v>204</v>
      </c>
      <c r="C3267" s="15" t="s">
        <v>3951</v>
      </c>
      <c r="D3267" s="16" t="s">
        <v>19</v>
      </c>
      <c r="E3267" s="15" t="s">
        <v>278</v>
      </c>
      <c r="F3267" s="15" t="s">
        <v>26</v>
      </c>
      <c r="G3267" s="15" t="s">
        <v>717</v>
      </c>
      <c r="H3267" s="15">
        <v>312.5</v>
      </c>
      <c r="I3267" s="15" t="s">
        <v>1019</v>
      </c>
      <c r="J3267" s="15" t="s">
        <v>95</v>
      </c>
      <c r="K32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67" s="5">
        <f t="shared" si="100"/>
        <v>1</v>
      </c>
      <c r="Q3267" s="6">
        <f t="shared" si="101"/>
        <v>312.5</v>
      </c>
      <c r="R3267" s="3" t="e">
        <f>COUNTIF(#REF!,#REF!&amp;"*")</f>
        <v>#REF!</v>
      </c>
      <c r="S3267" s="3" t="e">
        <f>VLOOKUP(#REF!,[2]明细表!$D$1:$P$65536,1,0)</f>
        <v>#REF!</v>
      </c>
    </row>
    <row r="3268" spans="1:19">
      <c r="A3268" s="13" t="s">
        <v>156</v>
      </c>
      <c r="B3268" s="14" t="s">
        <v>204</v>
      </c>
      <c r="C3268" s="15" t="s">
        <v>3952</v>
      </c>
      <c r="D3268" s="16" t="s">
        <v>37</v>
      </c>
      <c r="E3268" s="15" t="s">
        <v>278</v>
      </c>
      <c r="F3268" s="15" t="s">
        <v>26</v>
      </c>
      <c r="G3268" s="15" t="s">
        <v>717</v>
      </c>
      <c r="H3268" s="15">
        <v>312.5</v>
      </c>
      <c r="I3268" s="15" t="s">
        <v>1019</v>
      </c>
      <c r="J3268" s="15" t="s">
        <v>95</v>
      </c>
      <c r="K32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68" s="5">
        <f t="shared" ref="P3268:P3331" si="102">IF(C3268&gt;0,1,"")</f>
        <v>1</v>
      </c>
      <c r="Q3268" s="6">
        <f t="shared" ref="Q3268:Q3331" si="103">IF(H3268&gt;0,VALUE(H3268),0)</f>
        <v>312.5</v>
      </c>
      <c r="R3268" s="3" t="e">
        <f>COUNTIF(#REF!,#REF!&amp;"*")</f>
        <v>#REF!</v>
      </c>
      <c r="S3268" s="3" t="e">
        <f>VLOOKUP(#REF!,[2]明细表!$D$1:$P$65536,1,0)</f>
        <v>#REF!</v>
      </c>
    </row>
    <row r="3269" spans="1:19">
      <c r="A3269" s="13" t="s">
        <v>160</v>
      </c>
      <c r="B3269" s="14" t="s">
        <v>204</v>
      </c>
      <c r="C3269" s="15" t="s">
        <v>3953</v>
      </c>
      <c r="D3269" s="16" t="s">
        <v>37</v>
      </c>
      <c r="E3269" s="15" t="s">
        <v>278</v>
      </c>
      <c r="F3269" s="15" t="s">
        <v>26</v>
      </c>
      <c r="G3269" s="15" t="s">
        <v>717</v>
      </c>
      <c r="H3269" s="15">
        <v>312.5</v>
      </c>
      <c r="I3269" s="15" t="s">
        <v>1019</v>
      </c>
      <c r="J3269" s="15" t="s">
        <v>95</v>
      </c>
      <c r="K32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69" s="5">
        <f t="shared" si="102"/>
        <v>1</v>
      </c>
      <c r="Q3269" s="6">
        <f t="shared" si="103"/>
        <v>312.5</v>
      </c>
      <c r="R3269" s="3" t="e">
        <f>COUNTIF(#REF!,#REF!&amp;"*")</f>
        <v>#REF!</v>
      </c>
      <c r="S3269" s="3" t="e">
        <f>VLOOKUP(#REF!,[2]明细表!$D$1:$P$65536,1,0)</f>
        <v>#REF!</v>
      </c>
    </row>
    <row r="3270" spans="1:19">
      <c r="A3270" s="13" t="s">
        <v>164</v>
      </c>
      <c r="B3270" s="14" t="s">
        <v>204</v>
      </c>
      <c r="C3270" s="15" t="s">
        <v>3954</v>
      </c>
      <c r="D3270" s="16" t="s">
        <v>37</v>
      </c>
      <c r="E3270" s="15" t="s">
        <v>278</v>
      </c>
      <c r="F3270" s="15" t="s">
        <v>26</v>
      </c>
      <c r="G3270" s="15" t="s">
        <v>717</v>
      </c>
      <c r="H3270" s="15">
        <v>312.5</v>
      </c>
      <c r="I3270" s="15" t="s">
        <v>1019</v>
      </c>
      <c r="J3270" s="15" t="s">
        <v>95</v>
      </c>
      <c r="K32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70" s="5">
        <f t="shared" si="102"/>
        <v>1</v>
      </c>
      <c r="Q3270" s="6">
        <f t="shared" si="103"/>
        <v>312.5</v>
      </c>
      <c r="R3270" s="3" t="e">
        <f>COUNTIF(#REF!,#REF!&amp;"*")</f>
        <v>#REF!</v>
      </c>
      <c r="S3270" s="3" t="e">
        <f>VLOOKUP(#REF!,[2]明细表!$D$1:$P$65536,1,0)</f>
        <v>#REF!</v>
      </c>
    </row>
    <row r="3271" spans="1:19">
      <c r="A3271" s="13" t="s">
        <v>168</v>
      </c>
      <c r="B3271" s="14" t="s">
        <v>204</v>
      </c>
      <c r="C3271" s="15" t="s">
        <v>3955</v>
      </c>
      <c r="D3271" s="16" t="s">
        <v>37</v>
      </c>
      <c r="E3271" s="15" t="s">
        <v>278</v>
      </c>
      <c r="F3271" s="15" t="s">
        <v>26</v>
      </c>
      <c r="G3271" s="15" t="s">
        <v>717</v>
      </c>
      <c r="H3271" s="15">
        <v>312.5</v>
      </c>
      <c r="I3271" s="15" t="s">
        <v>1019</v>
      </c>
      <c r="J3271" s="15" t="s">
        <v>95</v>
      </c>
      <c r="K32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71" s="5">
        <f t="shared" si="102"/>
        <v>1</v>
      </c>
      <c r="Q3271" s="6">
        <f t="shared" si="103"/>
        <v>312.5</v>
      </c>
      <c r="R3271" s="3" t="e">
        <f>COUNTIF(#REF!,#REF!&amp;"*")</f>
        <v>#REF!</v>
      </c>
      <c r="S3271" s="3" t="e">
        <f>VLOOKUP(#REF!,[2]明细表!$D$1:$P$65536,1,0)</f>
        <v>#REF!</v>
      </c>
    </row>
    <row r="3272" spans="1:19">
      <c r="A3272" s="13" t="s">
        <v>172</v>
      </c>
      <c r="B3272" s="14" t="s">
        <v>204</v>
      </c>
      <c r="C3272" s="15" t="s">
        <v>3956</v>
      </c>
      <c r="D3272" s="16" t="s">
        <v>19</v>
      </c>
      <c r="E3272" s="15" t="s">
        <v>278</v>
      </c>
      <c r="F3272" s="15" t="s">
        <v>26</v>
      </c>
      <c r="G3272" s="15" t="s">
        <v>717</v>
      </c>
      <c r="H3272" s="15">
        <v>312.5</v>
      </c>
      <c r="I3272" s="15" t="s">
        <v>1019</v>
      </c>
      <c r="J3272" s="15" t="s">
        <v>95</v>
      </c>
      <c r="K32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72" s="5">
        <f t="shared" si="102"/>
        <v>1</v>
      </c>
      <c r="Q3272" s="6">
        <f t="shared" si="103"/>
        <v>312.5</v>
      </c>
      <c r="R3272" s="3" t="e">
        <f>COUNTIF(#REF!,#REF!&amp;"*")</f>
        <v>#REF!</v>
      </c>
      <c r="S3272" s="3" t="e">
        <f>VLOOKUP(#REF!,[2]明细表!$D$1:$P$65536,1,0)</f>
        <v>#REF!</v>
      </c>
    </row>
    <row r="3273" spans="1:19">
      <c r="A3273" s="13" t="s">
        <v>176</v>
      </c>
      <c r="B3273" s="14" t="s">
        <v>204</v>
      </c>
      <c r="C3273" s="15" t="s">
        <v>3957</v>
      </c>
      <c r="D3273" s="16" t="s">
        <v>37</v>
      </c>
      <c r="E3273" s="15" t="s">
        <v>278</v>
      </c>
      <c r="F3273" s="15" t="s">
        <v>26</v>
      </c>
      <c r="G3273" s="15" t="s">
        <v>717</v>
      </c>
      <c r="H3273" s="15">
        <v>312.5</v>
      </c>
      <c r="I3273" s="15" t="s">
        <v>95</v>
      </c>
      <c r="J3273" s="15" t="s">
        <v>95</v>
      </c>
      <c r="K32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73" s="5">
        <f t="shared" si="102"/>
        <v>1</v>
      </c>
      <c r="Q3273" s="6">
        <f t="shared" si="103"/>
        <v>312.5</v>
      </c>
      <c r="R3273" s="3" t="e">
        <f>COUNTIF(#REF!,#REF!&amp;"*")</f>
        <v>#REF!</v>
      </c>
      <c r="S3273" s="3" t="e">
        <f>VLOOKUP(#REF!,[2]明细表!$D$1:$P$65536,1,0)</f>
        <v>#REF!</v>
      </c>
    </row>
    <row r="3274" spans="1:19">
      <c r="A3274" s="13" t="s">
        <v>180</v>
      </c>
      <c r="B3274" s="14" t="s">
        <v>204</v>
      </c>
      <c r="C3274" s="15" t="s">
        <v>3958</v>
      </c>
      <c r="D3274" s="16" t="s">
        <v>37</v>
      </c>
      <c r="E3274" s="15" t="s">
        <v>278</v>
      </c>
      <c r="F3274" s="15" t="s">
        <v>26</v>
      </c>
      <c r="G3274" s="15" t="s">
        <v>717</v>
      </c>
      <c r="H3274" s="15">
        <v>312.5</v>
      </c>
      <c r="I3274" s="15" t="s">
        <v>95</v>
      </c>
      <c r="J3274" s="15" t="s">
        <v>95</v>
      </c>
      <c r="K32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74" s="5">
        <f t="shared" si="102"/>
        <v>1</v>
      </c>
      <c r="Q3274" s="6">
        <f t="shared" si="103"/>
        <v>312.5</v>
      </c>
      <c r="R3274" s="3" t="e">
        <f>COUNTIF(#REF!,#REF!&amp;"*")</f>
        <v>#REF!</v>
      </c>
      <c r="S3274" s="3" t="e">
        <f>VLOOKUP(#REF!,[2]明细表!$D$1:$P$65536,1,0)</f>
        <v>#REF!</v>
      </c>
    </row>
    <row r="3275" spans="1:19">
      <c r="A3275" s="13" t="s">
        <v>184</v>
      </c>
      <c r="B3275" s="14" t="s">
        <v>204</v>
      </c>
      <c r="C3275" s="15" t="s">
        <v>3959</v>
      </c>
      <c r="D3275" s="16" t="s">
        <v>19</v>
      </c>
      <c r="E3275" s="15" t="s">
        <v>278</v>
      </c>
      <c r="F3275" s="15" t="s">
        <v>26</v>
      </c>
      <c r="G3275" s="15" t="s">
        <v>717</v>
      </c>
      <c r="H3275" s="15">
        <v>312.5</v>
      </c>
      <c r="I3275" s="15" t="s">
        <v>95</v>
      </c>
      <c r="J3275" s="15" t="s">
        <v>95</v>
      </c>
      <c r="K32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75" s="5">
        <f t="shared" si="102"/>
        <v>1</v>
      </c>
      <c r="Q3275" s="6">
        <f t="shared" si="103"/>
        <v>312.5</v>
      </c>
      <c r="R3275" s="3" t="e">
        <f>COUNTIF(#REF!,#REF!&amp;"*")</f>
        <v>#REF!</v>
      </c>
      <c r="S3275" s="3" t="e">
        <f>VLOOKUP(#REF!,[2]明细表!$D$1:$P$65536,1,0)</f>
        <v>#REF!</v>
      </c>
    </row>
    <row r="3276" spans="1:19">
      <c r="A3276" s="13" t="s">
        <v>188</v>
      </c>
      <c r="B3276" s="14" t="s">
        <v>204</v>
      </c>
      <c r="C3276" s="15" t="s">
        <v>3960</v>
      </c>
      <c r="D3276" s="16" t="s">
        <v>19</v>
      </c>
      <c r="E3276" s="15" t="s">
        <v>278</v>
      </c>
      <c r="F3276" s="15" t="s">
        <v>26</v>
      </c>
      <c r="G3276" s="15" t="s">
        <v>717</v>
      </c>
      <c r="H3276" s="15">
        <v>312.5</v>
      </c>
      <c r="I3276" s="15" t="s">
        <v>95</v>
      </c>
      <c r="J3276" s="15" t="s">
        <v>95</v>
      </c>
      <c r="K32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76" s="5">
        <f t="shared" si="102"/>
        <v>1</v>
      </c>
      <c r="Q3276" s="6">
        <f t="shared" si="103"/>
        <v>312.5</v>
      </c>
      <c r="R3276" s="3" t="e">
        <f>COUNTIF(#REF!,#REF!&amp;"*")</f>
        <v>#REF!</v>
      </c>
      <c r="S3276" s="3" t="e">
        <f>VLOOKUP(#REF!,[2]明细表!$D$1:$P$65536,1,0)</f>
        <v>#REF!</v>
      </c>
    </row>
    <row r="3277" spans="1:19">
      <c r="A3277" s="13" t="s">
        <v>192</v>
      </c>
      <c r="B3277" s="14" t="s">
        <v>204</v>
      </c>
      <c r="C3277" s="15" t="s">
        <v>3961</v>
      </c>
      <c r="D3277" s="16" t="s">
        <v>19</v>
      </c>
      <c r="E3277" s="15" t="s">
        <v>278</v>
      </c>
      <c r="F3277" s="15" t="s">
        <v>26</v>
      </c>
      <c r="G3277" s="15" t="s">
        <v>717</v>
      </c>
      <c r="H3277" s="15">
        <v>312.5</v>
      </c>
      <c r="I3277" s="15" t="s">
        <v>95</v>
      </c>
      <c r="J3277" s="15" t="s">
        <v>95</v>
      </c>
      <c r="K32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77" s="5">
        <f t="shared" si="102"/>
        <v>1</v>
      </c>
      <c r="Q3277" s="6">
        <f t="shared" si="103"/>
        <v>312.5</v>
      </c>
      <c r="R3277" s="3" t="e">
        <f>COUNTIF(#REF!,#REF!&amp;"*")</f>
        <v>#REF!</v>
      </c>
      <c r="S3277" s="3" t="e">
        <f>VLOOKUP(#REF!,[2]明细表!$D$1:$P$65536,1,0)</f>
        <v>#REF!</v>
      </c>
    </row>
    <row r="3278" spans="1:19">
      <c r="A3278" s="13" t="s">
        <v>196</v>
      </c>
      <c r="B3278" s="14" t="s">
        <v>204</v>
      </c>
      <c r="C3278" s="15" t="s">
        <v>3962</v>
      </c>
      <c r="D3278" s="16" t="s">
        <v>37</v>
      </c>
      <c r="E3278" s="15" t="s">
        <v>278</v>
      </c>
      <c r="F3278" s="15" t="s">
        <v>55</v>
      </c>
      <c r="G3278" s="15" t="s">
        <v>717</v>
      </c>
      <c r="H3278" s="15">
        <v>312.5</v>
      </c>
      <c r="I3278" s="15" t="s">
        <v>95</v>
      </c>
      <c r="J3278" s="15" t="s">
        <v>95</v>
      </c>
      <c r="K32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78" s="5">
        <f t="shared" si="102"/>
        <v>1</v>
      </c>
      <c r="Q3278" s="6">
        <f t="shared" si="103"/>
        <v>312.5</v>
      </c>
      <c r="R3278" s="3" t="e">
        <f>COUNTIF(#REF!,#REF!&amp;"*")</f>
        <v>#REF!</v>
      </c>
      <c r="S3278" s="3" t="e">
        <f>VLOOKUP(#REF!,[2]明细表!$D$1:$P$65536,1,0)</f>
        <v>#REF!</v>
      </c>
    </row>
    <row r="3279" spans="1:19">
      <c r="A3279" s="13" t="s">
        <v>200</v>
      </c>
      <c r="B3279" s="14" t="s">
        <v>204</v>
      </c>
      <c r="C3279" s="15" t="s">
        <v>3963</v>
      </c>
      <c r="D3279" s="16" t="s">
        <v>37</v>
      </c>
      <c r="E3279" s="15" t="s">
        <v>278</v>
      </c>
      <c r="F3279" s="15" t="s">
        <v>55</v>
      </c>
      <c r="G3279" s="15" t="s">
        <v>717</v>
      </c>
      <c r="H3279" s="15">
        <v>312.5</v>
      </c>
      <c r="I3279" s="15" t="s">
        <v>95</v>
      </c>
      <c r="J3279" s="15" t="s">
        <v>95</v>
      </c>
      <c r="K32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79" s="5">
        <f t="shared" si="102"/>
        <v>1</v>
      </c>
      <c r="Q3279" s="6">
        <f t="shared" si="103"/>
        <v>312.5</v>
      </c>
      <c r="R3279" s="3" t="e">
        <f>COUNTIF(#REF!,#REF!&amp;"*")</f>
        <v>#REF!</v>
      </c>
      <c r="S3279" s="3" t="e">
        <f>VLOOKUP(#REF!,[2]明细表!$D$1:$P$65536,1,0)</f>
        <v>#REF!</v>
      </c>
    </row>
    <row r="3280" spans="1:19">
      <c r="A3280" s="13" t="s">
        <v>205</v>
      </c>
      <c r="B3280" s="14" t="s">
        <v>204</v>
      </c>
      <c r="C3280" s="15" t="s">
        <v>3964</v>
      </c>
      <c r="D3280" s="16" t="s">
        <v>37</v>
      </c>
      <c r="E3280" s="15" t="s">
        <v>278</v>
      </c>
      <c r="F3280" s="15" t="s">
        <v>55</v>
      </c>
      <c r="G3280" s="15" t="s">
        <v>202</v>
      </c>
      <c r="H3280" s="15">
        <v>312.5</v>
      </c>
      <c r="I3280" s="15" t="s">
        <v>95</v>
      </c>
      <c r="J3280" s="15" t="s">
        <v>95</v>
      </c>
      <c r="K32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80" s="5">
        <f t="shared" si="102"/>
        <v>1</v>
      </c>
      <c r="Q3280" s="6">
        <f t="shared" si="103"/>
        <v>312.5</v>
      </c>
      <c r="R3280" s="3" t="e">
        <f>COUNTIF(#REF!,#REF!&amp;"*")</f>
        <v>#REF!</v>
      </c>
      <c r="S3280" s="3" t="e">
        <f>VLOOKUP(#REF!,[2]明细表!$D$1:$P$65536,1,0)</f>
        <v>#REF!</v>
      </c>
    </row>
    <row r="3281" spans="1:19">
      <c r="A3281" s="13" t="s">
        <v>210</v>
      </c>
      <c r="B3281" s="14" t="s">
        <v>204</v>
      </c>
      <c r="C3281" s="15" t="s">
        <v>3965</v>
      </c>
      <c r="D3281" s="16" t="s">
        <v>37</v>
      </c>
      <c r="E3281" s="15" t="s">
        <v>278</v>
      </c>
      <c r="F3281" s="15" t="s">
        <v>55</v>
      </c>
      <c r="G3281" s="15" t="s">
        <v>717</v>
      </c>
      <c r="H3281" s="15">
        <v>312.5</v>
      </c>
      <c r="I3281" s="15" t="s">
        <v>95</v>
      </c>
      <c r="J3281" s="15" t="s">
        <v>95</v>
      </c>
      <c r="K32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81" s="5">
        <f t="shared" si="102"/>
        <v>1</v>
      </c>
      <c r="Q3281" s="6">
        <f t="shared" si="103"/>
        <v>312.5</v>
      </c>
      <c r="R3281" s="3" t="e">
        <f>COUNTIF(#REF!,#REF!&amp;"*")</f>
        <v>#REF!</v>
      </c>
      <c r="S3281" s="3" t="e">
        <f>VLOOKUP(#REF!,[2]明细表!$D$1:$P$65536,1,0)</f>
        <v>#REF!</v>
      </c>
    </row>
    <row r="3282" spans="1:19">
      <c r="A3282" s="13" t="s">
        <v>214</v>
      </c>
      <c r="B3282" s="14" t="s">
        <v>204</v>
      </c>
      <c r="C3282" s="15" t="s">
        <v>3966</v>
      </c>
      <c r="D3282" s="16" t="s">
        <v>37</v>
      </c>
      <c r="E3282" s="15" t="s">
        <v>278</v>
      </c>
      <c r="F3282" s="15" t="s">
        <v>55</v>
      </c>
      <c r="G3282" s="15" t="s">
        <v>717</v>
      </c>
      <c r="H3282" s="15">
        <v>312.5</v>
      </c>
      <c r="I3282" s="15" t="s">
        <v>95</v>
      </c>
      <c r="J3282" s="15" t="s">
        <v>95</v>
      </c>
      <c r="K32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82" s="5">
        <f t="shared" si="102"/>
        <v>1</v>
      </c>
      <c r="Q3282" s="6">
        <f t="shared" si="103"/>
        <v>312.5</v>
      </c>
      <c r="R3282" s="3" t="e">
        <f>COUNTIF(#REF!,#REF!&amp;"*")</f>
        <v>#REF!</v>
      </c>
      <c r="S3282" s="3" t="e">
        <f>VLOOKUP(#REF!,[2]明细表!$D$1:$P$65536,1,0)</f>
        <v>#REF!</v>
      </c>
    </row>
    <row r="3283" spans="1:19">
      <c r="A3283" s="13" t="s">
        <v>218</v>
      </c>
      <c r="B3283" s="14" t="s">
        <v>204</v>
      </c>
      <c r="C3283" s="15" t="s">
        <v>859</v>
      </c>
      <c r="D3283" s="16" t="s">
        <v>37</v>
      </c>
      <c r="E3283" s="15" t="s">
        <v>278</v>
      </c>
      <c r="F3283" s="15" t="s">
        <v>55</v>
      </c>
      <c r="G3283" s="15" t="s">
        <v>717</v>
      </c>
      <c r="H3283" s="15">
        <v>312.5</v>
      </c>
      <c r="I3283" s="15" t="s">
        <v>95</v>
      </c>
      <c r="J3283" s="15" t="s">
        <v>95</v>
      </c>
      <c r="K32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83" s="5">
        <f t="shared" si="102"/>
        <v>1</v>
      </c>
      <c r="Q3283" s="6">
        <f t="shared" si="103"/>
        <v>312.5</v>
      </c>
      <c r="R3283" s="3" t="e">
        <f>COUNTIF(#REF!,#REF!&amp;"*")</f>
        <v>#REF!</v>
      </c>
      <c r="S3283" s="3" t="e">
        <f>VLOOKUP(#REF!,[2]明细表!$D$1:$P$65536,1,0)</f>
        <v>#REF!</v>
      </c>
    </row>
    <row r="3284" ht="33.75" spans="1:19">
      <c r="A3284" s="13" t="s">
        <v>16</v>
      </c>
      <c r="B3284" s="14" t="s">
        <v>187</v>
      </c>
      <c r="C3284" s="15" t="s">
        <v>3967</v>
      </c>
      <c r="D3284" s="16" t="s">
        <v>37</v>
      </c>
      <c r="E3284" s="15" t="s">
        <v>278</v>
      </c>
      <c r="F3284" s="15" t="s">
        <v>16</v>
      </c>
      <c r="G3284" s="15" t="s">
        <v>43</v>
      </c>
      <c r="H3284" s="15">
        <v>312.5</v>
      </c>
      <c r="I3284" s="15" t="s">
        <v>1019</v>
      </c>
      <c r="J3284" s="15"/>
      <c r="K32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84" s="5">
        <f t="shared" si="102"/>
        <v>1</v>
      </c>
      <c r="Q3284" s="6">
        <f t="shared" si="103"/>
        <v>312.5</v>
      </c>
      <c r="R3284" s="3" t="e">
        <f>COUNTIF(#REF!,#REF!&amp;"*")</f>
        <v>#REF!</v>
      </c>
      <c r="S3284" s="3" t="e">
        <f>VLOOKUP(#REF!,[2]明细表!$D$1:$P$65536,1,0)</f>
        <v>#REF!</v>
      </c>
    </row>
    <row r="3285" ht="33.75" spans="1:19">
      <c r="A3285" s="13" t="s">
        <v>23</v>
      </c>
      <c r="B3285" s="14" t="s">
        <v>187</v>
      </c>
      <c r="C3285" s="15" t="s">
        <v>3968</v>
      </c>
      <c r="D3285" s="16" t="s">
        <v>19</v>
      </c>
      <c r="E3285" s="15" t="s">
        <v>278</v>
      </c>
      <c r="F3285" s="15" t="s">
        <v>16</v>
      </c>
      <c r="G3285" s="15" t="s">
        <v>43</v>
      </c>
      <c r="H3285" s="15">
        <v>312.5</v>
      </c>
      <c r="I3285" s="15" t="s">
        <v>1019</v>
      </c>
      <c r="J3285" s="15"/>
      <c r="K32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85" s="5">
        <f t="shared" si="102"/>
        <v>1</v>
      </c>
      <c r="Q3285" s="6">
        <f t="shared" si="103"/>
        <v>312.5</v>
      </c>
      <c r="R3285" s="3" t="e">
        <f>COUNTIF(#REF!,#REF!&amp;"*")</f>
        <v>#REF!</v>
      </c>
      <c r="S3285" s="3" t="e">
        <f>VLOOKUP(#REF!,[2]明细表!$D$1:$P$65536,1,0)</f>
        <v>#REF!</v>
      </c>
    </row>
    <row r="3286" ht="33.75" spans="1:19">
      <c r="A3286" s="13" t="s">
        <v>26</v>
      </c>
      <c r="B3286" s="14" t="s">
        <v>187</v>
      </c>
      <c r="C3286" s="15" t="s">
        <v>3969</v>
      </c>
      <c r="D3286" s="16" t="s">
        <v>37</v>
      </c>
      <c r="E3286" s="15" t="s">
        <v>278</v>
      </c>
      <c r="F3286" s="15" t="s">
        <v>26</v>
      </c>
      <c r="G3286" s="15" t="s">
        <v>21</v>
      </c>
      <c r="H3286" s="15">
        <v>312.5</v>
      </c>
      <c r="I3286" s="15" t="s">
        <v>95</v>
      </c>
      <c r="J3286" s="15"/>
      <c r="K32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86" s="5">
        <f t="shared" si="102"/>
        <v>1</v>
      </c>
      <c r="Q3286" s="6">
        <f t="shared" si="103"/>
        <v>312.5</v>
      </c>
      <c r="R3286" s="3" t="e">
        <f>COUNTIF(#REF!,#REF!&amp;"*")</f>
        <v>#REF!</v>
      </c>
      <c r="S3286" s="3" t="e">
        <f>VLOOKUP(#REF!,[2]明细表!$D$1:$P$65536,1,0)</f>
        <v>#REF!</v>
      </c>
    </row>
    <row r="3287" ht="33.75" spans="1:19">
      <c r="A3287" s="13" t="s">
        <v>31</v>
      </c>
      <c r="B3287" s="14" t="s">
        <v>187</v>
      </c>
      <c r="C3287" s="15" t="s">
        <v>3970</v>
      </c>
      <c r="D3287" s="16" t="s">
        <v>19</v>
      </c>
      <c r="E3287" s="15" t="s">
        <v>278</v>
      </c>
      <c r="F3287" s="15" t="s">
        <v>26</v>
      </c>
      <c r="G3287" s="15" t="s">
        <v>43</v>
      </c>
      <c r="H3287" s="15">
        <v>312.5</v>
      </c>
      <c r="I3287" s="15" t="s">
        <v>95</v>
      </c>
      <c r="J3287" s="15"/>
      <c r="K32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87" s="5">
        <f t="shared" si="102"/>
        <v>1</v>
      </c>
      <c r="Q3287" s="6">
        <f t="shared" si="103"/>
        <v>312.5</v>
      </c>
      <c r="R3287" s="3" t="e">
        <f>COUNTIF(#REF!,#REF!&amp;"*")</f>
        <v>#REF!</v>
      </c>
      <c r="S3287" s="3" t="e">
        <f>VLOOKUP(#REF!,[2]明细表!$D$1:$P$65536,1,0)</f>
        <v>#REF!</v>
      </c>
    </row>
    <row r="3288" ht="33.75" spans="1:19">
      <c r="A3288" s="13" t="s">
        <v>35</v>
      </c>
      <c r="B3288" s="14" t="s">
        <v>187</v>
      </c>
      <c r="C3288" s="15" t="s">
        <v>3971</v>
      </c>
      <c r="D3288" s="16" t="s">
        <v>19</v>
      </c>
      <c r="E3288" s="15" t="s">
        <v>278</v>
      </c>
      <c r="F3288" s="15" t="s">
        <v>26</v>
      </c>
      <c r="G3288" s="15" t="s">
        <v>43</v>
      </c>
      <c r="H3288" s="15">
        <v>312.5</v>
      </c>
      <c r="I3288" s="15" t="s">
        <v>95</v>
      </c>
      <c r="J3288" s="15"/>
      <c r="K32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88" s="5">
        <f t="shared" si="102"/>
        <v>1</v>
      </c>
      <c r="Q3288" s="6">
        <f t="shared" si="103"/>
        <v>312.5</v>
      </c>
      <c r="R3288" s="3" t="e">
        <f>COUNTIF(#REF!,#REF!&amp;"*")</f>
        <v>#REF!</v>
      </c>
      <c r="S3288" s="3" t="e">
        <f>VLOOKUP(#REF!,[2]明细表!$D$1:$P$65536,1,0)</f>
        <v>#REF!</v>
      </c>
    </row>
    <row r="3289" ht="33.75" spans="1:19">
      <c r="A3289" s="13" t="s">
        <v>41</v>
      </c>
      <c r="B3289" s="14" t="s">
        <v>187</v>
      </c>
      <c r="C3289" s="15" t="s">
        <v>3972</v>
      </c>
      <c r="D3289" s="16" t="s">
        <v>37</v>
      </c>
      <c r="E3289" s="15" t="s">
        <v>278</v>
      </c>
      <c r="F3289" s="15" t="s">
        <v>26</v>
      </c>
      <c r="G3289" s="15" t="s">
        <v>43</v>
      </c>
      <c r="H3289" s="15">
        <v>312.5</v>
      </c>
      <c r="I3289" s="15" t="s">
        <v>95</v>
      </c>
      <c r="J3289" s="15"/>
      <c r="K32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89" s="5">
        <f t="shared" si="102"/>
        <v>1</v>
      </c>
      <c r="Q3289" s="6">
        <f t="shared" si="103"/>
        <v>312.5</v>
      </c>
      <c r="R3289" s="3" t="e">
        <f>COUNTIF(#REF!,#REF!&amp;"*")</f>
        <v>#REF!</v>
      </c>
      <c r="S3289" s="3" t="e">
        <f>VLOOKUP(#REF!,[2]明细表!$D$1:$P$65536,1,0)</f>
        <v>#REF!</v>
      </c>
    </row>
    <row r="3290" ht="33.75" spans="1:19">
      <c r="A3290" s="13" t="s">
        <v>46</v>
      </c>
      <c r="B3290" s="14" t="s">
        <v>187</v>
      </c>
      <c r="C3290" s="15" t="s">
        <v>3973</v>
      </c>
      <c r="D3290" s="16" t="s">
        <v>19</v>
      </c>
      <c r="E3290" s="15" t="s">
        <v>278</v>
      </c>
      <c r="F3290" s="15" t="s">
        <v>16</v>
      </c>
      <c r="G3290" s="15" t="s">
        <v>43</v>
      </c>
      <c r="H3290" s="15">
        <v>312.5</v>
      </c>
      <c r="I3290" s="15" t="s">
        <v>1019</v>
      </c>
      <c r="J3290" s="15"/>
      <c r="K32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90" s="5">
        <f t="shared" si="102"/>
        <v>1</v>
      </c>
      <c r="Q3290" s="6">
        <f t="shared" si="103"/>
        <v>312.5</v>
      </c>
      <c r="R3290" s="3" t="e">
        <f>COUNTIF(#REF!,#REF!&amp;"*")</f>
        <v>#REF!</v>
      </c>
      <c r="S3290" s="3" t="e">
        <f>VLOOKUP(#REF!,[2]明细表!$D$1:$P$65536,1,0)</f>
        <v>#REF!</v>
      </c>
    </row>
    <row r="3291" ht="33.75" spans="1:19">
      <c r="A3291" s="13" t="s">
        <v>51</v>
      </c>
      <c r="B3291" s="14" t="s">
        <v>187</v>
      </c>
      <c r="C3291" s="15" t="s">
        <v>3974</v>
      </c>
      <c r="D3291" s="16" t="s">
        <v>37</v>
      </c>
      <c r="E3291" s="15" t="s">
        <v>278</v>
      </c>
      <c r="F3291" s="15" t="s">
        <v>26</v>
      </c>
      <c r="G3291" s="15" t="s">
        <v>43</v>
      </c>
      <c r="H3291" s="15">
        <v>312.5</v>
      </c>
      <c r="I3291" s="15" t="s">
        <v>95</v>
      </c>
      <c r="J3291" s="15"/>
      <c r="K32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91" s="5">
        <f t="shared" si="102"/>
        <v>1</v>
      </c>
      <c r="Q3291" s="6">
        <f t="shared" si="103"/>
        <v>312.5</v>
      </c>
      <c r="R3291" s="3" t="e">
        <f>COUNTIF(#REF!,#REF!&amp;"*")</f>
        <v>#REF!</v>
      </c>
      <c r="S3291" s="3" t="e">
        <f>VLOOKUP(#REF!,[2]明细表!$D$1:$P$65536,1,0)</f>
        <v>#REF!</v>
      </c>
    </row>
    <row r="3292" ht="33.75" spans="1:19">
      <c r="A3292" s="13" t="s">
        <v>55</v>
      </c>
      <c r="B3292" s="14" t="s">
        <v>187</v>
      </c>
      <c r="C3292" s="15" t="s">
        <v>3975</v>
      </c>
      <c r="D3292" s="16" t="s">
        <v>37</v>
      </c>
      <c r="E3292" s="15" t="s">
        <v>278</v>
      </c>
      <c r="F3292" s="15" t="s">
        <v>26</v>
      </c>
      <c r="G3292" s="15" t="s">
        <v>43</v>
      </c>
      <c r="H3292" s="15">
        <v>312.5</v>
      </c>
      <c r="I3292" s="15" t="s">
        <v>95</v>
      </c>
      <c r="J3292" s="15"/>
      <c r="K32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92" s="5">
        <f t="shared" si="102"/>
        <v>1</v>
      </c>
      <c r="Q3292" s="6">
        <f t="shared" si="103"/>
        <v>312.5</v>
      </c>
      <c r="R3292" s="3" t="e">
        <f>COUNTIF(#REF!,#REF!&amp;"*")</f>
        <v>#REF!</v>
      </c>
      <c r="S3292" s="3" t="e">
        <f>VLOOKUP(#REF!,[2]明细表!$D$1:$P$65536,1,0)</f>
        <v>#REF!</v>
      </c>
    </row>
    <row r="3293" ht="33.75" spans="1:19">
      <c r="A3293" s="13" t="s">
        <v>60</v>
      </c>
      <c r="B3293" s="14" t="s">
        <v>187</v>
      </c>
      <c r="C3293" s="15" t="s">
        <v>3976</v>
      </c>
      <c r="D3293" s="16" t="s">
        <v>37</v>
      </c>
      <c r="E3293" s="15" t="s">
        <v>278</v>
      </c>
      <c r="F3293" s="15" t="s">
        <v>26</v>
      </c>
      <c r="G3293" s="15" t="s">
        <v>43</v>
      </c>
      <c r="H3293" s="15">
        <v>312.5</v>
      </c>
      <c r="I3293" s="15" t="s">
        <v>95</v>
      </c>
      <c r="J3293" s="15"/>
      <c r="K32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93" s="5">
        <f t="shared" si="102"/>
        <v>1</v>
      </c>
      <c r="Q3293" s="6">
        <f t="shared" si="103"/>
        <v>312.5</v>
      </c>
      <c r="R3293" s="3" t="e">
        <f>COUNTIF(#REF!,#REF!&amp;"*")</f>
        <v>#REF!</v>
      </c>
      <c r="S3293" s="3" t="e">
        <f>VLOOKUP(#REF!,[2]明细表!$D$1:$P$65536,1,0)</f>
        <v>#REF!</v>
      </c>
    </row>
    <row r="3294" ht="33.75" spans="1:19">
      <c r="A3294" s="13" t="s">
        <v>65</v>
      </c>
      <c r="B3294" s="14" t="s">
        <v>187</v>
      </c>
      <c r="C3294" s="15" t="s">
        <v>3977</v>
      </c>
      <c r="D3294" s="16" t="s">
        <v>37</v>
      </c>
      <c r="E3294" s="15" t="s">
        <v>278</v>
      </c>
      <c r="F3294" s="15" t="s">
        <v>26</v>
      </c>
      <c r="G3294" s="15" t="s">
        <v>43</v>
      </c>
      <c r="H3294" s="15">
        <v>312.5</v>
      </c>
      <c r="I3294" s="15" t="s">
        <v>95</v>
      </c>
      <c r="J3294" s="15"/>
      <c r="K32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94" s="5">
        <f t="shared" si="102"/>
        <v>1</v>
      </c>
      <c r="Q3294" s="6">
        <f t="shared" si="103"/>
        <v>312.5</v>
      </c>
      <c r="R3294" s="3" t="e">
        <f>COUNTIF(#REF!,#REF!&amp;"*")</f>
        <v>#REF!</v>
      </c>
      <c r="S3294" s="3" t="e">
        <f>VLOOKUP(#REF!,[2]明细表!$D$1:$P$65536,1,0)</f>
        <v>#REF!</v>
      </c>
    </row>
    <row r="3295" ht="33.75" spans="1:19">
      <c r="A3295" s="13" t="s">
        <v>69</v>
      </c>
      <c r="B3295" s="14" t="s">
        <v>187</v>
      </c>
      <c r="C3295" s="15" t="s">
        <v>3978</v>
      </c>
      <c r="D3295" s="16" t="s">
        <v>37</v>
      </c>
      <c r="E3295" s="15" t="s">
        <v>278</v>
      </c>
      <c r="F3295" s="15" t="s">
        <v>26</v>
      </c>
      <c r="G3295" s="15" t="s">
        <v>43</v>
      </c>
      <c r="H3295" s="15">
        <v>312.5</v>
      </c>
      <c r="I3295" s="15" t="s">
        <v>95</v>
      </c>
      <c r="J3295" s="15"/>
      <c r="K32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95" s="5">
        <f t="shared" si="102"/>
        <v>1</v>
      </c>
      <c r="Q3295" s="6">
        <f t="shared" si="103"/>
        <v>312.5</v>
      </c>
      <c r="R3295" s="3" t="e">
        <f>COUNTIF(#REF!,#REF!&amp;"*")</f>
        <v>#REF!</v>
      </c>
      <c r="S3295" s="3" t="e">
        <f>VLOOKUP(#REF!,[2]明细表!$D$1:$P$65536,1,0)</f>
        <v>#REF!</v>
      </c>
    </row>
    <row r="3296" ht="33.75" spans="1:19">
      <c r="A3296" s="13" t="s">
        <v>73</v>
      </c>
      <c r="B3296" s="14" t="s">
        <v>187</v>
      </c>
      <c r="C3296" s="15" t="s">
        <v>3979</v>
      </c>
      <c r="D3296" s="16" t="s">
        <v>19</v>
      </c>
      <c r="E3296" s="15" t="s">
        <v>278</v>
      </c>
      <c r="F3296" s="15" t="s">
        <v>26</v>
      </c>
      <c r="G3296" s="15" t="s">
        <v>43</v>
      </c>
      <c r="H3296" s="15">
        <v>312.5</v>
      </c>
      <c r="I3296" s="15" t="s">
        <v>95</v>
      </c>
      <c r="J3296" s="15"/>
      <c r="K32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96" s="5">
        <f t="shared" si="102"/>
        <v>1</v>
      </c>
      <c r="Q3296" s="6">
        <f t="shared" si="103"/>
        <v>312.5</v>
      </c>
      <c r="R3296" s="3" t="e">
        <f>COUNTIF(#REF!,#REF!&amp;"*")</f>
        <v>#REF!</v>
      </c>
      <c r="S3296" s="3" t="e">
        <f>VLOOKUP(#REF!,[2]明细表!$D$1:$P$65536,1,0)</f>
        <v>#REF!</v>
      </c>
    </row>
    <row r="3297" ht="33.75" spans="1:19">
      <c r="A3297" s="13" t="s">
        <v>78</v>
      </c>
      <c r="B3297" s="14" t="s">
        <v>187</v>
      </c>
      <c r="C3297" s="15" t="s">
        <v>3980</v>
      </c>
      <c r="D3297" s="16" t="s">
        <v>19</v>
      </c>
      <c r="E3297" s="15" t="s">
        <v>278</v>
      </c>
      <c r="F3297" s="15" t="s">
        <v>26</v>
      </c>
      <c r="G3297" s="15" t="s">
        <v>43</v>
      </c>
      <c r="H3297" s="15">
        <v>312.5</v>
      </c>
      <c r="I3297" s="15" t="s">
        <v>95</v>
      </c>
      <c r="J3297" s="15"/>
      <c r="K32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97" s="5">
        <f t="shared" si="102"/>
        <v>1</v>
      </c>
      <c r="Q3297" s="6">
        <f t="shared" si="103"/>
        <v>312.5</v>
      </c>
      <c r="R3297" s="3" t="e">
        <f>COUNTIF(#REF!,#REF!&amp;"*")</f>
        <v>#REF!</v>
      </c>
      <c r="S3297" s="3" t="e">
        <f>VLOOKUP(#REF!,[2]明细表!$D$1:$P$65536,1,0)</f>
        <v>#REF!</v>
      </c>
    </row>
    <row r="3298" ht="33.75" spans="1:19">
      <c r="A3298" s="13" t="s">
        <v>82</v>
      </c>
      <c r="B3298" s="14" t="s">
        <v>187</v>
      </c>
      <c r="C3298" s="15" t="s">
        <v>3981</v>
      </c>
      <c r="D3298" s="16" t="s">
        <v>19</v>
      </c>
      <c r="E3298" s="15" t="s">
        <v>278</v>
      </c>
      <c r="F3298" s="15" t="s">
        <v>26</v>
      </c>
      <c r="G3298" s="15" t="s">
        <v>43</v>
      </c>
      <c r="H3298" s="15">
        <v>312.5</v>
      </c>
      <c r="I3298" s="15" t="s">
        <v>95</v>
      </c>
      <c r="J3298" s="15"/>
      <c r="K32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98" s="5">
        <f t="shared" si="102"/>
        <v>1</v>
      </c>
      <c r="Q3298" s="6">
        <f t="shared" si="103"/>
        <v>312.5</v>
      </c>
      <c r="R3298" s="3" t="e">
        <f>COUNTIF(#REF!,#REF!&amp;"*")</f>
        <v>#REF!</v>
      </c>
      <c r="S3298" s="3" t="e">
        <f>VLOOKUP(#REF!,[2]明细表!$D$1:$P$65536,1,0)</f>
        <v>#REF!</v>
      </c>
    </row>
    <row r="3299" ht="33.75" spans="1:19">
      <c r="A3299" s="13" t="s">
        <v>88</v>
      </c>
      <c r="B3299" s="14" t="s">
        <v>187</v>
      </c>
      <c r="C3299" s="15" t="s">
        <v>3982</v>
      </c>
      <c r="D3299" s="16" t="s">
        <v>37</v>
      </c>
      <c r="E3299" s="15" t="s">
        <v>278</v>
      </c>
      <c r="F3299" s="15" t="s">
        <v>26</v>
      </c>
      <c r="G3299" s="15" t="s">
        <v>43</v>
      </c>
      <c r="H3299" s="15">
        <v>312.5</v>
      </c>
      <c r="I3299" s="15" t="s">
        <v>95</v>
      </c>
      <c r="J3299" s="15"/>
      <c r="K32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2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299" s="5">
        <f t="shared" si="102"/>
        <v>1</v>
      </c>
      <c r="Q3299" s="6">
        <f t="shared" si="103"/>
        <v>312.5</v>
      </c>
      <c r="R3299" s="3" t="e">
        <f>COUNTIF(#REF!,#REF!&amp;"*")</f>
        <v>#REF!</v>
      </c>
      <c r="S3299" s="3" t="e">
        <f>VLOOKUP(#REF!,[2]明细表!$D$1:$P$65536,1,0)</f>
        <v>#REF!</v>
      </c>
    </row>
    <row r="3300" ht="33.75" spans="1:19">
      <c r="A3300" s="13" t="s">
        <v>93</v>
      </c>
      <c r="B3300" s="14" t="s">
        <v>187</v>
      </c>
      <c r="C3300" s="15" t="s">
        <v>3983</v>
      </c>
      <c r="D3300" s="16" t="s">
        <v>37</v>
      </c>
      <c r="E3300" s="15" t="s">
        <v>278</v>
      </c>
      <c r="F3300" s="15" t="s">
        <v>26</v>
      </c>
      <c r="G3300" s="15" t="s">
        <v>43</v>
      </c>
      <c r="H3300" s="15">
        <v>312.5</v>
      </c>
      <c r="I3300" s="15" t="s">
        <v>95</v>
      </c>
      <c r="J3300" s="15"/>
      <c r="K33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00" s="5">
        <f t="shared" si="102"/>
        <v>1</v>
      </c>
      <c r="Q3300" s="6">
        <f t="shared" si="103"/>
        <v>312.5</v>
      </c>
      <c r="R3300" s="3" t="e">
        <f>COUNTIF(#REF!,#REF!&amp;"*")</f>
        <v>#REF!</v>
      </c>
      <c r="S3300" s="3" t="e">
        <f>VLOOKUP(#REF!,[2]明细表!$D$1:$P$65536,1,0)</f>
        <v>#REF!</v>
      </c>
    </row>
    <row r="3301" ht="33.75" spans="1:19">
      <c r="A3301" s="13" t="s">
        <v>98</v>
      </c>
      <c r="B3301" s="14" t="s">
        <v>187</v>
      </c>
      <c r="C3301" s="15" t="s">
        <v>3984</v>
      </c>
      <c r="D3301" s="16" t="s">
        <v>19</v>
      </c>
      <c r="E3301" s="15" t="s">
        <v>278</v>
      </c>
      <c r="F3301" s="15" t="s">
        <v>26</v>
      </c>
      <c r="G3301" s="15" t="s">
        <v>43</v>
      </c>
      <c r="H3301" s="15">
        <v>312.5</v>
      </c>
      <c r="I3301" s="15" t="s">
        <v>95</v>
      </c>
      <c r="J3301" s="15"/>
      <c r="K33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01" s="5">
        <f t="shared" si="102"/>
        <v>1</v>
      </c>
      <c r="Q3301" s="6">
        <f t="shared" si="103"/>
        <v>312.5</v>
      </c>
      <c r="R3301" s="3" t="e">
        <f>COUNTIF(#REF!,#REF!&amp;"*")</f>
        <v>#REF!</v>
      </c>
      <c r="S3301" s="3" t="e">
        <f>VLOOKUP(#REF!,[2]明细表!$D$1:$P$65536,1,0)</f>
        <v>#REF!</v>
      </c>
    </row>
    <row r="3302" ht="33.75" spans="1:19">
      <c r="A3302" s="13" t="s">
        <v>103</v>
      </c>
      <c r="B3302" s="14" t="s">
        <v>187</v>
      </c>
      <c r="C3302" s="15" t="s">
        <v>3985</v>
      </c>
      <c r="D3302" s="16" t="s">
        <v>19</v>
      </c>
      <c r="E3302" s="15" t="s">
        <v>278</v>
      </c>
      <c r="F3302" s="15" t="s">
        <v>26</v>
      </c>
      <c r="G3302" s="15" t="s">
        <v>43</v>
      </c>
      <c r="H3302" s="15">
        <v>312.5</v>
      </c>
      <c r="I3302" s="15" t="s">
        <v>95</v>
      </c>
      <c r="J3302" s="15"/>
      <c r="K33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02" s="5">
        <f t="shared" si="102"/>
        <v>1</v>
      </c>
      <c r="Q3302" s="6">
        <f t="shared" si="103"/>
        <v>312.5</v>
      </c>
      <c r="R3302" s="3" t="e">
        <f>COUNTIF(#REF!,#REF!&amp;"*")</f>
        <v>#REF!</v>
      </c>
      <c r="S3302" s="3" t="e">
        <f>VLOOKUP(#REF!,[2]明细表!$D$1:$P$65536,1,0)</f>
        <v>#REF!</v>
      </c>
    </row>
    <row r="3303" ht="33.75" spans="1:19">
      <c r="A3303" s="13" t="s">
        <v>107</v>
      </c>
      <c r="B3303" s="14" t="s">
        <v>187</v>
      </c>
      <c r="C3303" s="15" t="s">
        <v>3986</v>
      </c>
      <c r="D3303" s="16" t="s">
        <v>37</v>
      </c>
      <c r="E3303" s="15" t="s">
        <v>278</v>
      </c>
      <c r="F3303" s="15" t="s">
        <v>46</v>
      </c>
      <c r="G3303" s="15" t="s">
        <v>43</v>
      </c>
      <c r="H3303" s="15">
        <v>312.5</v>
      </c>
      <c r="I3303" s="15" t="s">
        <v>95</v>
      </c>
      <c r="J3303" s="15"/>
      <c r="K33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03" s="5">
        <f t="shared" si="102"/>
        <v>1</v>
      </c>
      <c r="Q3303" s="6">
        <f t="shared" si="103"/>
        <v>312.5</v>
      </c>
      <c r="R3303" s="3" t="e">
        <f>COUNTIF(#REF!,#REF!&amp;"*")</f>
        <v>#REF!</v>
      </c>
      <c r="S3303" s="3" t="e">
        <f>VLOOKUP(#REF!,[2]明细表!$D$1:$P$65536,1,0)</f>
        <v>#REF!</v>
      </c>
    </row>
    <row r="3304" ht="33.75" spans="1:19">
      <c r="A3304" s="13" t="s">
        <v>111</v>
      </c>
      <c r="B3304" s="14" t="s">
        <v>187</v>
      </c>
      <c r="C3304" s="15" t="s">
        <v>3987</v>
      </c>
      <c r="D3304" s="16" t="s">
        <v>37</v>
      </c>
      <c r="E3304" s="15" t="s">
        <v>278</v>
      </c>
      <c r="F3304" s="15" t="s">
        <v>26</v>
      </c>
      <c r="G3304" s="15" t="s">
        <v>43</v>
      </c>
      <c r="H3304" s="15">
        <v>312.5</v>
      </c>
      <c r="I3304" s="15" t="s">
        <v>95</v>
      </c>
      <c r="J3304" s="15"/>
      <c r="K33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04" s="5">
        <f t="shared" si="102"/>
        <v>1</v>
      </c>
      <c r="Q3304" s="6">
        <f t="shared" si="103"/>
        <v>312.5</v>
      </c>
      <c r="R3304" s="3" t="e">
        <f>COUNTIF(#REF!,#REF!&amp;"*")</f>
        <v>#REF!</v>
      </c>
      <c r="S3304" s="3" t="e">
        <f>VLOOKUP(#REF!,[2]明细表!$D$1:$P$65536,1,0)</f>
        <v>#REF!</v>
      </c>
    </row>
    <row r="3305" ht="33.75" spans="1:19">
      <c r="A3305" s="13" t="s">
        <v>115</v>
      </c>
      <c r="B3305" s="14" t="s">
        <v>187</v>
      </c>
      <c r="C3305" s="15" t="s">
        <v>3988</v>
      </c>
      <c r="D3305" s="16" t="s">
        <v>37</v>
      </c>
      <c r="E3305" s="15" t="s">
        <v>278</v>
      </c>
      <c r="F3305" s="15" t="s">
        <v>16</v>
      </c>
      <c r="G3305" s="15" t="s">
        <v>43</v>
      </c>
      <c r="H3305" s="15">
        <v>312.5</v>
      </c>
      <c r="I3305" s="15" t="s">
        <v>1019</v>
      </c>
      <c r="J3305" s="15"/>
      <c r="K33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05" s="5">
        <f t="shared" si="102"/>
        <v>1</v>
      </c>
      <c r="Q3305" s="6">
        <f t="shared" si="103"/>
        <v>312.5</v>
      </c>
      <c r="R3305" s="3" t="e">
        <f>COUNTIF(#REF!,#REF!&amp;"*")</f>
        <v>#REF!</v>
      </c>
      <c r="S3305" s="3" t="e">
        <f>VLOOKUP(#REF!,[2]明细表!$D$1:$P$65536,1,0)</f>
        <v>#REF!</v>
      </c>
    </row>
    <row r="3306" ht="33.75" spans="1:19">
      <c r="A3306" s="13" t="s">
        <v>120</v>
      </c>
      <c r="B3306" s="14" t="s">
        <v>187</v>
      </c>
      <c r="C3306" s="15" t="s">
        <v>3989</v>
      </c>
      <c r="D3306" s="16" t="s">
        <v>19</v>
      </c>
      <c r="E3306" s="15" t="s">
        <v>278</v>
      </c>
      <c r="F3306" s="15" t="s">
        <v>26</v>
      </c>
      <c r="G3306" s="15" t="s">
        <v>43</v>
      </c>
      <c r="H3306" s="15">
        <v>312.5</v>
      </c>
      <c r="I3306" s="15" t="s">
        <v>95</v>
      </c>
      <c r="J3306" s="15"/>
      <c r="K33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06" s="5">
        <f t="shared" si="102"/>
        <v>1</v>
      </c>
      <c r="Q3306" s="6">
        <f t="shared" si="103"/>
        <v>312.5</v>
      </c>
      <c r="R3306" s="3" t="e">
        <f>COUNTIF(#REF!,#REF!&amp;"*")</f>
        <v>#REF!</v>
      </c>
      <c r="S3306" s="3" t="e">
        <f>VLOOKUP(#REF!,[2]明细表!$D$1:$P$65536,1,0)</f>
        <v>#REF!</v>
      </c>
    </row>
    <row r="3307" ht="33.75" spans="1:19">
      <c r="A3307" s="13" t="s">
        <v>124</v>
      </c>
      <c r="B3307" s="14" t="s">
        <v>187</v>
      </c>
      <c r="C3307" s="15" t="s">
        <v>3990</v>
      </c>
      <c r="D3307" s="16" t="s">
        <v>19</v>
      </c>
      <c r="E3307" s="15" t="s">
        <v>278</v>
      </c>
      <c r="F3307" s="15" t="s">
        <v>26</v>
      </c>
      <c r="G3307" s="15" t="s">
        <v>43</v>
      </c>
      <c r="H3307" s="15">
        <v>312.5</v>
      </c>
      <c r="I3307" s="15" t="s">
        <v>95</v>
      </c>
      <c r="J3307" s="15"/>
      <c r="K33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07" s="5">
        <f t="shared" si="102"/>
        <v>1</v>
      </c>
      <c r="Q3307" s="6">
        <f t="shared" si="103"/>
        <v>312.5</v>
      </c>
      <c r="R3307" s="3" t="e">
        <f>COUNTIF(#REF!,#REF!&amp;"*")</f>
        <v>#REF!</v>
      </c>
      <c r="S3307" s="3" t="e">
        <f>VLOOKUP(#REF!,[2]明细表!$D$1:$P$65536,1,0)</f>
        <v>#REF!</v>
      </c>
    </row>
    <row r="3308" ht="33.75" spans="1:19">
      <c r="A3308" s="13" t="s">
        <v>128</v>
      </c>
      <c r="B3308" s="14" t="s">
        <v>187</v>
      </c>
      <c r="C3308" s="15" t="s">
        <v>3991</v>
      </c>
      <c r="D3308" s="16" t="s">
        <v>37</v>
      </c>
      <c r="E3308" s="15" t="s">
        <v>278</v>
      </c>
      <c r="F3308" s="15" t="s">
        <v>55</v>
      </c>
      <c r="G3308" s="15" t="s">
        <v>43</v>
      </c>
      <c r="H3308" s="15">
        <v>312.5</v>
      </c>
      <c r="I3308" s="15" t="s">
        <v>95</v>
      </c>
      <c r="J3308" s="15"/>
      <c r="K33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08" s="5">
        <f t="shared" si="102"/>
        <v>1</v>
      </c>
      <c r="Q3308" s="6">
        <f t="shared" si="103"/>
        <v>312.5</v>
      </c>
      <c r="R3308" s="3" t="e">
        <f>COUNTIF(#REF!,#REF!&amp;"*")</f>
        <v>#REF!</v>
      </c>
      <c r="S3308" s="3" t="e">
        <f>VLOOKUP(#REF!,[2]明细表!$D$1:$P$65536,1,0)</f>
        <v>#REF!</v>
      </c>
    </row>
    <row r="3309" ht="33.75" spans="1:19">
      <c r="A3309" s="13" t="s">
        <v>132</v>
      </c>
      <c r="B3309" s="14" t="s">
        <v>187</v>
      </c>
      <c r="C3309" s="15" t="s">
        <v>3992</v>
      </c>
      <c r="D3309" s="16" t="s">
        <v>37</v>
      </c>
      <c r="E3309" s="15" t="s">
        <v>278</v>
      </c>
      <c r="F3309" s="15" t="s">
        <v>55</v>
      </c>
      <c r="G3309" s="15" t="s">
        <v>43</v>
      </c>
      <c r="H3309" s="15">
        <v>312.5</v>
      </c>
      <c r="I3309" s="15" t="s">
        <v>95</v>
      </c>
      <c r="J3309" s="15"/>
      <c r="K33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09" s="5">
        <f t="shared" si="102"/>
        <v>1</v>
      </c>
      <c r="Q3309" s="6">
        <f t="shared" si="103"/>
        <v>312.5</v>
      </c>
      <c r="R3309" s="3" t="e">
        <f>COUNTIF(#REF!,#REF!&amp;"*")</f>
        <v>#REF!</v>
      </c>
      <c r="S3309" s="3" t="e">
        <f>VLOOKUP(#REF!,[2]明细表!$D$1:$P$65536,1,0)</f>
        <v>#REF!</v>
      </c>
    </row>
    <row r="3310" ht="33.75" spans="1:19">
      <c r="A3310" s="13" t="s">
        <v>136</v>
      </c>
      <c r="B3310" s="14" t="s">
        <v>187</v>
      </c>
      <c r="C3310" s="15" t="s">
        <v>3993</v>
      </c>
      <c r="D3310" s="16" t="s">
        <v>19</v>
      </c>
      <c r="E3310" s="15" t="s">
        <v>278</v>
      </c>
      <c r="F3310" s="15" t="s">
        <v>16</v>
      </c>
      <c r="G3310" s="15" t="s">
        <v>43</v>
      </c>
      <c r="H3310" s="15">
        <v>312.5</v>
      </c>
      <c r="I3310" s="15" t="s">
        <v>1019</v>
      </c>
      <c r="J3310" s="15"/>
      <c r="K33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10" s="5">
        <f t="shared" si="102"/>
        <v>1</v>
      </c>
      <c r="Q3310" s="6">
        <f t="shared" si="103"/>
        <v>312.5</v>
      </c>
      <c r="R3310" s="3" t="e">
        <f>COUNTIF(#REF!,#REF!&amp;"*")</f>
        <v>#REF!</v>
      </c>
      <c r="S3310" s="3" t="e">
        <f>VLOOKUP(#REF!,[2]明细表!$D$1:$P$65536,1,0)</f>
        <v>#REF!</v>
      </c>
    </row>
    <row r="3311" ht="33.75" spans="1:19">
      <c r="A3311" s="13" t="s">
        <v>140</v>
      </c>
      <c r="B3311" s="14" t="s">
        <v>187</v>
      </c>
      <c r="C3311" s="15" t="s">
        <v>3994</v>
      </c>
      <c r="D3311" s="16" t="s">
        <v>19</v>
      </c>
      <c r="E3311" s="15" t="s">
        <v>278</v>
      </c>
      <c r="F3311" s="15" t="s">
        <v>55</v>
      </c>
      <c r="G3311" s="15" t="s">
        <v>43</v>
      </c>
      <c r="H3311" s="15">
        <v>312.5</v>
      </c>
      <c r="I3311" s="15" t="s">
        <v>95</v>
      </c>
      <c r="J3311" s="15"/>
      <c r="K33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11" s="5">
        <f t="shared" si="102"/>
        <v>1</v>
      </c>
      <c r="Q3311" s="6">
        <f t="shared" si="103"/>
        <v>312.5</v>
      </c>
      <c r="R3311" s="3" t="e">
        <f>COUNTIF(#REF!,#REF!&amp;"*")</f>
        <v>#REF!</v>
      </c>
      <c r="S3311" s="3" t="e">
        <f>VLOOKUP(#REF!,[2]明细表!$D$1:$P$65536,1,0)</f>
        <v>#REF!</v>
      </c>
    </row>
    <row r="3312" ht="33.75" spans="1:19">
      <c r="A3312" s="13">
        <v>1</v>
      </c>
      <c r="B3312" s="14" t="s">
        <v>191</v>
      </c>
      <c r="C3312" s="15" t="s">
        <v>3995</v>
      </c>
      <c r="D3312" s="16" t="s">
        <v>37</v>
      </c>
      <c r="E3312" s="15" t="s">
        <v>278</v>
      </c>
      <c r="F3312" s="15" t="s">
        <v>16</v>
      </c>
      <c r="G3312" s="15" t="s">
        <v>282</v>
      </c>
      <c r="H3312" s="15">
        <v>312.5</v>
      </c>
      <c r="I3312" s="15" t="s">
        <v>22</v>
      </c>
      <c r="J3312" s="15"/>
      <c r="K33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12" s="5">
        <f t="shared" si="102"/>
        <v>1</v>
      </c>
      <c r="Q3312" s="6">
        <f t="shared" si="103"/>
        <v>312.5</v>
      </c>
      <c r="R3312" s="3" t="e">
        <f>COUNTIF(#REF!,#REF!&amp;"*")</f>
        <v>#REF!</v>
      </c>
      <c r="S3312" s="3" t="e">
        <f>VLOOKUP(#REF!,[2]明细表!$D$1:$P$65536,1,0)</f>
        <v>#REF!</v>
      </c>
    </row>
    <row r="3313" ht="33.75" spans="1:19">
      <c r="A3313" s="13">
        <v>2</v>
      </c>
      <c r="B3313" s="14" t="s">
        <v>191</v>
      </c>
      <c r="C3313" s="15" t="s">
        <v>3996</v>
      </c>
      <c r="D3313" s="16" t="s">
        <v>37</v>
      </c>
      <c r="E3313" s="15" t="s">
        <v>278</v>
      </c>
      <c r="F3313" s="15" t="s">
        <v>16</v>
      </c>
      <c r="G3313" s="15" t="s">
        <v>282</v>
      </c>
      <c r="H3313" s="15">
        <v>312.5</v>
      </c>
      <c r="I3313" s="15" t="s">
        <v>22</v>
      </c>
      <c r="J3313" s="15"/>
      <c r="K33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13" s="5">
        <f t="shared" si="102"/>
        <v>1</v>
      </c>
      <c r="Q3313" s="6">
        <f t="shared" si="103"/>
        <v>312.5</v>
      </c>
      <c r="R3313" s="3" t="e">
        <f>COUNTIF(#REF!,#REF!&amp;"*")</f>
        <v>#REF!</v>
      </c>
      <c r="S3313" s="3" t="e">
        <f>VLOOKUP(#REF!,[2]明细表!$D$1:$P$65536,1,0)</f>
        <v>#REF!</v>
      </c>
    </row>
    <row r="3314" ht="33.75" spans="1:19">
      <c r="A3314" s="13">
        <v>3</v>
      </c>
      <c r="B3314" s="14" t="s">
        <v>191</v>
      </c>
      <c r="C3314" s="15" t="s">
        <v>3997</v>
      </c>
      <c r="D3314" s="16" t="s">
        <v>37</v>
      </c>
      <c r="E3314" s="15" t="s">
        <v>278</v>
      </c>
      <c r="F3314" s="15" t="s">
        <v>16</v>
      </c>
      <c r="G3314" s="15" t="s">
        <v>282</v>
      </c>
      <c r="H3314" s="15">
        <v>312.5</v>
      </c>
      <c r="I3314" s="15" t="s">
        <v>22</v>
      </c>
      <c r="J3314" s="15"/>
      <c r="K33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14" s="5">
        <f t="shared" si="102"/>
        <v>1</v>
      </c>
      <c r="Q3314" s="6">
        <f t="shared" si="103"/>
        <v>312.5</v>
      </c>
      <c r="R3314" s="3" t="e">
        <f>COUNTIF(#REF!,#REF!&amp;"*")</f>
        <v>#REF!</v>
      </c>
      <c r="S3314" s="3" t="e">
        <f>VLOOKUP(#REF!,[2]明细表!$D$1:$P$65536,1,0)</f>
        <v>#REF!</v>
      </c>
    </row>
    <row r="3315" ht="33.75" spans="1:19">
      <c r="A3315" s="13">
        <v>4</v>
      </c>
      <c r="B3315" s="14" t="s">
        <v>191</v>
      </c>
      <c r="C3315" s="15" t="s">
        <v>3998</v>
      </c>
      <c r="D3315" s="16" t="s">
        <v>37</v>
      </c>
      <c r="E3315" s="15" t="s">
        <v>278</v>
      </c>
      <c r="F3315" s="15" t="s">
        <v>16</v>
      </c>
      <c r="G3315" s="15" t="s">
        <v>282</v>
      </c>
      <c r="H3315" s="15">
        <v>312.5</v>
      </c>
      <c r="I3315" s="15" t="s">
        <v>22</v>
      </c>
      <c r="J3315" s="15"/>
      <c r="K33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15" s="5">
        <f t="shared" si="102"/>
        <v>1</v>
      </c>
      <c r="Q3315" s="6">
        <f t="shared" si="103"/>
        <v>312.5</v>
      </c>
      <c r="R3315" s="3" t="e">
        <f>COUNTIF(#REF!,#REF!&amp;"*")</f>
        <v>#REF!</v>
      </c>
      <c r="S3315" s="3" t="e">
        <f>VLOOKUP(#REF!,[2]明细表!$D$1:$P$65536,1,0)</f>
        <v>#REF!</v>
      </c>
    </row>
    <row r="3316" ht="33.75" spans="1:19">
      <c r="A3316" s="13">
        <v>5</v>
      </c>
      <c r="B3316" s="14" t="s">
        <v>191</v>
      </c>
      <c r="C3316" s="15" t="s">
        <v>3999</v>
      </c>
      <c r="D3316" s="16" t="s">
        <v>19</v>
      </c>
      <c r="E3316" s="15" t="s">
        <v>278</v>
      </c>
      <c r="F3316" s="15" t="s">
        <v>16</v>
      </c>
      <c r="G3316" s="15" t="s">
        <v>282</v>
      </c>
      <c r="H3316" s="15">
        <v>312.5</v>
      </c>
      <c r="I3316" s="15" t="s">
        <v>22</v>
      </c>
      <c r="J3316" s="15"/>
      <c r="K33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16" s="5">
        <f t="shared" si="102"/>
        <v>1</v>
      </c>
      <c r="Q3316" s="6">
        <f t="shared" si="103"/>
        <v>312.5</v>
      </c>
      <c r="R3316" s="3" t="e">
        <f>COUNTIF(#REF!,#REF!&amp;"*")</f>
        <v>#REF!</v>
      </c>
      <c r="S3316" s="3" t="e">
        <f>VLOOKUP(#REF!,[2]明细表!$D$1:$P$65536,1,0)</f>
        <v>#REF!</v>
      </c>
    </row>
    <row r="3317" ht="33.75" spans="1:19">
      <c r="A3317" s="13">
        <v>6</v>
      </c>
      <c r="B3317" s="14" t="s">
        <v>191</v>
      </c>
      <c r="C3317" s="15" t="s">
        <v>4000</v>
      </c>
      <c r="D3317" s="16" t="s">
        <v>19</v>
      </c>
      <c r="E3317" s="15" t="s">
        <v>278</v>
      </c>
      <c r="F3317" s="15" t="s">
        <v>16</v>
      </c>
      <c r="G3317" s="15" t="s">
        <v>282</v>
      </c>
      <c r="H3317" s="15">
        <v>312.5</v>
      </c>
      <c r="I3317" s="15" t="s">
        <v>22</v>
      </c>
      <c r="J3317" s="15"/>
      <c r="K33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17" s="5">
        <f t="shared" si="102"/>
        <v>1</v>
      </c>
      <c r="Q3317" s="6">
        <f t="shared" si="103"/>
        <v>312.5</v>
      </c>
      <c r="R3317" s="3" t="e">
        <f>COUNTIF(#REF!,#REF!&amp;"*")</f>
        <v>#REF!</v>
      </c>
      <c r="S3317" s="3" t="e">
        <f>VLOOKUP(#REF!,[2]明细表!$D$1:$P$65536,1,0)</f>
        <v>#REF!</v>
      </c>
    </row>
    <row r="3318" ht="33.75" spans="1:19">
      <c r="A3318" s="13">
        <v>7</v>
      </c>
      <c r="B3318" s="14" t="s">
        <v>191</v>
      </c>
      <c r="C3318" s="15" t="s">
        <v>4001</v>
      </c>
      <c r="D3318" s="16" t="s">
        <v>37</v>
      </c>
      <c r="E3318" s="15" t="s">
        <v>278</v>
      </c>
      <c r="F3318" s="15" t="s">
        <v>16</v>
      </c>
      <c r="G3318" s="15" t="s">
        <v>282</v>
      </c>
      <c r="H3318" s="15">
        <v>312.5</v>
      </c>
      <c r="I3318" s="15" t="s">
        <v>22</v>
      </c>
      <c r="J3318" s="15"/>
      <c r="K33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18" s="5">
        <f t="shared" si="102"/>
        <v>1</v>
      </c>
      <c r="Q3318" s="6">
        <f t="shared" si="103"/>
        <v>312.5</v>
      </c>
      <c r="R3318" s="3" t="e">
        <f>COUNTIF(#REF!,#REF!&amp;"*")</f>
        <v>#REF!</v>
      </c>
      <c r="S3318" s="3" t="e">
        <f>VLOOKUP(#REF!,[2]明细表!$D$1:$P$65536,1,0)</f>
        <v>#REF!</v>
      </c>
    </row>
    <row r="3319" ht="33.75" spans="1:19">
      <c r="A3319" s="13">
        <v>8</v>
      </c>
      <c r="B3319" s="14" t="s">
        <v>191</v>
      </c>
      <c r="C3319" s="15" t="s">
        <v>4002</v>
      </c>
      <c r="D3319" s="16" t="s">
        <v>37</v>
      </c>
      <c r="E3319" s="15" t="s">
        <v>278</v>
      </c>
      <c r="F3319" s="15" t="s">
        <v>16</v>
      </c>
      <c r="G3319" s="15" t="s">
        <v>282</v>
      </c>
      <c r="H3319" s="15">
        <v>312.5</v>
      </c>
      <c r="I3319" s="15" t="s">
        <v>22</v>
      </c>
      <c r="J3319" s="15"/>
      <c r="K33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19" s="5">
        <f t="shared" si="102"/>
        <v>1</v>
      </c>
      <c r="Q3319" s="6">
        <f t="shared" si="103"/>
        <v>312.5</v>
      </c>
      <c r="R3319" s="3" t="e">
        <f>COUNTIF(#REF!,#REF!&amp;"*")</f>
        <v>#REF!</v>
      </c>
      <c r="S3319" s="3" t="e">
        <f>VLOOKUP(#REF!,[2]明细表!$D$1:$P$65536,1,0)</f>
        <v>#REF!</v>
      </c>
    </row>
    <row r="3320" ht="33.75" spans="1:19">
      <c r="A3320" s="13">
        <v>9</v>
      </c>
      <c r="B3320" s="14" t="s">
        <v>191</v>
      </c>
      <c r="C3320" s="15" t="s">
        <v>4003</v>
      </c>
      <c r="D3320" s="16" t="s">
        <v>37</v>
      </c>
      <c r="E3320" s="15" t="s">
        <v>278</v>
      </c>
      <c r="F3320" s="15" t="s">
        <v>16</v>
      </c>
      <c r="G3320" s="15" t="s">
        <v>282</v>
      </c>
      <c r="H3320" s="15">
        <v>312.5</v>
      </c>
      <c r="I3320" s="15" t="s">
        <v>22</v>
      </c>
      <c r="J3320" s="15"/>
      <c r="K33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20" s="5">
        <f t="shared" si="102"/>
        <v>1</v>
      </c>
      <c r="Q3320" s="6">
        <f t="shared" si="103"/>
        <v>312.5</v>
      </c>
      <c r="R3320" s="3" t="e">
        <f>COUNTIF(#REF!,#REF!&amp;"*")</f>
        <v>#REF!</v>
      </c>
      <c r="S3320" s="3" t="e">
        <f>VLOOKUP(#REF!,[2]明细表!$D$1:$P$65536,1,0)</f>
        <v>#REF!</v>
      </c>
    </row>
    <row r="3321" ht="33.75" spans="1:19">
      <c r="A3321" s="13">
        <v>10</v>
      </c>
      <c r="B3321" s="14" t="s">
        <v>191</v>
      </c>
      <c r="C3321" s="15" t="s">
        <v>4004</v>
      </c>
      <c r="D3321" s="16" t="s">
        <v>19</v>
      </c>
      <c r="E3321" s="15" t="s">
        <v>278</v>
      </c>
      <c r="F3321" s="15" t="s">
        <v>16</v>
      </c>
      <c r="G3321" s="15" t="s">
        <v>282</v>
      </c>
      <c r="H3321" s="15">
        <v>312.5</v>
      </c>
      <c r="I3321" s="15" t="s">
        <v>22</v>
      </c>
      <c r="J3321" s="15"/>
      <c r="K33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21" s="5">
        <f t="shared" si="102"/>
        <v>1</v>
      </c>
      <c r="Q3321" s="6">
        <f t="shared" si="103"/>
        <v>312.5</v>
      </c>
      <c r="R3321" s="3" t="e">
        <f>COUNTIF(#REF!,#REF!&amp;"*")</f>
        <v>#REF!</v>
      </c>
      <c r="S3321" s="3" t="e">
        <f>VLOOKUP(#REF!,[2]明细表!$D$1:$P$65536,1,0)</f>
        <v>#REF!</v>
      </c>
    </row>
    <row r="3322" ht="33.75" spans="1:19">
      <c r="A3322" s="13">
        <v>11</v>
      </c>
      <c r="B3322" s="14" t="s">
        <v>191</v>
      </c>
      <c r="C3322" s="15" t="s">
        <v>4005</v>
      </c>
      <c r="D3322" s="16" t="s">
        <v>19</v>
      </c>
      <c r="E3322" s="15" t="s">
        <v>278</v>
      </c>
      <c r="F3322" s="15" t="s">
        <v>16</v>
      </c>
      <c r="G3322" s="15" t="s">
        <v>282</v>
      </c>
      <c r="H3322" s="15">
        <v>312.5</v>
      </c>
      <c r="I3322" s="15" t="s">
        <v>22</v>
      </c>
      <c r="J3322" s="15"/>
      <c r="K33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22" s="5">
        <f t="shared" si="102"/>
        <v>1</v>
      </c>
      <c r="Q3322" s="6">
        <f t="shared" si="103"/>
        <v>312.5</v>
      </c>
      <c r="R3322" s="3" t="e">
        <f>COUNTIF(#REF!,#REF!&amp;"*")</f>
        <v>#REF!</v>
      </c>
      <c r="S3322" s="3" t="e">
        <f>VLOOKUP(#REF!,[2]明细表!$D$1:$P$65536,1,0)</f>
        <v>#REF!</v>
      </c>
    </row>
    <row r="3323" ht="33.75" spans="1:19">
      <c r="A3323" s="13">
        <v>12</v>
      </c>
      <c r="B3323" s="14" t="s">
        <v>191</v>
      </c>
      <c r="C3323" s="15" t="s">
        <v>4006</v>
      </c>
      <c r="D3323" s="16" t="s">
        <v>19</v>
      </c>
      <c r="E3323" s="15" t="s">
        <v>278</v>
      </c>
      <c r="F3323" s="15" t="s">
        <v>16</v>
      </c>
      <c r="G3323" s="15" t="s">
        <v>282</v>
      </c>
      <c r="H3323" s="15">
        <v>312.5</v>
      </c>
      <c r="I3323" s="15" t="s">
        <v>22</v>
      </c>
      <c r="J3323" s="15"/>
      <c r="K33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23" s="5">
        <f t="shared" si="102"/>
        <v>1</v>
      </c>
      <c r="Q3323" s="6">
        <f t="shared" si="103"/>
        <v>312.5</v>
      </c>
      <c r="R3323" s="3" t="e">
        <f>COUNTIF(#REF!,#REF!&amp;"*")</f>
        <v>#REF!</v>
      </c>
      <c r="S3323" s="3" t="e">
        <f>VLOOKUP(#REF!,[2]明细表!$D$1:$P$65536,1,0)</f>
        <v>#REF!</v>
      </c>
    </row>
    <row r="3324" ht="33.75" spans="1:19">
      <c r="A3324" s="13">
        <v>13</v>
      </c>
      <c r="B3324" s="14" t="s">
        <v>191</v>
      </c>
      <c r="C3324" s="15" t="s">
        <v>4007</v>
      </c>
      <c r="D3324" s="16" t="s">
        <v>19</v>
      </c>
      <c r="E3324" s="15" t="s">
        <v>278</v>
      </c>
      <c r="F3324" s="15" t="s">
        <v>16</v>
      </c>
      <c r="G3324" s="15" t="s">
        <v>282</v>
      </c>
      <c r="H3324" s="15">
        <v>312.5</v>
      </c>
      <c r="I3324" s="15" t="s">
        <v>22</v>
      </c>
      <c r="J3324" s="15"/>
      <c r="K33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24" s="5">
        <f t="shared" si="102"/>
        <v>1</v>
      </c>
      <c r="Q3324" s="6">
        <f t="shared" si="103"/>
        <v>312.5</v>
      </c>
      <c r="R3324" s="3" t="e">
        <f>COUNTIF(#REF!,#REF!&amp;"*")</f>
        <v>#REF!</v>
      </c>
      <c r="S3324" s="3" t="e">
        <f>VLOOKUP(#REF!,[2]明细表!$D$1:$P$65536,1,0)</f>
        <v>#REF!</v>
      </c>
    </row>
    <row r="3325" ht="33.75" spans="1:19">
      <c r="A3325" s="13">
        <v>14</v>
      </c>
      <c r="B3325" s="14" t="s">
        <v>191</v>
      </c>
      <c r="C3325" s="15" t="s">
        <v>4008</v>
      </c>
      <c r="D3325" s="16" t="s">
        <v>19</v>
      </c>
      <c r="E3325" s="15" t="s">
        <v>278</v>
      </c>
      <c r="F3325" s="15" t="s">
        <v>16</v>
      </c>
      <c r="G3325" s="15" t="s">
        <v>282</v>
      </c>
      <c r="H3325" s="15">
        <v>312.5</v>
      </c>
      <c r="I3325" s="15" t="s">
        <v>22</v>
      </c>
      <c r="J3325" s="15"/>
      <c r="K33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25" s="5">
        <f t="shared" si="102"/>
        <v>1</v>
      </c>
      <c r="Q3325" s="6">
        <f t="shared" si="103"/>
        <v>312.5</v>
      </c>
      <c r="R3325" s="3" t="e">
        <f>COUNTIF(#REF!,#REF!&amp;"*")</f>
        <v>#REF!</v>
      </c>
      <c r="S3325" s="3" t="e">
        <f>VLOOKUP(#REF!,[2]明细表!$D$1:$P$65536,1,0)</f>
        <v>#REF!</v>
      </c>
    </row>
    <row r="3326" ht="33.75" spans="1:19">
      <c r="A3326" s="13">
        <v>15</v>
      </c>
      <c r="B3326" s="14" t="s">
        <v>191</v>
      </c>
      <c r="C3326" s="15" t="s">
        <v>4009</v>
      </c>
      <c r="D3326" s="16" t="s">
        <v>37</v>
      </c>
      <c r="E3326" s="15" t="s">
        <v>278</v>
      </c>
      <c r="F3326" s="15" t="s">
        <v>16</v>
      </c>
      <c r="G3326" s="15" t="s">
        <v>1414</v>
      </c>
      <c r="H3326" s="15">
        <v>312.5</v>
      </c>
      <c r="I3326" s="15" t="s">
        <v>85</v>
      </c>
      <c r="J3326" s="15"/>
      <c r="K33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26" s="5">
        <f t="shared" si="102"/>
        <v>1</v>
      </c>
      <c r="Q3326" s="6">
        <f t="shared" si="103"/>
        <v>312.5</v>
      </c>
      <c r="R3326" s="3" t="e">
        <f>COUNTIF(#REF!,#REF!&amp;"*")</f>
        <v>#REF!</v>
      </c>
      <c r="S3326" s="3" t="e">
        <f>VLOOKUP(#REF!,[2]明细表!$D$1:$P$65536,1,0)</f>
        <v>#REF!</v>
      </c>
    </row>
    <row r="3327" ht="33.75" spans="1:19">
      <c r="A3327" s="13">
        <v>16</v>
      </c>
      <c r="B3327" s="14" t="s">
        <v>191</v>
      </c>
      <c r="C3327" s="15" t="s">
        <v>3727</v>
      </c>
      <c r="D3327" s="16" t="s">
        <v>19</v>
      </c>
      <c r="E3327" s="15" t="s">
        <v>278</v>
      </c>
      <c r="F3327" s="15" t="s">
        <v>26</v>
      </c>
      <c r="G3327" s="15" t="s">
        <v>282</v>
      </c>
      <c r="H3327" s="15">
        <v>312.5</v>
      </c>
      <c r="I3327" s="15" t="s">
        <v>95</v>
      </c>
      <c r="J3327" s="15"/>
      <c r="K33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27" s="5">
        <f t="shared" si="102"/>
        <v>1</v>
      </c>
      <c r="Q3327" s="6">
        <f t="shared" si="103"/>
        <v>312.5</v>
      </c>
      <c r="R3327" s="3" t="e">
        <f>COUNTIF(#REF!,#REF!&amp;"*")</f>
        <v>#REF!</v>
      </c>
      <c r="S3327" s="3" t="e">
        <f>VLOOKUP(#REF!,[2]明细表!$D$1:$P$65536,1,0)</f>
        <v>#REF!</v>
      </c>
    </row>
    <row r="3328" ht="33.75" spans="1:19">
      <c r="A3328" s="13">
        <v>17</v>
      </c>
      <c r="B3328" s="14" t="s">
        <v>191</v>
      </c>
      <c r="C3328" s="15" t="s">
        <v>4010</v>
      </c>
      <c r="D3328" s="16" t="s">
        <v>37</v>
      </c>
      <c r="E3328" s="15" t="s">
        <v>278</v>
      </c>
      <c r="F3328" s="15" t="s">
        <v>26</v>
      </c>
      <c r="G3328" s="15" t="s">
        <v>282</v>
      </c>
      <c r="H3328" s="15">
        <v>312.5</v>
      </c>
      <c r="I3328" s="15" t="s">
        <v>95</v>
      </c>
      <c r="J3328" s="15"/>
      <c r="K33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28" s="5">
        <f t="shared" si="102"/>
        <v>1</v>
      </c>
      <c r="Q3328" s="6">
        <f t="shared" si="103"/>
        <v>312.5</v>
      </c>
      <c r="R3328" s="3" t="e">
        <f>COUNTIF(#REF!,#REF!&amp;"*")</f>
        <v>#REF!</v>
      </c>
      <c r="S3328" s="3" t="e">
        <f>VLOOKUP(#REF!,[2]明细表!$D$1:$P$65536,1,0)</f>
        <v>#REF!</v>
      </c>
    </row>
    <row r="3329" ht="33.75" spans="1:19">
      <c r="A3329" s="13">
        <v>18</v>
      </c>
      <c r="B3329" s="14" t="s">
        <v>191</v>
      </c>
      <c r="C3329" s="15" t="s">
        <v>4011</v>
      </c>
      <c r="D3329" s="16" t="s">
        <v>37</v>
      </c>
      <c r="E3329" s="15" t="s">
        <v>278</v>
      </c>
      <c r="F3329" s="15" t="s">
        <v>26</v>
      </c>
      <c r="G3329" s="15" t="s">
        <v>282</v>
      </c>
      <c r="H3329" s="15">
        <v>312.5</v>
      </c>
      <c r="I3329" s="15" t="s">
        <v>95</v>
      </c>
      <c r="J3329" s="15"/>
      <c r="K33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29" s="5">
        <f t="shared" si="102"/>
        <v>1</v>
      </c>
      <c r="Q3329" s="6">
        <f t="shared" si="103"/>
        <v>312.5</v>
      </c>
      <c r="R3329" s="3" t="e">
        <f>COUNTIF(#REF!,#REF!&amp;"*")</f>
        <v>#REF!</v>
      </c>
      <c r="S3329" s="3" t="e">
        <f>VLOOKUP(#REF!,[2]明细表!$D$1:$P$65536,1,0)</f>
        <v>#REF!</v>
      </c>
    </row>
    <row r="3330" ht="33.75" spans="1:19">
      <c r="A3330" s="13">
        <v>19</v>
      </c>
      <c r="B3330" s="14" t="s">
        <v>191</v>
      </c>
      <c r="C3330" s="15" t="s">
        <v>4012</v>
      </c>
      <c r="D3330" s="16" t="s">
        <v>37</v>
      </c>
      <c r="E3330" s="15" t="s">
        <v>278</v>
      </c>
      <c r="F3330" s="15" t="s">
        <v>26</v>
      </c>
      <c r="G3330" s="15" t="s">
        <v>282</v>
      </c>
      <c r="H3330" s="15">
        <v>312.5</v>
      </c>
      <c r="I3330" s="15" t="s">
        <v>95</v>
      </c>
      <c r="J3330" s="15"/>
      <c r="K33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30" s="5">
        <f t="shared" si="102"/>
        <v>1</v>
      </c>
      <c r="Q3330" s="6">
        <f t="shared" si="103"/>
        <v>312.5</v>
      </c>
      <c r="R3330" s="3" t="e">
        <f>COUNTIF(#REF!,#REF!&amp;"*")</f>
        <v>#REF!</v>
      </c>
      <c r="S3330" s="3" t="e">
        <f>VLOOKUP(#REF!,[2]明细表!$D$1:$P$65536,1,0)</f>
        <v>#REF!</v>
      </c>
    </row>
    <row r="3331" ht="33.75" spans="1:19">
      <c r="A3331" s="13">
        <v>20</v>
      </c>
      <c r="B3331" s="14" t="s">
        <v>191</v>
      </c>
      <c r="C3331" s="15" t="s">
        <v>4013</v>
      </c>
      <c r="D3331" s="16" t="s">
        <v>37</v>
      </c>
      <c r="E3331" s="15" t="s">
        <v>278</v>
      </c>
      <c r="F3331" s="15" t="s">
        <v>26</v>
      </c>
      <c r="G3331" s="15" t="s">
        <v>282</v>
      </c>
      <c r="H3331" s="15">
        <v>312.5</v>
      </c>
      <c r="I3331" s="15" t="s">
        <v>95</v>
      </c>
      <c r="J3331" s="15"/>
      <c r="K33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31" s="5">
        <f t="shared" si="102"/>
        <v>1</v>
      </c>
      <c r="Q3331" s="6">
        <f t="shared" si="103"/>
        <v>312.5</v>
      </c>
      <c r="R3331" s="3" t="e">
        <f>COUNTIF(#REF!,#REF!&amp;"*")</f>
        <v>#REF!</v>
      </c>
      <c r="S3331" s="3" t="e">
        <f>VLOOKUP(#REF!,[2]明细表!$D$1:$P$65536,1,0)</f>
        <v>#REF!</v>
      </c>
    </row>
    <row r="3332" ht="33.75" spans="1:19">
      <c r="A3332" s="13">
        <v>21</v>
      </c>
      <c r="B3332" s="14" t="s">
        <v>191</v>
      </c>
      <c r="C3332" s="15" t="s">
        <v>4014</v>
      </c>
      <c r="D3332" s="16" t="s">
        <v>37</v>
      </c>
      <c r="E3332" s="15" t="s">
        <v>278</v>
      </c>
      <c r="F3332" s="15" t="s">
        <v>26</v>
      </c>
      <c r="G3332" s="15" t="s">
        <v>282</v>
      </c>
      <c r="H3332" s="15">
        <v>312.5</v>
      </c>
      <c r="I3332" s="15" t="s">
        <v>95</v>
      </c>
      <c r="J3332" s="15"/>
      <c r="K33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32" s="5">
        <f t="shared" ref="P3332:P3395" si="104">IF(C3332&gt;0,1,"")</f>
        <v>1</v>
      </c>
      <c r="Q3332" s="6">
        <f t="shared" ref="Q3332:Q3395" si="105">IF(H3332&gt;0,VALUE(H3332),0)</f>
        <v>312.5</v>
      </c>
      <c r="R3332" s="3" t="e">
        <f>COUNTIF(#REF!,#REF!&amp;"*")</f>
        <v>#REF!</v>
      </c>
      <c r="S3332" s="3" t="e">
        <f>VLOOKUP(#REF!,[2]明细表!$D$1:$P$65536,1,0)</f>
        <v>#REF!</v>
      </c>
    </row>
    <row r="3333" ht="33.75" spans="1:19">
      <c r="A3333" s="13">
        <v>22</v>
      </c>
      <c r="B3333" s="14" t="s">
        <v>191</v>
      </c>
      <c r="C3333" s="15" t="s">
        <v>4015</v>
      </c>
      <c r="D3333" s="16" t="s">
        <v>37</v>
      </c>
      <c r="E3333" s="15" t="s">
        <v>278</v>
      </c>
      <c r="F3333" s="15" t="s">
        <v>26</v>
      </c>
      <c r="G3333" s="15" t="s">
        <v>100</v>
      </c>
      <c r="H3333" s="15">
        <v>312.5</v>
      </c>
      <c r="I3333" s="15" t="s">
        <v>95</v>
      </c>
      <c r="J3333" s="15"/>
      <c r="K33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33" s="5">
        <f t="shared" si="104"/>
        <v>1</v>
      </c>
      <c r="Q3333" s="6">
        <f t="shared" si="105"/>
        <v>312.5</v>
      </c>
      <c r="R3333" s="3" t="e">
        <f>COUNTIF(#REF!,#REF!&amp;"*")</f>
        <v>#REF!</v>
      </c>
      <c r="S3333" s="3" t="e">
        <f>VLOOKUP(#REF!,[2]明细表!$D$1:$P$65536,1,0)</f>
        <v>#REF!</v>
      </c>
    </row>
    <row r="3334" ht="33.75" spans="1:19">
      <c r="A3334" s="13">
        <v>23</v>
      </c>
      <c r="B3334" s="14" t="s">
        <v>191</v>
      </c>
      <c r="C3334" s="15" t="s">
        <v>2917</v>
      </c>
      <c r="D3334" s="16" t="s">
        <v>37</v>
      </c>
      <c r="E3334" s="15" t="s">
        <v>278</v>
      </c>
      <c r="F3334" s="15" t="s">
        <v>26</v>
      </c>
      <c r="G3334" s="15" t="s">
        <v>282</v>
      </c>
      <c r="H3334" s="15">
        <v>312.5</v>
      </c>
      <c r="I3334" s="15" t="s">
        <v>95</v>
      </c>
      <c r="J3334" s="15"/>
      <c r="K33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34" s="5">
        <f t="shared" si="104"/>
        <v>1</v>
      </c>
      <c r="Q3334" s="6">
        <f t="shared" si="105"/>
        <v>312.5</v>
      </c>
      <c r="R3334" s="3" t="e">
        <f>COUNTIF(#REF!,#REF!&amp;"*")</f>
        <v>#REF!</v>
      </c>
      <c r="S3334" s="3" t="e">
        <f>VLOOKUP(#REF!,[2]明细表!$D$1:$P$65536,1,0)</f>
        <v>#REF!</v>
      </c>
    </row>
    <row r="3335" ht="33.75" spans="1:19">
      <c r="A3335" s="13">
        <v>24</v>
      </c>
      <c r="B3335" s="14" t="s">
        <v>191</v>
      </c>
      <c r="C3335" s="15" t="s">
        <v>4016</v>
      </c>
      <c r="D3335" s="16" t="s">
        <v>19</v>
      </c>
      <c r="E3335" s="15" t="s">
        <v>278</v>
      </c>
      <c r="F3335" s="15" t="s">
        <v>26</v>
      </c>
      <c r="G3335" s="15" t="s">
        <v>282</v>
      </c>
      <c r="H3335" s="15">
        <v>312.5</v>
      </c>
      <c r="I3335" s="15" t="s">
        <v>95</v>
      </c>
      <c r="J3335" s="15"/>
      <c r="K33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35" s="5">
        <f t="shared" si="104"/>
        <v>1</v>
      </c>
      <c r="Q3335" s="6">
        <f t="shared" si="105"/>
        <v>312.5</v>
      </c>
      <c r="R3335" s="3" t="e">
        <f>COUNTIF(#REF!,#REF!&amp;"*")</f>
        <v>#REF!</v>
      </c>
      <c r="S3335" s="3" t="e">
        <f>VLOOKUP(#REF!,[2]明细表!$D$1:$P$65536,1,0)</f>
        <v>#REF!</v>
      </c>
    </row>
    <row r="3336" ht="33.75" spans="1:19">
      <c r="A3336" s="13">
        <v>25</v>
      </c>
      <c r="B3336" s="14" t="s">
        <v>191</v>
      </c>
      <c r="C3336" s="15" t="s">
        <v>4017</v>
      </c>
      <c r="D3336" s="16" t="s">
        <v>37</v>
      </c>
      <c r="E3336" s="15" t="s">
        <v>278</v>
      </c>
      <c r="F3336" s="15" t="s">
        <v>26</v>
      </c>
      <c r="G3336" s="15" t="s">
        <v>282</v>
      </c>
      <c r="H3336" s="15">
        <v>312.5</v>
      </c>
      <c r="I3336" s="15" t="s">
        <v>95</v>
      </c>
      <c r="J3336" s="15"/>
      <c r="K33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36" s="5">
        <f t="shared" si="104"/>
        <v>1</v>
      </c>
      <c r="Q3336" s="6">
        <f t="shared" si="105"/>
        <v>312.5</v>
      </c>
      <c r="R3336" s="3" t="e">
        <f>COUNTIF(#REF!,#REF!&amp;"*")</f>
        <v>#REF!</v>
      </c>
      <c r="S3336" s="3" t="e">
        <f>VLOOKUP(#REF!,[2]明细表!$D$1:$P$65536,1,0)</f>
        <v>#REF!</v>
      </c>
    </row>
    <row r="3337" ht="33.75" spans="1:19">
      <c r="A3337" s="13">
        <v>26</v>
      </c>
      <c r="B3337" s="14" t="s">
        <v>191</v>
      </c>
      <c r="C3337" s="15" t="s">
        <v>4018</v>
      </c>
      <c r="D3337" s="16" t="s">
        <v>19</v>
      </c>
      <c r="E3337" s="15" t="s">
        <v>278</v>
      </c>
      <c r="F3337" s="15" t="s">
        <v>26</v>
      </c>
      <c r="G3337" s="15" t="s">
        <v>282</v>
      </c>
      <c r="H3337" s="15">
        <v>312.5</v>
      </c>
      <c r="I3337" s="15" t="s">
        <v>95</v>
      </c>
      <c r="J3337" s="15"/>
      <c r="K33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37" s="5">
        <f t="shared" si="104"/>
        <v>1</v>
      </c>
      <c r="Q3337" s="6">
        <f t="shared" si="105"/>
        <v>312.5</v>
      </c>
      <c r="R3337" s="3" t="e">
        <f>COUNTIF(#REF!,#REF!&amp;"*")</f>
        <v>#REF!</v>
      </c>
      <c r="S3337" s="3" t="e">
        <f>VLOOKUP(#REF!,[2]明细表!$D$1:$P$65536,1,0)</f>
        <v>#REF!</v>
      </c>
    </row>
    <row r="3338" ht="33.75" spans="1:19">
      <c r="A3338" s="13">
        <v>27</v>
      </c>
      <c r="B3338" s="14" t="s">
        <v>191</v>
      </c>
      <c r="C3338" s="15" t="s">
        <v>4019</v>
      </c>
      <c r="D3338" s="16" t="s">
        <v>19</v>
      </c>
      <c r="E3338" s="15" t="s">
        <v>278</v>
      </c>
      <c r="F3338" s="15" t="s">
        <v>26</v>
      </c>
      <c r="G3338" s="15" t="s">
        <v>282</v>
      </c>
      <c r="H3338" s="15">
        <v>312.5</v>
      </c>
      <c r="I3338" s="15" t="s">
        <v>95</v>
      </c>
      <c r="J3338" s="15"/>
      <c r="K33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38" s="5">
        <f t="shared" si="104"/>
        <v>1</v>
      </c>
      <c r="Q3338" s="6">
        <f t="shared" si="105"/>
        <v>312.5</v>
      </c>
      <c r="R3338" s="3" t="e">
        <f>COUNTIF(#REF!,#REF!&amp;"*")</f>
        <v>#REF!</v>
      </c>
      <c r="S3338" s="3" t="e">
        <f>VLOOKUP(#REF!,[2]明细表!$D$1:$P$65536,1,0)</f>
        <v>#REF!</v>
      </c>
    </row>
    <row r="3339" ht="33.75" spans="1:19">
      <c r="A3339" s="13">
        <v>28</v>
      </c>
      <c r="B3339" s="14" t="s">
        <v>191</v>
      </c>
      <c r="C3339" s="15" t="s">
        <v>4020</v>
      </c>
      <c r="D3339" s="16" t="s">
        <v>19</v>
      </c>
      <c r="E3339" s="15" t="s">
        <v>278</v>
      </c>
      <c r="F3339" s="15" t="s">
        <v>51</v>
      </c>
      <c r="G3339" s="15" t="s">
        <v>4021</v>
      </c>
      <c r="H3339" s="15">
        <v>312.5</v>
      </c>
      <c r="I3339" s="15" t="s">
        <v>95</v>
      </c>
      <c r="J3339" s="15"/>
      <c r="K33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39" s="5">
        <f t="shared" si="104"/>
        <v>1</v>
      </c>
      <c r="Q3339" s="6">
        <f t="shared" si="105"/>
        <v>312.5</v>
      </c>
      <c r="R3339" s="3" t="e">
        <f>COUNTIF(#REF!,#REF!&amp;"*")</f>
        <v>#REF!</v>
      </c>
      <c r="S3339" s="3" t="e">
        <f>VLOOKUP(#REF!,[2]明细表!$D$1:$P$65536,1,0)</f>
        <v>#REF!</v>
      </c>
    </row>
    <row r="3340" ht="33.75" spans="1:19">
      <c r="A3340" s="13">
        <v>29</v>
      </c>
      <c r="B3340" s="14" t="s">
        <v>191</v>
      </c>
      <c r="C3340" s="15" t="s">
        <v>4022</v>
      </c>
      <c r="D3340" s="16" t="s">
        <v>19</v>
      </c>
      <c r="E3340" s="15" t="s">
        <v>278</v>
      </c>
      <c r="F3340" s="15" t="s">
        <v>51</v>
      </c>
      <c r="G3340" s="15" t="s">
        <v>282</v>
      </c>
      <c r="H3340" s="15">
        <v>312.5</v>
      </c>
      <c r="I3340" s="15" t="s">
        <v>95</v>
      </c>
      <c r="J3340" s="15"/>
      <c r="K33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40" s="5">
        <f t="shared" si="104"/>
        <v>1</v>
      </c>
      <c r="Q3340" s="6">
        <f t="shared" si="105"/>
        <v>312.5</v>
      </c>
      <c r="R3340" s="3" t="e">
        <f>COUNTIF(#REF!,#REF!&amp;"*")</f>
        <v>#REF!</v>
      </c>
      <c r="S3340" s="3" t="e">
        <f>VLOOKUP(#REF!,[2]明细表!$D$1:$P$65536,1,0)</f>
        <v>#REF!</v>
      </c>
    </row>
    <row r="3341" ht="33.75" spans="1:19">
      <c r="A3341" s="13">
        <v>30</v>
      </c>
      <c r="B3341" s="14" t="s">
        <v>191</v>
      </c>
      <c r="C3341" s="15" t="s">
        <v>4023</v>
      </c>
      <c r="D3341" s="16" t="s">
        <v>19</v>
      </c>
      <c r="E3341" s="15" t="s">
        <v>278</v>
      </c>
      <c r="F3341" s="15" t="s">
        <v>51</v>
      </c>
      <c r="G3341" s="15" t="s">
        <v>282</v>
      </c>
      <c r="H3341" s="15">
        <v>312.5</v>
      </c>
      <c r="I3341" s="15" t="s">
        <v>95</v>
      </c>
      <c r="J3341" s="15"/>
      <c r="K33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41" s="5">
        <f t="shared" si="104"/>
        <v>1</v>
      </c>
      <c r="Q3341" s="6">
        <f t="shared" si="105"/>
        <v>312.5</v>
      </c>
      <c r="R3341" s="3" t="e">
        <f>COUNTIF(#REF!,#REF!&amp;"*")</f>
        <v>#REF!</v>
      </c>
      <c r="S3341" s="3" t="e">
        <f>VLOOKUP(#REF!,[2]明细表!$D$1:$P$65536,1,0)</f>
        <v>#REF!</v>
      </c>
    </row>
    <row r="3342" ht="33.75" spans="1:19">
      <c r="A3342" s="13">
        <v>31</v>
      </c>
      <c r="B3342" s="14" t="s">
        <v>191</v>
      </c>
      <c r="C3342" s="15" t="s">
        <v>4024</v>
      </c>
      <c r="D3342" s="16" t="s">
        <v>19</v>
      </c>
      <c r="E3342" s="15" t="s">
        <v>278</v>
      </c>
      <c r="F3342" s="15" t="s">
        <v>16</v>
      </c>
      <c r="G3342" s="15" t="s">
        <v>282</v>
      </c>
      <c r="H3342" s="15">
        <v>312.5</v>
      </c>
      <c r="I3342" s="15" t="s">
        <v>22</v>
      </c>
      <c r="J3342" s="15"/>
      <c r="K33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42" s="5">
        <f t="shared" si="104"/>
        <v>1</v>
      </c>
      <c r="Q3342" s="6">
        <f t="shared" si="105"/>
        <v>312.5</v>
      </c>
      <c r="R3342" s="3" t="e">
        <f>COUNTIF(#REF!,#REF!&amp;"*")</f>
        <v>#REF!</v>
      </c>
      <c r="S3342" s="3" t="e">
        <f>VLOOKUP(#REF!,[2]明细表!$D$1:$P$65536,1,0)</f>
        <v>#REF!</v>
      </c>
    </row>
    <row r="3343" ht="33.75" spans="1:19">
      <c r="A3343" s="13">
        <v>32</v>
      </c>
      <c r="B3343" s="14" t="s">
        <v>191</v>
      </c>
      <c r="C3343" s="15" t="s">
        <v>4025</v>
      </c>
      <c r="D3343" s="16" t="s">
        <v>37</v>
      </c>
      <c r="E3343" s="15" t="s">
        <v>278</v>
      </c>
      <c r="F3343" s="15" t="s">
        <v>16</v>
      </c>
      <c r="G3343" s="15" t="s">
        <v>282</v>
      </c>
      <c r="H3343" s="15">
        <v>312.5</v>
      </c>
      <c r="I3343" s="15" t="s">
        <v>22</v>
      </c>
      <c r="J3343" s="15"/>
      <c r="K33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43" s="5">
        <f t="shared" si="104"/>
        <v>1</v>
      </c>
      <c r="Q3343" s="6">
        <f t="shared" si="105"/>
        <v>312.5</v>
      </c>
      <c r="R3343" s="3" t="e">
        <f>COUNTIF(#REF!,#REF!&amp;"*")</f>
        <v>#REF!</v>
      </c>
      <c r="S3343" s="3" t="e">
        <f>VLOOKUP(#REF!,[2]明细表!$D$1:$P$65536,1,0)</f>
        <v>#REF!</v>
      </c>
    </row>
    <row r="3344" ht="33.75" spans="1:19">
      <c r="A3344" s="13">
        <v>33</v>
      </c>
      <c r="B3344" s="14" t="s">
        <v>191</v>
      </c>
      <c r="C3344" s="15" t="s">
        <v>4026</v>
      </c>
      <c r="D3344" s="16" t="s">
        <v>19</v>
      </c>
      <c r="E3344" s="15" t="s">
        <v>278</v>
      </c>
      <c r="F3344" s="15" t="s">
        <v>16</v>
      </c>
      <c r="G3344" s="15" t="s">
        <v>282</v>
      </c>
      <c r="H3344" s="15">
        <v>312.5</v>
      </c>
      <c r="I3344" s="15" t="s">
        <v>22</v>
      </c>
      <c r="J3344" s="15"/>
      <c r="K33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44" s="5">
        <f t="shared" si="104"/>
        <v>1</v>
      </c>
      <c r="Q3344" s="6">
        <f t="shared" si="105"/>
        <v>312.5</v>
      </c>
      <c r="R3344" s="3" t="e">
        <f>COUNTIF(#REF!,#REF!&amp;"*")</f>
        <v>#REF!</v>
      </c>
      <c r="S3344" s="3" t="e">
        <f>VLOOKUP(#REF!,[2]明细表!$D$1:$P$65536,1,0)</f>
        <v>#REF!</v>
      </c>
    </row>
    <row r="3345" ht="33.75" spans="1:19">
      <c r="A3345" s="13">
        <v>34</v>
      </c>
      <c r="B3345" s="14" t="s">
        <v>191</v>
      </c>
      <c r="C3345" s="15" t="s">
        <v>4027</v>
      </c>
      <c r="D3345" s="16" t="s">
        <v>19</v>
      </c>
      <c r="E3345" s="15" t="s">
        <v>278</v>
      </c>
      <c r="F3345" s="15" t="s">
        <v>16</v>
      </c>
      <c r="G3345" s="15" t="s">
        <v>282</v>
      </c>
      <c r="H3345" s="15">
        <v>312.5</v>
      </c>
      <c r="I3345" s="15" t="s">
        <v>22</v>
      </c>
      <c r="J3345" s="15"/>
      <c r="K33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45" s="5">
        <f t="shared" si="104"/>
        <v>1</v>
      </c>
      <c r="Q3345" s="6">
        <f t="shared" si="105"/>
        <v>312.5</v>
      </c>
      <c r="R3345" s="3" t="e">
        <f>COUNTIF(#REF!,#REF!&amp;"*")</f>
        <v>#REF!</v>
      </c>
      <c r="S3345" s="3" t="e">
        <f>VLOOKUP(#REF!,[2]明细表!$D$1:$P$65536,1,0)</f>
        <v>#REF!</v>
      </c>
    </row>
    <row r="3346" ht="33.75" spans="1:19">
      <c r="A3346" s="13">
        <v>35</v>
      </c>
      <c r="B3346" s="14" t="s">
        <v>191</v>
      </c>
      <c r="C3346" s="15" t="s">
        <v>4028</v>
      </c>
      <c r="D3346" s="16" t="s">
        <v>37</v>
      </c>
      <c r="E3346" s="15" t="s">
        <v>278</v>
      </c>
      <c r="F3346" s="15" t="s">
        <v>16</v>
      </c>
      <c r="G3346" s="15" t="s">
        <v>282</v>
      </c>
      <c r="H3346" s="15">
        <v>312.5</v>
      </c>
      <c r="I3346" s="15" t="s">
        <v>22</v>
      </c>
      <c r="J3346" s="15"/>
      <c r="K33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46" s="5">
        <f t="shared" si="104"/>
        <v>1</v>
      </c>
      <c r="Q3346" s="6">
        <f t="shared" si="105"/>
        <v>312.5</v>
      </c>
      <c r="R3346" s="3" t="e">
        <f>COUNTIF(#REF!,#REF!&amp;"*")</f>
        <v>#REF!</v>
      </c>
      <c r="S3346" s="3" t="e">
        <f>VLOOKUP(#REF!,[2]明细表!$D$1:$P$65536,1,0)</f>
        <v>#REF!</v>
      </c>
    </row>
    <row r="3347" ht="33.75" spans="1:19">
      <c r="A3347" s="13">
        <v>36</v>
      </c>
      <c r="B3347" s="14" t="s">
        <v>191</v>
      </c>
      <c r="C3347" s="15" t="s">
        <v>4029</v>
      </c>
      <c r="D3347" s="16" t="s">
        <v>37</v>
      </c>
      <c r="E3347" s="15" t="s">
        <v>278</v>
      </c>
      <c r="F3347" s="15" t="s">
        <v>16</v>
      </c>
      <c r="G3347" s="15" t="s">
        <v>282</v>
      </c>
      <c r="H3347" s="15">
        <v>312.5</v>
      </c>
      <c r="I3347" s="15" t="s">
        <v>22</v>
      </c>
      <c r="J3347" s="15"/>
      <c r="K33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47" s="5">
        <f t="shared" si="104"/>
        <v>1</v>
      </c>
      <c r="Q3347" s="6">
        <f t="shared" si="105"/>
        <v>312.5</v>
      </c>
      <c r="R3347" s="3" t="e">
        <f>COUNTIF(#REF!,#REF!&amp;"*")</f>
        <v>#REF!</v>
      </c>
      <c r="S3347" s="3" t="e">
        <f>VLOOKUP(#REF!,[2]明细表!$D$1:$P$65536,1,0)</f>
        <v>#REF!</v>
      </c>
    </row>
    <row r="3348" ht="33.75" spans="1:19">
      <c r="A3348" s="13">
        <v>37</v>
      </c>
      <c r="B3348" s="14" t="s">
        <v>191</v>
      </c>
      <c r="C3348" s="15" t="s">
        <v>4030</v>
      </c>
      <c r="D3348" s="16" t="s">
        <v>19</v>
      </c>
      <c r="E3348" s="15" t="s">
        <v>278</v>
      </c>
      <c r="F3348" s="15" t="s">
        <v>26</v>
      </c>
      <c r="G3348" s="15" t="s">
        <v>282</v>
      </c>
      <c r="H3348" s="15">
        <v>312.5</v>
      </c>
      <c r="I3348" s="15" t="s">
        <v>95</v>
      </c>
      <c r="J3348" s="15"/>
      <c r="K33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48" s="5">
        <f t="shared" si="104"/>
        <v>1</v>
      </c>
      <c r="Q3348" s="6">
        <f t="shared" si="105"/>
        <v>312.5</v>
      </c>
      <c r="R3348" s="3" t="e">
        <f>COUNTIF(#REF!,#REF!&amp;"*")</f>
        <v>#REF!</v>
      </c>
      <c r="S3348" s="3" t="e">
        <f>VLOOKUP(#REF!,[2]明细表!$D$1:$P$65536,1,0)</f>
        <v>#REF!</v>
      </c>
    </row>
    <row r="3349" ht="33.75" spans="1:19">
      <c r="A3349" s="13">
        <v>38</v>
      </c>
      <c r="B3349" s="14" t="s">
        <v>191</v>
      </c>
      <c r="C3349" s="15" t="s">
        <v>4031</v>
      </c>
      <c r="D3349" s="16" t="s">
        <v>19</v>
      </c>
      <c r="E3349" s="15" t="s">
        <v>278</v>
      </c>
      <c r="F3349" s="15" t="s">
        <v>46</v>
      </c>
      <c r="G3349" s="15" t="s">
        <v>282</v>
      </c>
      <c r="H3349" s="15">
        <v>312.5</v>
      </c>
      <c r="I3349" s="15" t="s">
        <v>95</v>
      </c>
      <c r="J3349" s="15"/>
      <c r="K33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49" s="5">
        <f t="shared" si="104"/>
        <v>1</v>
      </c>
      <c r="Q3349" s="6">
        <f t="shared" si="105"/>
        <v>312.5</v>
      </c>
      <c r="R3349" s="3" t="e">
        <f>COUNTIF(#REF!,#REF!&amp;"*")</f>
        <v>#REF!</v>
      </c>
      <c r="S3349" s="3" t="e">
        <f>VLOOKUP(#REF!,[2]明细表!$D$1:$P$65536,1,0)</f>
        <v>#REF!</v>
      </c>
    </row>
    <row r="3350" ht="33.75" spans="1:19">
      <c r="A3350" s="13">
        <v>39</v>
      </c>
      <c r="B3350" s="14" t="s">
        <v>191</v>
      </c>
      <c r="C3350" s="15" t="s">
        <v>4032</v>
      </c>
      <c r="D3350" s="16" t="s">
        <v>19</v>
      </c>
      <c r="E3350" s="15" t="s">
        <v>278</v>
      </c>
      <c r="F3350" s="15" t="s">
        <v>26</v>
      </c>
      <c r="G3350" s="15" t="s">
        <v>28</v>
      </c>
      <c r="H3350" s="15">
        <v>312.5</v>
      </c>
      <c r="I3350" s="15" t="s">
        <v>95</v>
      </c>
      <c r="J3350" s="15"/>
      <c r="K33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50" s="5">
        <f t="shared" si="104"/>
        <v>1</v>
      </c>
      <c r="Q3350" s="6">
        <f t="shared" si="105"/>
        <v>312.5</v>
      </c>
      <c r="R3350" s="3" t="e">
        <f>COUNTIF(#REF!,#REF!&amp;"*")</f>
        <v>#REF!</v>
      </c>
      <c r="S3350" s="3" t="e">
        <f>VLOOKUP(#REF!,[2]明细表!$D$1:$P$65536,1,0)</f>
        <v>#REF!</v>
      </c>
    </row>
    <row r="3351" ht="33.75" spans="1:19">
      <c r="A3351" s="13">
        <v>40</v>
      </c>
      <c r="B3351" s="14" t="s">
        <v>191</v>
      </c>
      <c r="C3351" s="15" t="s">
        <v>4033</v>
      </c>
      <c r="D3351" s="16" t="s">
        <v>19</v>
      </c>
      <c r="E3351" s="15" t="s">
        <v>278</v>
      </c>
      <c r="F3351" s="15" t="s">
        <v>26</v>
      </c>
      <c r="G3351" s="15" t="s">
        <v>282</v>
      </c>
      <c r="H3351" s="15">
        <v>312.5</v>
      </c>
      <c r="I3351" s="15" t="s">
        <v>95</v>
      </c>
      <c r="J3351" s="15"/>
      <c r="K33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51" s="5">
        <f t="shared" si="104"/>
        <v>1</v>
      </c>
      <c r="Q3351" s="6">
        <f t="shared" si="105"/>
        <v>312.5</v>
      </c>
      <c r="R3351" s="3" t="e">
        <f>COUNTIF(#REF!,#REF!&amp;"*")</f>
        <v>#REF!</v>
      </c>
      <c r="S3351" s="3" t="e">
        <f>VLOOKUP(#REF!,[2]明细表!$D$1:$P$65536,1,0)</f>
        <v>#REF!</v>
      </c>
    </row>
    <row r="3352" ht="33.75" spans="1:19">
      <c r="A3352" s="13">
        <v>41</v>
      </c>
      <c r="B3352" s="14" t="s">
        <v>191</v>
      </c>
      <c r="C3352" s="15" t="s">
        <v>4034</v>
      </c>
      <c r="D3352" s="16" t="s">
        <v>19</v>
      </c>
      <c r="E3352" s="15" t="s">
        <v>278</v>
      </c>
      <c r="F3352" s="15" t="s">
        <v>26</v>
      </c>
      <c r="G3352" s="15" t="s">
        <v>282</v>
      </c>
      <c r="H3352" s="15">
        <v>312.5</v>
      </c>
      <c r="I3352" s="15" t="s">
        <v>95</v>
      </c>
      <c r="J3352" s="15"/>
      <c r="K33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52" s="5">
        <f t="shared" si="104"/>
        <v>1</v>
      </c>
      <c r="Q3352" s="6">
        <f t="shared" si="105"/>
        <v>312.5</v>
      </c>
      <c r="R3352" s="3" t="e">
        <f>COUNTIF(#REF!,#REF!&amp;"*")</f>
        <v>#REF!</v>
      </c>
      <c r="S3352" s="3" t="e">
        <f>VLOOKUP(#REF!,[2]明细表!$D$1:$P$65536,1,0)</f>
        <v>#REF!</v>
      </c>
    </row>
    <row r="3353" ht="33.75" spans="1:19">
      <c r="A3353" s="13">
        <v>42</v>
      </c>
      <c r="B3353" s="14" t="s">
        <v>191</v>
      </c>
      <c r="C3353" s="15" t="s">
        <v>4035</v>
      </c>
      <c r="D3353" s="16" t="s">
        <v>19</v>
      </c>
      <c r="E3353" s="15" t="s">
        <v>278</v>
      </c>
      <c r="F3353" s="15" t="s">
        <v>46</v>
      </c>
      <c r="G3353" s="15" t="s">
        <v>282</v>
      </c>
      <c r="H3353" s="15">
        <v>312.5</v>
      </c>
      <c r="I3353" s="15" t="s">
        <v>95</v>
      </c>
      <c r="J3353" s="15"/>
      <c r="K33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53" s="5">
        <f t="shared" si="104"/>
        <v>1</v>
      </c>
      <c r="Q3353" s="6">
        <f t="shared" si="105"/>
        <v>312.5</v>
      </c>
      <c r="R3353" s="3" t="e">
        <f>COUNTIF(#REF!,#REF!&amp;"*")</f>
        <v>#REF!</v>
      </c>
      <c r="S3353" s="3" t="e">
        <f>VLOOKUP(#REF!,[2]明细表!$D$1:$P$65536,1,0)</f>
        <v>#REF!</v>
      </c>
    </row>
    <row r="3354" ht="33.75" spans="1:19">
      <c r="A3354" s="13">
        <v>43</v>
      </c>
      <c r="B3354" s="14" t="s">
        <v>191</v>
      </c>
      <c r="C3354" s="15" t="s">
        <v>4036</v>
      </c>
      <c r="D3354" s="16" t="s">
        <v>37</v>
      </c>
      <c r="E3354" s="15" t="s">
        <v>278</v>
      </c>
      <c r="F3354" s="15" t="s">
        <v>26</v>
      </c>
      <c r="G3354" s="15" t="s">
        <v>282</v>
      </c>
      <c r="H3354" s="15">
        <v>312.5</v>
      </c>
      <c r="I3354" s="15" t="s">
        <v>95</v>
      </c>
      <c r="J3354" s="15"/>
      <c r="K33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54" s="5">
        <f t="shared" si="104"/>
        <v>1</v>
      </c>
      <c r="Q3354" s="6">
        <f t="shared" si="105"/>
        <v>312.5</v>
      </c>
      <c r="R3354" s="3" t="e">
        <f>COUNTIF(#REF!,#REF!&amp;"*")</f>
        <v>#REF!</v>
      </c>
      <c r="S3354" s="3" t="e">
        <f>VLOOKUP(#REF!,[2]明细表!$D$1:$P$65536,1,0)</f>
        <v>#REF!</v>
      </c>
    </row>
    <row r="3355" ht="33.75" spans="1:19">
      <c r="A3355" s="13">
        <v>44</v>
      </c>
      <c r="B3355" s="14" t="s">
        <v>191</v>
      </c>
      <c r="C3355" s="15" t="s">
        <v>4037</v>
      </c>
      <c r="D3355" s="16" t="s">
        <v>19</v>
      </c>
      <c r="E3355" s="15" t="s">
        <v>278</v>
      </c>
      <c r="F3355" s="15" t="s">
        <v>26</v>
      </c>
      <c r="G3355" s="15" t="s">
        <v>282</v>
      </c>
      <c r="H3355" s="15">
        <v>312.5</v>
      </c>
      <c r="I3355" s="15" t="s">
        <v>95</v>
      </c>
      <c r="J3355" s="15"/>
      <c r="K33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55" s="5">
        <f t="shared" si="104"/>
        <v>1</v>
      </c>
      <c r="Q3355" s="6">
        <f t="shared" si="105"/>
        <v>312.5</v>
      </c>
      <c r="R3355" s="3" t="e">
        <f>COUNTIF(#REF!,#REF!&amp;"*")</f>
        <v>#REF!</v>
      </c>
      <c r="S3355" s="3" t="e">
        <f>VLOOKUP(#REF!,[2]明细表!$D$1:$P$65536,1,0)</f>
        <v>#REF!</v>
      </c>
    </row>
    <row r="3356" ht="33.75" spans="1:19">
      <c r="A3356" s="13">
        <v>45</v>
      </c>
      <c r="B3356" s="14" t="s">
        <v>191</v>
      </c>
      <c r="C3356" s="15" t="s">
        <v>4038</v>
      </c>
      <c r="D3356" s="16" t="s">
        <v>37</v>
      </c>
      <c r="E3356" s="15" t="s">
        <v>278</v>
      </c>
      <c r="F3356" s="15" t="s">
        <v>26</v>
      </c>
      <c r="G3356" s="15" t="s">
        <v>282</v>
      </c>
      <c r="H3356" s="15">
        <v>312.5</v>
      </c>
      <c r="I3356" s="15" t="s">
        <v>95</v>
      </c>
      <c r="J3356" s="15"/>
      <c r="K33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56" s="5">
        <f t="shared" si="104"/>
        <v>1</v>
      </c>
      <c r="Q3356" s="6">
        <f t="shared" si="105"/>
        <v>312.5</v>
      </c>
      <c r="R3356" s="3" t="e">
        <f>COUNTIF(#REF!,#REF!&amp;"*")</f>
        <v>#REF!</v>
      </c>
      <c r="S3356" s="3" t="e">
        <f>VLOOKUP(#REF!,[2]明细表!$D$1:$P$65536,1,0)</f>
        <v>#REF!</v>
      </c>
    </row>
    <row r="3357" ht="33.75" spans="1:19">
      <c r="A3357" s="13">
        <v>46</v>
      </c>
      <c r="B3357" s="14" t="s">
        <v>191</v>
      </c>
      <c r="C3357" s="15" t="s">
        <v>4039</v>
      </c>
      <c r="D3357" s="16" t="s">
        <v>19</v>
      </c>
      <c r="E3357" s="15" t="s">
        <v>278</v>
      </c>
      <c r="F3357" s="15" t="s">
        <v>55</v>
      </c>
      <c r="G3357" s="15" t="s">
        <v>282</v>
      </c>
      <c r="H3357" s="15">
        <v>312.5</v>
      </c>
      <c r="I3357" s="15" t="s">
        <v>95</v>
      </c>
      <c r="J3357" s="15"/>
      <c r="K33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57" s="5">
        <f t="shared" si="104"/>
        <v>1</v>
      </c>
      <c r="Q3357" s="6">
        <f t="shared" si="105"/>
        <v>312.5</v>
      </c>
      <c r="R3357" s="3" t="e">
        <f>COUNTIF(#REF!,#REF!&amp;"*")</f>
        <v>#REF!</v>
      </c>
      <c r="S3357" s="3" t="e">
        <f>VLOOKUP(#REF!,[2]明细表!$D$1:$P$65536,1,0)</f>
        <v>#REF!</v>
      </c>
    </row>
    <row r="3358" ht="33.75" spans="1:19">
      <c r="A3358" s="13">
        <v>47</v>
      </c>
      <c r="B3358" s="14" t="s">
        <v>191</v>
      </c>
      <c r="C3358" s="15" t="s">
        <v>4040</v>
      </c>
      <c r="D3358" s="16" t="s">
        <v>19</v>
      </c>
      <c r="E3358" s="15" t="s">
        <v>278</v>
      </c>
      <c r="F3358" s="15" t="s">
        <v>55</v>
      </c>
      <c r="G3358" s="15" t="s">
        <v>282</v>
      </c>
      <c r="H3358" s="15">
        <v>312.5</v>
      </c>
      <c r="I3358" s="15" t="s">
        <v>95</v>
      </c>
      <c r="J3358" s="15"/>
      <c r="K33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58" s="5">
        <f t="shared" si="104"/>
        <v>1</v>
      </c>
      <c r="Q3358" s="6">
        <f t="shared" si="105"/>
        <v>312.5</v>
      </c>
      <c r="R3358" s="3" t="e">
        <f>COUNTIF(#REF!,#REF!&amp;"*")</f>
        <v>#REF!</v>
      </c>
      <c r="S3358" s="3" t="e">
        <f>VLOOKUP(#REF!,[2]明细表!$D$1:$P$65536,1,0)</f>
        <v>#REF!</v>
      </c>
    </row>
    <row r="3359" ht="33.75" spans="1:19">
      <c r="A3359" s="13">
        <v>48</v>
      </c>
      <c r="B3359" s="14" t="s">
        <v>191</v>
      </c>
      <c r="C3359" s="15" t="s">
        <v>4041</v>
      </c>
      <c r="D3359" s="16" t="s">
        <v>19</v>
      </c>
      <c r="E3359" s="15" t="s">
        <v>278</v>
      </c>
      <c r="F3359" s="15" t="s">
        <v>55</v>
      </c>
      <c r="G3359" s="15" t="s">
        <v>282</v>
      </c>
      <c r="H3359" s="15">
        <v>312.5</v>
      </c>
      <c r="I3359" s="15" t="s">
        <v>95</v>
      </c>
      <c r="J3359" s="15"/>
      <c r="K33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59" s="5">
        <f t="shared" si="104"/>
        <v>1</v>
      </c>
      <c r="Q3359" s="6">
        <f t="shared" si="105"/>
        <v>312.5</v>
      </c>
      <c r="R3359" s="3" t="e">
        <f>COUNTIF(#REF!,#REF!&amp;"*")</f>
        <v>#REF!</v>
      </c>
      <c r="S3359" s="3" t="e">
        <f>VLOOKUP(#REF!,[2]明细表!$D$1:$P$65536,1,0)</f>
        <v>#REF!</v>
      </c>
    </row>
    <row r="3360" ht="33.75" spans="1:19">
      <c r="A3360" s="13">
        <v>49</v>
      </c>
      <c r="B3360" s="14" t="s">
        <v>191</v>
      </c>
      <c r="C3360" s="15" t="s">
        <v>4042</v>
      </c>
      <c r="D3360" s="16" t="s">
        <v>19</v>
      </c>
      <c r="E3360" s="15" t="s">
        <v>278</v>
      </c>
      <c r="F3360" s="15" t="s">
        <v>55</v>
      </c>
      <c r="G3360" s="15" t="s">
        <v>282</v>
      </c>
      <c r="H3360" s="15">
        <v>312.5</v>
      </c>
      <c r="I3360" s="15" t="s">
        <v>95</v>
      </c>
      <c r="J3360" s="15"/>
      <c r="K33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60" s="5">
        <f t="shared" si="104"/>
        <v>1</v>
      </c>
      <c r="Q3360" s="6">
        <f t="shared" si="105"/>
        <v>312.5</v>
      </c>
      <c r="R3360" s="3" t="e">
        <f>COUNTIF(#REF!,#REF!&amp;"*")</f>
        <v>#REF!</v>
      </c>
      <c r="S3360" s="3" t="e">
        <f>VLOOKUP(#REF!,[2]明细表!$D$1:$P$65536,1,0)</f>
        <v>#REF!</v>
      </c>
    </row>
    <row r="3361" ht="33.75" spans="1:19">
      <c r="A3361" s="13">
        <v>50</v>
      </c>
      <c r="B3361" s="14" t="s">
        <v>191</v>
      </c>
      <c r="C3361" s="15" t="s">
        <v>4043</v>
      </c>
      <c r="D3361" s="16" t="s">
        <v>37</v>
      </c>
      <c r="E3361" s="15" t="s">
        <v>278</v>
      </c>
      <c r="F3361" s="15" t="s">
        <v>55</v>
      </c>
      <c r="G3361" s="15" t="s">
        <v>282</v>
      </c>
      <c r="H3361" s="15">
        <v>312.5</v>
      </c>
      <c r="I3361" s="15" t="s">
        <v>95</v>
      </c>
      <c r="J3361" s="15"/>
      <c r="K33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61" s="5">
        <f t="shared" si="104"/>
        <v>1</v>
      </c>
      <c r="Q3361" s="6">
        <f t="shared" si="105"/>
        <v>312.5</v>
      </c>
      <c r="R3361" s="3" t="e">
        <f>COUNTIF(#REF!,#REF!&amp;"*")</f>
        <v>#REF!</v>
      </c>
      <c r="S3361" s="3" t="e">
        <f>VLOOKUP(#REF!,[2]明细表!$D$1:$P$65536,1,0)</f>
        <v>#REF!</v>
      </c>
    </row>
    <row r="3362" ht="33.75" spans="1:19">
      <c r="A3362" s="13">
        <v>51</v>
      </c>
      <c r="B3362" s="14" t="s">
        <v>191</v>
      </c>
      <c r="C3362" s="15" t="s">
        <v>4044</v>
      </c>
      <c r="D3362" s="16" t="s">
        <v>37</v>
      </c>
      <c r="E3362" s="15" t="s">
        <v>278</v>
      </c>
      <c r="F3362" s="15" t="s">
        <v>55</v>
      </c>
      <c r="G3362" s="15" t="s">
        <v>282</v>
      </c>
      <c r="H3362" s="15">
        <v>312.5</v>
      </c>
      <c r="I3362" s="15" t="s">
        <v>95</v>
      </c>
      <c r="J3362" s="15"/>
      <c r="K33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62" s="5">
        <f t="shared" si="104"/>
        <v>1</v>
      </c>
      <c r="Q3362" s="6">
        <f t="shared" si="105"/>
        <v>312.5</v>
      </c>
      <c r="R3362" s="3" t="e">
        <f>COUNTIF(#REF!,#REF!&amp;"*")</f>
        <v>#REF!</v>
      </c>
      <c r="S3362" s="3" t="e">
        <f>VLOOKUP(#REF!,[2]明细表!$D$1:$P$65536,1,0)</f>
        <v>#REF!</v>
      </c>
    </row>
    <row r="3363" ht="33.75" spans="1:19">
      <c r="A3363" s="13">
        <v>52</v>
      </c>
      <c r="B3363" s="14" t="s">
        <v>191</v>
      </c>
      <c r="C3363" s="15" t="s">
        <v>4045</v>
      </c>
      <c r="D3363" s="16" t="s">
        <v>37</v>
      </c>
      <c r="E3363" s="15" t="s">
        <v>278</v>
      </c>
      <c r="F3363" s="15" t="s">
        <v>26</v>
      </c>
      <c r="G3363" s="15" t="s">
        <v>282</v>
      </c>
      <c r="H3363" s="15">
        <v>312.5</v>
      </c>
      <c r="I3363" s="15" t="s">
        <v>95</v>
      </c>
      <c r="J3363" s="15"/>
      <c r="K33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63" s="5">
        <f t="shared" si="104"/>
        <v>1</v>
      </c>
      <c r="Q3363" s="6">
        <f t="shared" si="105"/>
        <v>312.5</v>
      </c>
      <c r="R3363" s="3" t="e">
        <f>COUNTIF(#REF!,#REF!&amp;"*")</f>
        <v>#REF!</v>
      </c>
      <c r="S3363" s="3" t="e">
        <f>VLOOKUP(#REF!,[2]明细表!$D$1:$P$65536,1,0)</f>
        <v>#REF!</v>
      </c>
    </row>
    <row r="3364" ht="33.75" spans="1:19">
      <c r="A3364" s="13">
        <v>53</v>
      </c>
      <c r="B3364" s="14" t="s">
        <v>191</v>
      </c>
      <c r="C3364" s="15" t="s">
        <v>4046</v>
      </c>
      <c r="D3364" s="16" t="s">
        <v>19</v>
      </c>
      <c r="E3364" s="15" t="s">
        <v>278</v>
      </c>
      <c r="F3364" s="15" t="s">
        <v>46</v>
      </c>
      <c r="G3364" s="15" t="s">
        <v>282</v>
      </c>
      <c r="H3364" s="15">
        <v>312.5</v>
      </c>
      <c r="I3364" s="15" t="s">
        <v>95</v>
      </c>
      <c r="J3364" s="15"/>
      <c r="K33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64" s="5">
        <f t="shared" si="104"/>
        <v>1</v>
      </c>
      <c r="Q3364" s="6">
        <f t="shared" si="105"/>
        <v>312.5</v>
      </c>
      <c r="R3364" s="3" t="e">
        <f>COUNTIF(#REF!,#REF!&amp;"*")</f>
        <v>#REF!</v>
      </c>
      <c r="S3364" s="3" t="e">
        <f>VLOOKUP(#REF!,[2]明细表!$D$1:$P$65536,1,0)</f>
        <v>#REF!</v>
      </c>
    </row>
    <row r="3365" ht="33.75" spans="1:19">
      <c r="A3365" s="13" t="s">
        <v>16</v>
      </c>
      <c r="B3365" s="14" t="s">
        <v>195</v>
      </c>
      <c r="C3365" s="15" t="s">
        <v>4047</v>
      </c>
      <c r="D3365" s="16" t="s">
        <v>19</v>
      </c>
      <c r="E3365" s="15" t="s">
        <v>278</v>
      </c>
      <c r="F3365" s="15" t="s">
        <v>46</v>
      </c>
      <c r="G3365" s="15" t="s">
        <v>100</v>
      </c>
      <c r="H3365" s="15">
        <v>312.5</v>
      </c>
      <c r="I3365" s="15" t="s">
        <v>22</v>
      </c>
      <c r="J3365" s="15"/>
      <c r="K33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65" s="5">
        <f t="shared" si="104"/>
        <v>1</v>
      </c>
      <c r="Q3365" s="6">
        <f t="shared" si="105"/>
        <v>312.5</v>
      </c>
      <c r="R3365" s="3" t="e">
        <f>COUNTIF(#REF!,#REF!&amp;"*")</f>
        <v>#REF!</v>
      </c>
      <c r="S3365" s="3" t="e">
        <f>VLOOKUP(#REF!,[2]明细表!$D$1:$P$65536,1,0)</f>
        <v>#REF!</v>
      </c>
    </row>
    <row r="3366" ht="33.75" spans="1:19">
      <c r="A3366" s="13" t="s">
        <v>23</v>
      </c>
      <c r="B3366" s="14" t="s">
        <v>195</v>
      </c>
      <c r="C3366" s="15" t="s">
        <v>4048</v>
      </c>
      <c r="D3366" s="16" t="s">
        <v>37</v>
      </c>
      <c r="E3366" s="15" t="s">
        <v>278</v>
      </c>
      <c r="F3366" s="15" t="s">
        <v>46</v>
      </c>
      <c r="G3366" s="15" t="s">
        <v>100</v>
      </c>
      <c r="H3366" s="15">
        <v>312.5</v>
      </c>
      <c r="I3366" s="15" t="s">
        <v>95</v>
      </c>
      <c r="J3366" s="15"/>
      <c r="K33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66" s="5">
        <f t="shared" si="104"/>
        <v>1</v>
      </c>
      <c r="Q3366" s="6">
        <f t="shared" si="105"/>
        <v>312.5</v>
      </c>
      <c r="R3366" s="3" t="e">
        <f>COUNTIF(#REF!,#REF!&amp;"*")</f>
        <v>#REF!</v>
      </c>
      <c r="S3366" s="3" t="e">
        <f>VLOOKUP(#REF!,[2]明细表!$D$1:$P$65536,1,0)</f>
        <v>#REF!</v>
      </c>
    </row>
    <row r="3367" ht="33.75" spans="1:19">
      <c r="A3367" s="13" t="s">
        <v>26</v>
      </c>
      <c r="B3367" s="14" t="s">
        <v>195</v>
      </c>
      <c r="C3367" s="15" t="s">
        <v>4049</v>
      </c>
      <c r="D3367" s="16" t="s">
        <v>37</v>
      </c>
      <c r="E3367" s="15" t="s">
        <v>278</v>
      </c>
      <c r="F3367" s="15" t="s">
        <v>46</v>
      </c>
      <c r="G3367" s="15" t="s">
        <v>100</v>
      </c>
      <c r="H3367" s="15">
        <v>312.5</v>
      </c>
      <c r="I3367" s="15" t="s">
        <v>95</v>
      </c>
      <c r="J3367" s="15"/>
      <c r="K33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67" s="5">
        <f t="shared" si="104"/>
        <v>1</v>
      </c>
      <c r="Q3367" s="6">
        <f t="shared" si="105"/>
        <v>312.5</v>
      </c>
      <c r="R3367" s="3" t="e">
        <f>COUNTIF(#REF!,#REF!&amp;"*")</f>
        <v>#REF!</v>
      </c>
      <c r="S3367" s="3" t="e">
        <f>VLOOKUP(#REF!,[2]明细表!$D$1:$P$65536,1,0)</f>
        <v>#REF!</v>
      </c>
    </row>
    <row r="3368" ht="33.75" spans="1:19">
      <c r="A3368" s="13" t="s">
        <v>31</v>
      </c>
      <c r="B3368" s="14" t="s">
        <v>195</v>
      </c>
      <c r="C3368" s="15" t="s">
        <v>4050</v>
      </c>
      <c r="D3368" s="16" t="s">
        <v>37</v>
      </c>
      <c r="E3368" s="15" t="s">
        <v>278</v>
      </c>
      <c r="F3368" s="15" t="s">
        <v>46</v>
      </c>
      <c r="G3368" s="15" t="s">
        <v>100</v>
      </c>
      <c r="H3368" s="15">
        <v>312.5</v>
      </c>
      <c r="I3368" s="15" t="s">
        <v>95</v>
      </c>
      <c r="J3368" s="15"/>
      <c r="K33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68" s="5">
        <f t="shared" si="104"/>
        <v>1</v>
      </c>
      <c r="Q3368" s="6">
        <f t="shared" si="105"/>
        <v>312.5</v>
      </c>
      <c r="R3368" s="3" t="e">
        <f>COUNTIF(#REF!,#REF!&amp;"*")</f>
        <v>#REF!</v>
      </c>
      <c r="S3368" s="3" t="e">
        <f>VLOOKUP(#REF!,[2]明细表!$D$1:$P$65536,1,0)</f>
        <v>#REF!</v>
      </c>
    </row>
    <row r="3369" spans="1:19">
      <c r="A3369" s="13" t="s">
        <v>16</v>
      </c>
      <c r="B3369" s="14" t="s">
        <v>199</v>
      </c>
      <c r="C3369" s="15" t="s">
        <v>4051</v>
      </c>
      <c r="D3369" s="16" t="s">
        <v>19</v>
      </c>
      <c r="E3369" s="15" t="s">
        <v>278</v>
      </c>
      <c r="F3369" s="15" t="s">
        <v>16</v>
      </c>
      <c r="G3369" s="15" t="s">
        <v>508</v>
      </c>
      <c r="H3369" s="15">
        <v>312.5</v>
      </c>
      <c r="I3369" s="15"/>
      <c r="J3369" s="15"/>
      <c r="K33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69" s="5">
        <f t="shared" si="104"/>
        <v>1</v>
      </c>
      <c r="Q3369" s="6">
        <f t="shared" si="105"/>
        <v>312.5</v>
      </c>
      <c r="R3369" s="3" t="e">
        <f>COUNTIF(#REF!,#REF!&amp;"*")</f>
        <v>#REF!</v>
      </c>
      <c r="S3369" s="3" t="e">
        <f>VLOOKUP(#REF!,[2]明细表!$D$1:$P$65536,1,0)</f>
        <v>#REF!</v>
      </c>
    </row>
    <row r="3370" spans="1:19">
      <c r="A3370" s="13" t="s">
        <v>23</v>
      </c>
      <c r="B3370" s="14" t="s">
        <v>199</v>
      </c>
      <c r="C3370" s="15" t="s">
        <v>4052</v>
      </c>
      <c r="D3370" s="16" t="s">
        <v>37</v>
      </c>
      <c r="E3370" s="15" t="s">
        <v>278</v>
      </c>
      <c r="F3370" s="15" t="s">
        <v>16</v>
      </c>
      <c r="G3370" s="15" t="s">
        <v>508</v>
      </c>
      <c r="H3370" s="15">
        <v>312.5</v>
      </c>
      <c r="I3370" s="15"/>
      <c r="J3370" s="15"/>
      <c r="K33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70" s="5">
        <f t="shared" si="104"/>
        <v>1</v>
      </c>
      <c r="Q3370" s="6">
        <f t="shared" si="105"/>
        <v>312.5</v>
      </c>
      <c r="R3370" s="3" t="e">
        <f>COUNTIF(#REF!,#REF!&amp;"*")</f>
        <v>#REF!</v>
      </c>
      <c r="S3370" s="3" t="e">
        <f>VLOOKUP(#REF!,[2]明细表!$D$1:$P$65536,1,0)</f>
        <v>#REF!</v>
      </c>
    </row>
    <row r="3371" spans="1:19">
      <c r="A3371" s="13" t="s">
        <v>26</v>
      </c>
      <c r="B3371" s="14" t="s">
        <v>199</v>
      </c>
      <c r="C3371" s="15" t="s">
        <v>4053</v>
      </c>
      <c r="D3371" s="16" t="s">
        <v>19</v>
      </c>
      <c r="E3371" s="15" t="s">
        <v>278</v>
      </c>
      <c r="F3371" s="15" t="s">
        <v>16</v>
      </c>
      <c r="G3371" s="15" t="s">
        <v>508</v>
      </c>
      <c r="H3371" s="15">
        <v>312.5</v>
      </c>
      <c r="I3371" s="15"/>
      <c r="J3371" s="15"/>
      <c r="K33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71" s="5">
        <f t="shared" si="104"/>
        <v>1</v>
      </c>
      <c r="Q3371" s="6">
        <f t="shared" si="105"/>
        <v>312.5</v>
      </c>
      <c r="R3371" s="3" t="e">
        <f>COUNTIF(#REF!,#REF!&amp;"*")</f>
        <v>#REF!</v>
      </c>
      <c r="S3371" s="3" t="e">
        <f>VLOOKUP(#REF!,[2]明细表!$D$1:$P$65536,1,0)</f>
        <v>#REF!</v>
      </c>
    </row>
    <row r="3372" spans="1:19">
      <c r="A3372" s="13" t="s">
        <v>31</v>
      </c>
      <c r="B3372" s="14" t="s">
        <v>199</v>
      </c>
      <c r="C3372" s="15" t="s">
        <v>4054</v>
      </c>
      <c r="D3372" s="16" t="s">
        <v>37</v>
      </c>
      <c r="E3372" s="15" t="s">
        <v>278</v>
      </c>
      <c r="F3372" s="15" t="s">
        <v>16</v>
      </c>
      <c r="G3372" s="15" t="s">
        <v>508</v>
      </c>
      <c r="H3372" s="15">
        <v>312.5</v>
      </c>
      <c r="I3372" s="15"/>
      <c r="J3372" s="15"/>
      <c r="K33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72" s="5">
        <f t="shared" si="104"/>
        <v>1</v>
      </c>
      <c r="Q3372" s="6">
        <f t="shared" si="105"/>
        <v>312.5</v>
      </c>
      <c r="R3372" s="3" t="e">
        <f>COUNTIF(#REF!,#REF!&amp;"*")</f>
        <v>#REF!</v>
      </c>
      <c r="S3372" s="3" t="e">
        <f>VLOOKUP(#REF!,[2]明细表!$D$1:$P$65536,1,0)</f>
        <v>#REF!</v>
      </c>
    </row>
    <row r="3373" spans="1:19">
      <c r="A3373" s="13" t="s">
        <v>35</v>
      </c>
      <c r="B3373" s="14" t="s">
        <v>199</v>
      </c>
      <c r="C3373" s="15" t="s">
        <v>4055</v>
      </c>
      <c r="D3373" s="16" t="s">
        <v>19</v>
      </c>
      <c r="E3373" s="15" t="s">
        <v>278</v>
      </c>
      <c r="F3373" s="15" t="s">
        <v>16</v>
      </c>
      <c r="G3373" s="15" t="s">
        <v>508</v>
      </c>
      <c r="H3373" s="15">
        <v>312.5</v>
      </c>
      <c r="I3373" s="15"/>
      <c r="J3373" s="15"/>
      <c r="K33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73" s="5">
        <f t="shared" si="104"/>
        <v>1</v>
      </c>
      <c r="Q3373" s="6">
        <f t="shared" si="105"/>
        <v>312.5</v>
      </c>
      <c r="R3373" s="3" t="e">
        <f>COUNTIF(#REF!,#REF!&amp;"*")</f>
        <v>#REF!</v>
      </c>
      <c r="S3373" s="3" t="e">
        <f>VLOOKUP(#REF!,[2]明细表!$D$1:$P$65536,1,0)</f>
        <v>#REF!</v>
      </c>
    </row>
    <row r="3374" spans="1:19">
      <c r="A3374" s="13" t="s">
        <v>41</v>
      </c>
      <c r="B3374" s="14" t="s">
        <v>199</v>
      </c>
      <c r="C3374" s="15" t="s">
        <v>4056</v>
      </c>
      <c r="D3374" s="16" t="s">
        <v>19</v>
      </c>
      <c r="E3374" s="15" t="s">
        <v>278</v>
      </c>
      <c r="F3374" s="15" t="s">
        <v>16</v>
      </c>
      <c r="G3374" s="15" t="s">
        <v>508</v>
      </c>
      <c r="H3374" s="15">
        <v>312.5</v>
      </c>
      <c r="I3374" s="15"/>
      <c r="J3374" s="15"/>
      <c r="K33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74" s="5">
        <f t="shared" si="104"/>
        <v>1</v>
      </c>
      <c r="Q3374" s="6">
        <f t="shared" si="105"/>
        <v>312.5</v>
      </c>
      <c r="R3374" s="3" t="e">
        <f>COUNTIF(#REF!,#REF!&amp;"*")</f>
        <v>#REF!</v>
      </c>
      <c r="S3374" s="3" t="e">
        <f>VLOOKUP(#REF!,[2]明细表!$D$1:$P$65536,1,0)</f>
        <v>#REF!</v>
      </c>
    </row>
    <row r="3375" spans="1:19">
      <c r="A3375" s="13" t="s">
        <v>46</v>
      </c>
      <c r="B3375" s="14" t="s">
        <v>199</v>
      </c>
      <c r="C3375" s="15" t="s">
        <v>4057</v>
      </c>
      <c r="D3375" s="16" t="s">
        <v>19</v>
      </c>
      <c r="E3375" s="15" t="s">
        <v>278</v>
      </c>
      <c r="F3375" s="15" t="s">
        <v>16</v>
      </c>
      <c r="G3375" s="15" t="s">
        <v>508</v>
      </c>
      <c r="H3375" s="15">
        <v>312.5</v>
      </c>
      <c r="I3375" s="15"/>
      <c r="J3375" s="15"/>
      <c r="K33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75" s="5">
        <f t="shared" si="104"/>
        <v>1</v>
      </c>
      <c r="Q3375" s="6">
        <f t="shared" si="105"/>
        <v>312.5</v>
      </c>
      <c r="R3375" s="3" t="e">
        <f>COUNTIF(#REF!,#REF!&amp;"*")</f>
        <v>#REF!</v>
      </c>
      <c r="S3375" s="3" t="e">
        <f>VLOOKUP(#REF!,[2]明细表!$D$1:$P$65536,1,0)</f>
        <v>#REF!</v>
      </c>
    </row>
    <row r="3376" spans="1:19">
      <c r="A3376" s="13" t="s">
        <v>51</v>
      </c>
      <c r="B3376" s="14" t="s">
        <v>199</v>
      </c>
      <c r="C3376" s="15" t="s">
        <v>4058</v>
      </c>
      <c r="D3376" s="16" t="s">
        <v>19</v>
      </c>
      <c r="E3376" s="15" t="s">
        <v>278</v>
      </c>
      <c r="F3376" s="15" t="s">
        <v>16</v>
      </c>
      <c r="G3376" s="15" t="s">
        <v>508</v>
      </c>
      <c r="H3376" s="15">
        <v>312.5</v>
      </c>
      <c r="I3376" s="15"/>
      <c r="J3376" s="15"/>
      <c r="K33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76" s="5">
        <f t="shared" si="104"/>
        <v>1</v>
      </c>
      <c r="Q3376" s="6">
        <f t="shared" si="105"/>
        <v>312.5</v>
      </c>
      <c r="R3376" s="3" t="e">
        <f>COUNTIF(#REF!,#REF!&amp;"*")</f>
        <v>#REF!</v>
      </c>
      <c r="S3376" s="3" t="e">
        <f>VLOOKUP(#REF!,[2]明细表!$D$1:$P$65536,1,0)</f>
        <v>#REF!</v>
      </c>
    </row>
    <row r="3377" spans="1:19">
      <c r="A3377" s="13" t="s">
        <v>55</v>
      </c>
      <c r="B3377" s="14" t="s">
        <v>199</v>
      </c>
      <c r="C3377" s="15" t="s">
        <v>4059</v>
      </c>
      <c r="D3377" s="16" t="s">
        <v>37</v>
      </c>
      <c r="E3377" s="15" t="s">
        <v>278</v>
      </c>
      <c r="F3377" s="15" t="s">
        <v>23</v>
      </c>
      <c r="G3377" s="15" t="s">
        <v>508</v>
      </c>
      <c r="H3377" s="15">
        <v>312.5</v>
      </c>
      <c r="I3377" s="15"/>
      <c r="J3377" s="15"/>
      <c r="K33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77" s="5">
        <f t="shared" si="104"/>
        <v>1</v>
      </c>
      <c r="Q3377" s="6">
        <f t="shared" si="105"/>
        <v>312.5</v>
      </c>
      <c r="R3377" s="3" t="e">
        <f>COUNTIF(#REF!,#REF!&amp;"*")</f>
        <v>#REF!</v>
      </c>
      <c r="S3377" s="3" t="e">
        <f>VLOOKUP(#REF!,[2]明细表!$D$1:$P$65536,1,0)</f>
        <v>#REF!</v>
      </c>
    </row>
    <row r="3378" spans="1:19">
      <c r="A3378" s="13" t="s">
        <v>60</v>
      </c>
      <c r="B3378" s="14" t="s">
        <v>199</v>
      </c>
      <c r="C3378" s="15" t="s">
        <v>4060</v>
      </c>
      <c r="D3378" s="16" t="s">
        <v>19</v>
      </c>
      <c r="E3378" s="15" t="s">
        <v>278</v>
      </c>
      <c r="F3378" s="15" t="s">
        <v>23</v>
      </c>
      <c r="G3378" s="15" t="s">
        <v>508</v>
      </c>
      <c r="H3378" s="15">
        <v>312.5</v>
      </c>
      <c r="I3378" s="15"/>
      <c r="J3378" s="15"/>
      <c r="K33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78" s="5">
        <f t="shared" si="104"/>
        <v>1</v>
      </c>
      <c r="Q3378" s="6">
        <f t="shared" si="105"/>
        <v>312.5</v>
      </c>
      <c r="R3378" s="3" t="e">
        <f>COUNTIF(#REF!,#REF!&amp;"*")</f>
        <v>#REF!</v>
      </c>
      <c r="S3378" s="3" t="e">
        <f>VLOOKUP(#REF!,[2]明细表!$D$1:$P$65536,1,0)</f>
        <v>#REF!</v>
      </c>
    </row>
    <row r="3379" spans="1:19">
      <c r="A3379" s="13" t="s">
        <v>65</v>
      </c>
      <c r="B3379" s="14" t="s">
        <v>199</v>
      </c>
      <c r="C3379" s="15" t="s">
        <v>4061</v>
      </c>
      <c r="D3379" s="16" t="s">
        <v>37</v>
      </c>
      <c r="E3379" s="15" t="s">
        <v>278</v>
      </c>
      <c r="F3379" s="15" t="s">
        <v>23</v>
      </c>
      <c r="G3379" s="15" t="s">
        <v>508</v>
      </c>
      <c r="H3379" s="15">
        <v>312.5</v>
      </c>
      <c r="I3379" s="15"/>
      <c r="J3379" s="15"/>
      <c r="K33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79" s="5">
        <f t="shared" si="104"/>
        <v>1</v>
      </c>
      <c r="Q3379" s="6">
        <f t="shared" si="105"/>
        <v>312.5</v>
      </c>
      <c r="R3379" s="3" t="e">
        <f>COUNTIF(#REF!,#REF!&amp;"*")</f>
        <v>#REF!</v>
      </c>
      <c r="S3379" s="3" t="e">
        <f>VLOOKUP(#REF!,[2]明细表!$D$1:$P$65536,1,0)</f>
        <v>#REF!</v>
      </c>
    </row>
    <row r="3380" spans="1:19">
      <c r="A3380" s="13" t="s">
        <v>69</v>
      </c>
      <c r="B3380" s="14" t="s">
        <v>199</v>
      </c>
      <c r="C3380" s="15" t="s">
        <v>4062</v>
      </c>
      <c r="D3380" s="16" t="s">
        <v>37</v>
      </c>
      <c r="E3380" s="15" t="s">
        <v>278</v>
      </c>
      <c r="F3380" s="15" t="s">
        <v>23</v>
      </c>
      <c r="G3380" s="15" t="s">
        <v>508</v>
      </c>
      <c r="H3380" s="15">
        <v>312.5</v>
      </c>
      <c r="I3380" s="15"/>
      <c r="J3380" s="15"/>
      <c r="K33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80" s="5">
        <f t="shared" si="104"/>
        <v>1</v>
      </c>
      <c r="Q3380" s="6">
        <f t="shared" si="105"/>
        <v>312.5</v>
      </c>
      <c r="R3380" s="3" t="e">
        <f>COUNTIF(#REF!,#REF!&amp;"*")</f>
        <v>#REF!</v>
      </c>
      <c r="S3380" s="3" t="e">
        <f>VLOOKUP(#REF!,[2]明细表!$D$1:$P$65536,1,0)</f>
        <v>#REF!</v>
      </c>
    </row>
    <row r="3381" spans="1:19">
      <c r="A3381" s="13" t="s">
        <v>73</v>
      </c>
      <c r="B3381" s="14" t="s">
        <v>199</v>
      </c>
      <c r="C3381" s="15" t="s">
        <v>4063</v>
      </c>
      <c r="D3381" s="16" t="s">
        <v>37</v>
      </c>
      <c r="E3381" s="15" t="s">
        <v>278</v>
      </c>
      <c r="F3381" s="15" t="s">
        <v>16</v>
      </c>
      <c r="G3381" s="15" t="s">
        <v>3343</v>
      </c>
      <c r="H3381" s="15">
        <v>312.5</v>
      </c>
      <c r="I3381" s="15"/>
      <c r="J3381" s="15"/>
      <c r="K33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81" s="5">
        <f t="shared" si="104"/>
        <v>1</v>
      </c>
      <c r="Q3381" s="6">
        <f t="shared" si="105"/>
        <v>312.5</v>
      </c>
      <c r="R3381" s="3" t="e">
        <f>COUNTIF(#REF!,#REF!&amp;"*")</f>
        <v>#REF!</v>
      </c>
      <c r="S3381" s="3" t="e">
        <f>VLOOKUP(#REF!,[2]明细表!$D$1:$P$65536,1,0)</f>
        <v>#REF!</v>
      </c>
    </row>
    <row r="3382" spans="1:19">
      <c r="A3382" s="13" t="s">
        <v>78</v>
      </c>
      <c r="B3382" s="14" t="s">
        <v>199</v>
      </c>
      <c r="C3382" s="15" t="s">
        <v>4064</v>
      </c>
      <c r="D3382" s="16" t="s">
        <v>37</v>
      </c>
      <c r="E3382" s="15" t="s">
        <v>278</v>
      </c>
      <c r="F3382" s="15" t="s">
        <v>23</v>
      </c>
      <c r="G3382" s="15" t="s">
        <v>717</v>
      </c>
      <c r="H3382" s="15">
        <v>312.5</v>
      </c>
      <c r="I3382" s="15"/>
      <c r="J3382" s="15"/>
      <c r="K33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82" s="5">
        <f t="shared" si="104"/>
        <v>1</v>
      </c>
      <c r="Q3382" s="6">
        <f t="shared" si="105"/>
        <v>312.5</v>
      </c>
      <c r="R3382" s="3" t="e">
        <f>COUNTIF(#REF!,#REF!&amp;"*")</f>
        <v>#REF!</v>
      </c>
      <c r="S3382" s="3" t="e">
        <f>VLOOKUP(#REF!,[2]明细表!$D$1:$P$65536,1,0)</f>
        <v>#REF!</v>
      </c>
    </row>
    <row r="3383" spans="1:19">
      <c r="A3383" s="13" t="s">
        <v>82</v>
      </c>
      <c r="B3383" s="14" t="s">
        <v>199</v>
      </c>
      <c r="C3383" s="15" t="s">
        <v>4065</v>
      </c>
      <c r="D3383" s="16" t="s">
        <v>37</v>
      </c>
      <c r="E3383" s="15" t="s">
        <v>278</v>
      </c>
      <c r="F3383" s="15" t="s">
        <v>23</v>
      </c>
      <c r="G3383" s="15" t="s">
        <v>508</v>
      </c>
      <c r="H3383" s="15">
        <v>312.5</v>
      </c>
      <c r="I3383" s="15"/>
      <c r="J3383" s="15"/>
      <c r="K33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83" s="5">
        <f t="shared" si="104"/>
        <v>1</v>
      </c>
      <c r="Q3383" s="6">
        <f t="shared" si="105"/>
        <v>312.5</v>
      </c>
      <c r="R3383" s="3" t="e">
        <f>COUNTIF(#REF!,#REF!&amp;"*")</f>
        <v>#REF!</v>
      </c>
      <c r="S3383" s="3" t="e">
        <f>VLOOKUP(#REF!,[2]明细表!$D$1:$P$65536,1,0)</f>
        <v>#REF!</v>
      </c>
    </row>
    <row r="3384" spans="1:19">
      <c r="A3384" s="13" t="s">
        <v>88</v>
      </c>
      <c r="B3384" s="14" t="s">
        <v>199</v>
      </c>
      <c r="C3384" s="15" t="s">
        <v>4066</v>
      </c>
      <c r="D3384" s="16" t="s">
        <v>37</v>
      </c>
      <c r="E3384" s="15" t="s">
        <v>278</v>
      </c>
      <c r="F3384" s="15" t="s">
        <v>23</v>
      </c>
      <c r="G3384" s="15" t="s">
        <v>28</v>
      </c>
      <c r="H3384" s="15">
        <v>312.5</v>
      </c>
      <c r="I3384" s="15"/>
      <c r="J3384" s="15"/>
      <c r="K33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84" s="5">
        <f t="shared" si="104"/>
        <v>1</v>
      </c>
      <c r="Q3384" s="6">
        <f t="shared" si="105"/>
        <v>312.5</v>
      </c>
      <c r="R3384" s="3" t="e">
        <f>COUNTIF(#REF!,#REF!&amp;"*")</f>
        <v>#REF!</v>
      </c>
      <c r="S3384" s="3" t="e">
        <f>VLOOKUP(#REF!,[2]明细表!$D$1:$P$65536,1,0)</f>
        <v>#REF!</v>
      </c>
    </row>
    <row r="3385" spans="1:19">
      <c r="A3385" s="13" t="s">
        <v>93</v>
      </c>
      <c r="B3385" s="14" t="s">
        <v>199</v>
      </c>
      <c r="C3385" s="15" t="s">
        <v>4067</v>
      </c>
      <c r="D3385" s="16" t="s">
        <v>37</v>
      </c>
      <c r="E3385" s="15" t="s">
        <v>278</v>
      </c>
      <c r="F3385" s="15" t="s">
        <v>16</v>
      </c>
      <c r="G3385" s="15" t="s">
        <v>508</v>
      </c>
      <c r="H3385" s="15">
        <v>312.5</v>
      </c>
      <c r="I3385" s="15"/>
      <c r="J3385" s="15"/>
      <c r="K33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85" s="5">
        <f t="shared" si="104"/>
        <v>1</v>
      </c>
      <c r="Q3385" s="6">
        <f t="shared" si="105"/>
        <v>312.5</v>
      </c>
      <c r="R3385" s="3" t="e">
        <f>COUNTIF(#REF!,#REF!&amp;"*")</f>
        <v>#REF!</v>
      </c>
      <c r="S3385" s="3" t="e">
        <f>VLOOKUP(#REF!,[2]明细表!$D$1:$P$65536,1,0)</f>
        <v>#REF!</v>
      </c>
    </row>
    <row r="3386" spans="1:19">
      <c r="A3386" s="13" t="s">
        <v>98</v>
      </c>
      <c r="B3386" s="14" t="s">
        <v>199</v>
      </c>
      <c r="C3386" s="15" t="s">
        <v>4068</v>
      </c>
      <c r="D3386" s="16" t="s">
        <v>19</v>
      </c>
      <c r="E3386" s="15" t="s">
        <v>278</v>
      </c>
      <c r="F3386" s="15" t="s">
        <v>16</v>
      </c>
      <c r="G3386" s="15" t="s">
        <v>508</v>
      </c>
      <c r="H3386" s="15">
        <v>312.5</v>
      </c>
      <c r="I3386" s="15"/>
      <c r="J3386" s="15"/>
      <c r="K33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86" s="5">
        <f t="shared" si="104"/>
        <v>1</v>
      </c>
      <c r="Q3386" s="6">
        <f t="shared" si="105"/>
        <v>312.5</v>
      </c>
      <c r="R3386" s="3" t="e">
        <f>COUNTIF(#REF!,#REF!&amp;"*")</f>
        <v>#REF!</v>
      </c>
      <c r="S3386" s="3" t="e">
        <f>VLOOKUP(#REF!,[2]明细表!$D$1:$P$65536,1,0)</f>
        <v>#REF!</v>
      </c>
    </row>
    <row r="3387" spans="1:19">
      <c r="A3387" s="13" t="s">
        <v>103</v>
      </c>
      <c r="B3387" s="14" t="s">
        <v>199</v>
      </c>
      <c r="C3387" s="15" t="s">
        <v>4069</v>
      </c>
      <c r="D3387" s="16" t="s">
        <v>37</v>
      </c>
      <c r="E3387" s="15" t="s">
        <v>278</v>
      </c>
      <c r="F3387" s="15" t="s">
        <v>16</v>
      </c>
      <c r="G3387" s="15" t="s">
        <v>202</v>
      </c>
      <c r="H3387" s="15">
        <v>312.5</v>
      </c>
      <c r="I3387" s="15"/>
      <c r="J3387" s="15"/>
      <c r="K33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87" s="5">
        <f t="shared" si="104"/>
        <v>1</v>
      </c>
      <c r="Q3387" s="6">
        <f t="shared" si="105"/>
        <v>312.5</v>
      </c>
      <c r="R3387" s="3" t="e">
        <f>COUNTIF(#REF!,#REF!&amp;"*")</f>
        <v>#REF!</v>
      </c>
      <c r="S3387" s="3" t="e">
        <f>VLOOKUP(#REF!,[2]明细表!$D$1:$P$65536,1,0)</f>
        <v>#REF!</v>
      </c>
    </row>
    <row r="3388" ht="33.75" spans="1:19">
      <c r="A3388" s="13" t="s">
        <v>107</v>
      </c>
      <c r="B3388" s="14" t="s">
        <v>199</v>
      </c>
      <c r="C3388" s="15" t="s">
        <v>4070</v>
      </c>
      <c r="D3388" s="16" t="s">
        <v>19</v>
      </c>
      <c r="E3388" s="15" t="s">
        <v>278</v>
      </c>
      <c r="F3388" s="15" t="s">
        <v>23</v>
      </c>
      <c r="G3388" s="15" t="s">
        <v>508</v>
      </c>
      <c r="H3388" s="15">
        <v>312.5</v>
      </c>
      <c r="I3388" s="15"/>
      <c r="J3388" s="15"/>
      <c r="K33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88" s="5">
        <f t="shared" si="104"/>
        <v>1</v>
      </c>
      <c r="Q3388" s="6">
        <f t="shared" si="105"/>
        <v>312.5</v>
      </c>
      <c r="R3388" s="3" t="e">
        <f>COUNTIF(#REF!,#REF!&amp;"*")</f>
        <v>#REF!</v>
      </c>
      <c r="S3388" s="3" t="e">
        <f>VLOOKUP(#REF!,[2]明细表!$D$1:$P$65536,1,0)</f>
        <v>#REF!</v>
      </c>
    </row>
    <row r="3389" spans="1:19">
      <c r="A3389" s="13" t="s">
        <v>111</v>
      </c>
      <c r="B3389" s="14" t="s">
        <v>199</v>
      </c>
      <c r="C3389" s="15" t="s">
        <v>4071</v>
      </c>
      <c r="D3389" s="16" t="s">
        <v>19</v>
      </c>
      <c r="E3389" s="15" t="s">
        <v>278</v>
      </c>
      <c r="F3389" s="15" t="s">
        <v>23</v>
      </c>
      <c r="G3389" s="15" t="s">
        <v>508</v>
      </c>
      <c r="H3389" s="15">
        <v>312.5</v>
      </c>
      <c r="I3389" s="15"/>
      <c r="J3389" s="15"/>
      <c r="K33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89" s="5">
        <f t="shared" si="104"/>
        <v>1</v>
      </c>
      <c r="Q3389" s="6">
        <f t="shared" si="105"/>
        <v>312.5</v>
      </c>
      <c r="R3389" s="3" t="e">
        <f>COUNTIF(#REF!,#REF!&amp;"*")</f>
        <v>#REF!</v>
      </c>
      <c r="S3389" s="3" t="e">
        <f>VLOOKUP(#REF!,[2]明细表!$D$1:$P$65536,1,0)</f>
        <v>#REF!</v>
      </c>
    </row>
    <row r="3390" spans="1:19">
      <c r="A3390" s="13" t="s">
        <v>115</v>
      </c>
      <c r="B3390" s="14" t="s">
        <v>199</v>
      </c>
      <c r="C3390" s="15" t="s">
        <v>4072</v>
      </c>
      <c r="D3390" s="16" t="s">
        <v>37</v>
      </c>
      <c r="E3390" s="15" t="s">
        <v>278</v>
      </c>
      <c r="F3390" s="15" t="s">
        <v>16</v>
      </c>
      <c r="G3390" s="15" t="s">
        <v>508</v>
      </c>
      <c r="H3390" s="15">
        <v>312.5</v>
      </c>
      <c r="I3390" s="15"/>
      <c r="J3390" s="15"/>
      <c r="K33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90" s="5">
        <f t="shared" si="104"/>
        <v>1</v>
      </c>
      <c r="Q3390" s="6">
        <f t="shared" si="105"/>
        <v>312.5</v>
      </c>
      <c r="R3390" s="3" t="e">
        <f>COUNTIF(#REF!,#REF!&amp;"*")</f>
        <v>#REF!</v>
      </c>
      <c r="S3390" s="3" t="e">
        <f>VLOOKUP(#REF!,[2]明细表!$D$1:$P$65536,1,0)</f>
        <v>#REF!</v>
      </c>
    </row>
    <row r="3391" ht="33.75" spans="1:19">
      <c r="A3391" s="13" t="s">
        <v>120</v>
      </c>
      <c r="B3391" s="14" t="s">
        <v>199</v>
      </c>
      <c r="C3391" s="15" t="s">
        <v>4073</v>
      </c>
      <c r="D3391" s="16" t="s">
        <v>19</v>
      </c>
      <c r="E3391" s="15" t="s">
        <v>278</v>
      </c>
      <c r="F3391" s="15" t="s">
        <v>23</v>
      </c>
      <c r="G3391" s="15" t="s">
        <v>508</v>
      </c>
      <c r="H3391" s="15">
        <v>312.5</v>
      </c>
      <c r="I3391" s="15"/>
      <c r="J3391" s="15"/>
      <c r="K33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91" s="5">
        <f t="shared" si="104"/>
        <v>1</v>
      </c>
      <c r="Q3391" s="6">
        <f t="shared" si="105"/>
        <v>312.5</v>
      </c>
      <c r="R3391" s="3" t="e">
        <f>COUNTIF(#REF!,#REF!&amp;"*")</f>
        <v>#REF!</v>
      </c>
      <c r="S3391" s="3" t="e">
        <f>VLOOKUP(#REF!,[2]明细表!$D$1:$P$65536,1,0)</f>
        <v>#REF!</v>
      </c>
    </row>
    <row r="3392" ht="33.75" spans="1:19">
      <c r="A3392" s="13" t="s">
        <v>124</v>
      </c>
      <c r="B3392" s="14" t="s">
        <v>199</v>
      </c>
      <c r="C3392" s="15" t="s">
        <v>4074</v>
      </c>
      <c r="D3392" s="16" t="s">
        <v>37</v>
      </c>
      <c r="E3392" s="15" t="s">
        <v>278</v>
      </c>
      <c r="F3392" s="15" t="s">
        <v>16</v>
      </c>
      <c r="G3392" s="15" t="s">
        <v>508</v>
      </c>
      <c r="H3392" s="15">
        <v>312.5</v>
      </c>
      <c r="I3392" s="15"/>
      <c r="J3392" s="15"/>
      <c r="K33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92" s="5">
        <f t="shared" si="104"/>
        <v>1</v>
      </c>
      <c r="Q3392" s="6">
        <f t="shared" si="105"/>
        <v>312.5</v>
      </c>
      <c r="R3392" s="3" t="e">
        <f>COUNTIF(#REF!,#REF!&amp;"*")</f>
        <v>#REF!</v>
      </c>
      <c r="S3392" s="3" t="e">
        <f>VLOOKUP(#REF!,[2]明细表!$D$1:$P$65536,1,0)</f>
        <v>#REF!</v>
      </c>
    </row>
    <row r="3393" ht="33.75" spans="1:19">
      <c r="A3393" s="13" t="s">
        <v>128</v>
      </c>
      <c r="B3393" s="14" t="s">
        <v>199</v>
      </c>
      <c r="C3393" s="15" t="s">
        <v>4075</v>
      </c>
      <c r="D3393" s="16" t="s">
        <v>19</v>
      </c>
      <c r="E3393" s="15" t="s">
        <v>278</v>
      </c>
      <c r="F3393" s="15" t="s">
        <v>16</v>
      </c>
      <c r="G3393" s="15" t="s">
        <v>508</v>
      </c>
      <c r="H3393" s="15">
        <v>312.5</v>
      </c>
      <c r="I3393" s="15"/>
      <c r="J3393" s="15"/>
      <c r="K33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93" s="5">
        <f t="shared" si="104"/>
        <v>1</v>
      </c>
      <c r="Q3393" s="6">
        <f t="shared" si="105"/>
        <v>312.5</v>
      </c>
      <c r="R3393" s="3" t="e">
        <f>COUNTIF(#REF!,#REF!&amp;"*")</f>
        <v>#REF!</v>
      </c>
      <c r="S3393" s="3" t="e">
        <f>VLOOKUP(#REF!,[2]明细表!$D$1:$P$65536,1,0)</f>
        <v>#REF!</v>
      </c>
    </row>
    <row r="3394" ht="33.75" spans="1:19">
      <c r="A3394" s="13" t="s">
        <v>132</v>
      </c>
      <c r="B3394" s="14" t="s">
        <v>199</v>
      </c>
      <c r="C3394" s="15" t="s">
        <v>4076</v>
      </c>
      <c r="D3394" s="16" t="s">
        <v>37</v>
      </c>
      <c r="E3394" s="15" t="s">
        <v>278</v>
      </c>
      <c r="F3394" s="15" t="s">
        <v>16</v>
      </c>
      <c r="G3394" s="15" t="s">
        <v>508</v>
      </c>
      <c r="H3394" s="15">
        <v>312.5</v>
      </c>
      <c r="I3394" s="15"/>
      <c r="J3394" s="15"/>
      <c r="K33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94" s="5">
        <f t="shared" si="104"/>
        <v>1</v>
      </c>
      <c r="Q3394" s="6">
        <f t="shared" si="105"/>
        <v>312.5</v>
      </c>
      <c r="R3394" s="3" t="e">
        <f>COUNTIF(#REF!,#REF!&amp;"*")</f>
        <v>#REF!</v>
      </c>
      <c r="S3394" s="3" t="e">
        <f>VLOOKUP(#REF!,[2]明细表!$D$1:$P$65536,1,0)</f>
        <v>#REF!</v>
      </c>
    </row>
    <row r="3395" ht="33.75" spans="1:19">
      <c r="A3395" s="13" t="s">
        <v>136</v>
      </c>
      <c r="B3395" s="14" t="s">
        <v>199</v>
      </c>
      <c r="C3395" s="15" t="s">
        <v>4077</v>
      </c>
      <c r="D3395" s="16" t="s">
        <v>19</v>
      </c>
      <c r="E3395" s="15" t="s">
        <v>278</v>
      </c>
      <c r="F3395" s="15" t="s">
        <v>16</v>
      </c>
      <c r="G3395" s="15" t="s">
        <v>508</v>
      </c>
      <c r="H3395" s="15">
        <v>312.5</v>
      </c>
      <c r="I3395" s="15"/>
      <c r="J3395" s="15"/>
      <c r="K33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95" s="5">
        <f t="shared" si="104"/>
        <v>1</v>
      </c>
      <c r="Q3395" s="6">
        <f t="shared" si="105"/>
        <v>312.5</v>
      </c>
      <c r="R3395" s="3" t="e">
        <f>COUNTIF(#REF!,#REF!&amp;"*")</f>
        <v>#REF!</v>
      </c>
      <c r="S3395" s="3" t="e">
        <f>VLOOKUP(#REF!,[2]明细表!$D$1:$P$65536,1,0)</f>
        <v>#REF!</v>
      </c>
    </row>
    <row r="3396" ht="33.75" spans="1:19">
      <c r="A3396" s="13" t="s">
        <v>140</v>
      </c>
      <c r="B3396" s="14" t="s">
        <v>199</v>
      </c>
      <c r="C3396" s="15" t="s">
        <v>4078</v>
      </c>
      <c r="D3396" s="16" t="s">
        <v>37</v>
      </c>
      <c r="E3396" s="15" t="s">
        <v>278</v>
      </c>
      <c r="F3396" s="15" t="s">
        <v>16</v>
      </c>
      <c r="G3396" s="15" t="s">
        <v>508</v>
      </c>
      <c r="H3396" s="15">
        <v>312.5</v>
      </c>
      <c r="I3396" s="15"/>
      <c r="J3396" s="15"/>
      <c r="K33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96" s="5">
        <f t="shared" ref="P3396:P3459" si="106">IF(C3396&gt;0,1,"")</f>
        <v>1</v>
      </c>
      <c r="Q3396" s="6">
        <f t="shared" ref="Q3396:Q3459" si="107">IF(H3396&gt;0,VALUE(H3396),0)</f>
        <v>312.5</v>
      </c>
      <c r="R3396" s="3" t="e">
        <f>COUNTIF(#REF!,#REF!&amp;"*")</f>
        <v>#REF!</v>
      </c>
      <c r="S3396" s="3" t="e">
        <f>VLOOKUP(#REF!,[2]明细表!$D$1:$P$65536,1,0)</f>
        <v>#REF!</v>
      </c>
    </row>
    <row r="3397" ht="33.75" spans="1:19">
      <c r="A3397" s="13" t="s">
        <v>144</v>
      </c>
      <c r="B3397" s="14" t="s">
        <v>199</v>
      </c>
      <c r="C3397" s="15" t="s">
        <v>4079</v>
      </c>
      <c r="D3397" s="16" t="s">
        <v>37</v>
      </c>
      <c r="E3397" s="15" t="s">
        <v>278</v>
      </c>
      <c r="F3397" s="15" t="s">
        <v>23</v>
      </c>
      <c r="G3397" s="15" t="s">
        <v>508</v>
      </c>
      <c r="H3397" s="15">
        <v>312.5</v>
      </c>
      <c r="I3397" s="15"/>
      <c r="J3397" s="15"/>
      <c r="K33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97" s="5">
        <f t="shared" si="106"/>
        <v>1</v>
      </c>
      <c r="Q3397" s="6">
        <f t="shared" si="107"/>
        <v>312.5</v>
      </c>
      <c r="R3397" s="3" t="e">
        <f>COUNTIF(#REF!,#REF!&amp;"*")</f>
        <v>#REF!</v>
      </c>
      <c r="S3397" s="3" t="e">
        <f>VLOOKUP(#REF!,[2]明细表!$D$1:$P$65536,1,0)</f>
        <v>#REF!</v>
      </c>
    </row>
    <row r="3398" ht="33.75" spans="1:19">
      <c r="A3398" s="13" t="s">
        <v>148</v>
      </c>
      <c r="B3398" s="14" t="s">
        <v>199</v>
      </c>
      <c r="C3398" s="15" t="s">
        <v>4080</v>
      </c>
      <c r="D3398" s="16" t="s">
        <v>19</v>
      </c>
      <c r="E3398" s="15" t="s">
        <v>278</v>
      </c>
      <c r="F3398" s="15" t="s">
        <v>23</v>
      </c>
      <c r="G3398" s="15" t="s">
        <v>508</v>
      </c>
      <c r="H3398" s="15">
        <v>312.5</v>
      </c>
      <c r="I3398" s="15"/>
      <c r="J3398" s="15"/>
      <c r="K33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98" s="5">
        <f t="shared" si="106"/>
        <v>1</v>
      </c>
      <c r="Q3398" s="6">
        <f t="shared" si="107"/>
        <v>312.5</v>
      </c>
      <c r="R3398" s="3" t="e">
        <f>COUNTIF(#REF!,#REF!&amp;"*")</f>
        <v>#REF!</v>
      </c>
      <c r="S3398" s="3" t="e">
        <f>VLOOKUP(#REF!,[2]明细表!$D$1:$P$65536,1,0)</f>
        <v>#REF!</v>
      </c>
    </row>
    <row r="3399" ht="33.75" spans="1:19">
      <c r="A3399" s="13" t="s">
        <v>152</v>
      </c>
      <c r="B3399" s="14" t="s">
        <v>199</v>
      </c>
      <c r="C3399" s="15" t="s">
        <v>4081</v>
      </c>
      <c r="D3399" s="16" t="s">
        <v>19</v>
      </c>
      <c r="E3399" s="15" t="s">
        <v>278</v>
      </c>
      <c r="F3399" s="15" t="s">
        <v>16</v>
      </c>
      <c r="G3399" s="15" t="s">
        <v>508</v>
      </c>
      <c r="H3399" s="15">
        <v>312.5</v>
      </c>
      <c r="I3399" s="15"/>
      <c r="J3399" s="15"/>
      <c r="K33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3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399" s="5">
        <f t="shared" si="106"/>
        <v>1</v>
      </c>
      <c r="Q3399" s="6">
        <f t="shared" si="107"/>
        <v>312.5</v>
      </c>
      <c r="R3399" s="3" t="e">
        <f>COUNTIF(#REF!,#REF!&amp;"*")</f>
        <v>#REF!</v>
      </c>
      <c r="S3399" s="3" t="e">
        <f>VLOOKUP(#REF!,[2]明细表!$D$1:$P$65536,1,0)</f>
        <v>#REF!</v>
      </c>
    </row>
    <row r="3400" spans="1:19">
      <c r="A3400" s="13" t="s">
        <v>156</v>
      </c>
      <c r="B3400" s="14" t="s">
        <v>199</v>
      </c>
      <c r="C3400" s="15" t="s">
        <v>4082</v>
      </c>
      <c r="D3400" s="16" t="s">
        <v>19</v>
      </c>
      <c r="E3400" s="15" t="s">
        <v>278</v>
      </c>
      <c r="F3400" s="15" t="s">
        <v>55</v>
      </c>
      <c r="G3400" s="15" t="s">
        <v>508</v>
      </c>
      <c r="H3400" s="15">
        <v>312.5</v>
      </c>
      <c r="I3400" s="15"/>
      <c r="J3400" s="15"/>
      <c r="K34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00" s="5">
        <f t="shared" si="106"/>
        <v>1</v>
      </c>
      <c r="Q3400" s="6">
        <f t="shared" si="107"/>
        <v>312.5</v>
      </c>
      <c r="R3400" s="3" t="e">
        <f>COUNTIF(#REF!,#REF!&amp;"*")</f>
        <v>#REF!</v>
      </c>
      <c r="S3400" s="3" t="e">
        <f>VLOOKUP(#REF!,[2]明细表!$D$1:$P$65536,1,0)</f>
        <v>#REF!</v>
      </c>
    </row>
    <row r="3401" spans="1:19">
      <c r="A3401" s="13" t="s">
        <v>160</v>
      </c>
      <c r="B3401" s="14" t="s">
        <v>199</v>
      </c>
      <c r="C3401" s="15" t="s">
        <v>4083</v>
      </c>
      <c r="D3401" s="16" t="s">
        <v>37</v>
      </c>
      <c r="E3401" s="15" t="s">
        <v>278</v>
      </c>
      <c r="F3401" s="15" t="s">
        <v>55</v>
      </c>
      <c r="G3401" s="15" t="s">
        <v>508</v>
      </c>
      <c r="H3401" s="15">
        <v>312.5</v>
      </c>
      <c r="I3401" s="15"/>
      <c r="J3401" s="15"/>
      <c r="K34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01" s="5">
        <f t="shared" si="106"/>
        <v>1</v>
      </c>
      <c r="Q3401" s="6">
        <f t="shared" si="107"/>
        <v>312.5</v>
      </c>
      <c r="R3401" s="3" t="e">
        <f>COUNTIF(#REF!,#REF!&amp;"*")</f>
        <v>#REF!</v>
      </c>
      <c r="S3401" s="3" t="e">
        <f>VLOOKUP(#REF!,[2]明细表!$D$1:$P$65536,1,0)</f>
        <v>#REF!</v>
      </c>
    </row>
    <row r="3402" ht="33.75" spans="1:19">
      <c r="A3402" s="13" t="s">
        <v>164</v>
      </c>
      <c r="B3402" s="14" t="s">
        <v>199</v>
      </c>
      <c r="C3402" s="15" t="s">
        <v>4084</v>
      </c>
      <c r="D3402" s="16" t="s">
        <v>19</v>
      </c>
      <c r="E3402" s="15" t="s">
        <v>278</v>
      </c>
      <c r="F3402" s="15" t="s">
        <v>55</v>
      </c>
      <c r="G3402" s="15" t="s">
        <v>508</v>
      </c>
      <c r="H3402" s="15">
        <v>312.5</v>
      </c>
      <c r="I3402" s="15"/>
      <c r="J3402" s="15"/>
      <c r="K34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02" s="5">
        <f t="shared" si="106"/>
        <v>1</v>
      </c>
      <c r="Q3402" s="6">
        <f t="shared" si="107"/>
        <v>312.5</v>
      </c>
      <c r="R3402" s="3" t="e">
        <f>COUNTIF(#REF!,#REF!&amp;"*")</f>
        <v>#REF!</v>
      </c>
      <c r="S3402" s="3" t="e">
        <f>VLOOKUP(#REF!,[2]明细表!$D$1:$P$65536,1,0)</f>
        <v>#REF!</v>
      </c>
    </row>
    <row r="3403" spans="1:19">
      <c r="A3403" s="13" t="s">
        <v>168</v>
      </c>
      <c r="B3403" s="14" t="s">
        <v>199</v>
      </c>
      <c r="C3403" s="15" t="s">
        <v>4085</v>
      </c>
      <c r="D3403" s="16" t="s">
        <v>19</v>
      </c>
      <c r="E3403" s="15" t="s">
        <v>278</v>
      </c>
      <c r="F3403" s="15" t="s">
        <v>55</v>
      </c>
      <c r="G3403" s="15" t="s">
        <v>508</v>
      </c>
      <c r="H3403" s="15">
        <v>312.5</v>
      </c>
      <c r="I3403" s="15"/>
      <c r="J3403" s="15"/>
      <c r="K34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03" s="5">
        <f t="shared" si="106"/>
        <v>1</v>
      </c>
      <c r="Q3403" s="6">
        <f t="shared" si="107"/>
        <v>312.5</v>
      </c>
      <c r="R3403" s="3" t="e">
        <f>COUNTIF(#REF!,#REF!&amp;"*")</f>
        <v>#REF!</v>
      </c>
      <c r="S3403" s="3" t="e">
        <f>VLOOKUP(#REF!,[2]明细表!$D$1:$P$65536,1,0)</f>
        <v>#REF!</v>
      </c>
    </row>
    <row r="3404" spans="1:19">
      <c r="A3404" s="13" t="s">
        <v>172</v>
      </c>
      <c r="B3404" s="14" t="s">
        <v>199</v>
      </c>
      <c r="C3404" s="15" t="s">
        <v>4086</v>
      </c>
      <c r="D3404" s="16" t="s">
        <v>19</v>
      </c>
      <c r="E3404" s="15" t="s">
        <v>278</v>
      </c>
      <c r="F3404" s="15" t="s">
        <v>55</v>
      </c>
      <c r="G3404" s="15" t="s">
        <v>717</v>
      </c>
      <c r="H3404" s="15">
        <v>312.5</v>
      </c>
      <c r="I3404" s="15"/>
      <c r="J3404" s="15"/>
      <c r="K34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04" s="5">
        <f t="shared" si="106"/>
        <v>1</v>
      </c>
      <c r="Q3404" s="6">
        <f t="shared" si="107"/>
        <v>312.5</v>
      </c>
      <c r="R3404" s="3" t="e">
        <f>COUNTIF(#REF!,#REF!&amp;"*")</f>
        <v>#REF!</v>
      </c>
      <c r="S3404" s="3" t="e">
        <f>VLOOKUP(#REF!,[2]明细表!$D$1:$P$65536,1,0)</f>
        <v>#REF!</v>
      </c>
    </row>
    <row r="3405" spans="1:19">
      <c r="A3405" s="13" t="s">
        <v>176</v>
      </c>
      <c r="B3405" s="14" t="s">
        <v>199</v>
      </c>
      <c r="C3405" s="15" t="s">
        <v>4087</v>
      </c>
      <c r="D3405" s="16" t="s">
        <v>19</v>
      </c>
      <c r="E3405" s="15" t="s">
        <v>278</v>
      </c>
      <c r="F3405" s="15" t="s">
        <v>55</v>
      </c>
      <c r="G3405" s="15" t="s">
        <v>508</v>
      </c>
      <c r="H3405" s="15">
        <v>312.5</v>
      </c>
      <c r="I3405" s="15"/>
      <c r="J3405" s="15"/>
      <c r="K34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05" s="5">
        <f t="shared" si="106"/>
        <v>1</v>
      </c>
      <c r="Q3405" s="6">
        <f t="shared" si="107"/>
        <v>312.5</v>
      </c>
      <c r="R3405" s="3" t="e">
        <f>COUNTIF(#REF!,#REF!&amp;"*")</f>
        <v>#REF!</v>
      </c>
      <c r="S3405" s="3" t="e">
        <f>VLOOKUP(#REF!,[2]明细表!$D$1:$P$65536,1,0)</f>
        <v>#REF!</v>
      </c>
    </row>
    <row r="3406" spans="1:19">
      <c r="A3406" s="13" t="s">
        <v>180</v>
      </c>
      <c r="B3406" s="14" t="s">
        <v>199</v>
      </c>
      <c r="C3406" s="15" t="s">
        <v>4088</v>
      </c>
      <c r="D3406" s="16" t="s">
        <v>19</v>
      </c>
      <c r="E3406" s="15" t="s">
        <v>278</v>
      </c>
      <c r="F3406" s="15" t="s">
        <v>55</v>
      </c>
      <c r="G3406" s="15" t="s">
        <v>508</v>
      </c>
      <c r="H3406" s="15">
        <v>312.5</v>
      </c>
      <c r="I3406" s="15"/>
      <c r="J3406" s="15"/>
      <c r="K34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06" s="5">
        <f t="shared" si="106"/>
        <v>1</v>
      </c>
      <c r="Q3406" s="6">
        <f t="shared" si="107"/>
        <v>312.5</v>
      </c>
      <c r="R3406" s="3" t="e">
        <f>COUNTIF(#REF!,#REF!&amp;"*")</f>
        <v>#REF!</v>
      </c>
      <c r="S3406" s="3" t="e">
        <f>VLOOKUP(#REF!,[2]明细表!$D$1:$P$65536,1,0)</f>
        <v>#REF!</v>
      </c>
    </row>
    <row r="3407" spans="1:19">
      <c r="A3407" s="13" t="s">
        <v>184</v>
      </c>
      <c r="B3407" s="14" t="s">
        <v>199</v>
      </c>
      <c r="C3407" s="15" t="s">
        <v>4089</v>
      </c>
      <c r="D3407" s="16" t="s">
        <v>19</v>
      </c>
      <c r="E3407" s="15" t="s">
        <v>278</v>
      </c>
      <c r="F3407" s="15" t="s">
        <v>55</v>
      </c>
      <c r="G3407" s="15" t="s">
        <v>202</v>
      </c>
      <c r="H3407" s="15">
        <v>312.5</v>
      </c>
      <c r="I3407" s="15"/>
      <c r="J3407" s="15"/>
      <c r="K34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07" s="5">
        <f t="shared" si="106"/>
        <v>1</v>
      </c>
      <c r="Q3407" s="6">
        <f t="shared" si="107"/>
        <v>312.5</v>
      </c>
      <c r="R3407" s="3" t="e">
        <f>COUNTIF(#REF!,#REF!&amp;"*")</f>
        <v>#REF!</v>
      </c>
      <c r="S3407" s="3" t="e">
        <f>VLOOKUP(#REF!,[2]明细表!$D$1:$P$65536,1,0)</f>
        <v>#REF!</v>
      </c>
    </row>
    <row r="3408" spans="1:19">
      <c r="A3408" s="13" t="s">
        <v>188</v>
      </c>
      <c r="B3408" s="14" t="s">
        <v>199</v>
      </c>
      <c r="C3408" s="15" t="s">
        <v>4090</v>
      </c>
      <c r="D3408" s="16" t="s">
        <v>37</v>
      </c>
      <c r="E3408" s="15" t="s">
        <v>278</v>
      </c>
      <c r="F3408" s="15" t="s">
        <v>55</v>
      </c>
      <c r="G3408" s="15" t="s">
        <v>508</v>
      </c>
      <c r="H3408" s="15">
        <v>312.5</v>
      </c>
      <c r="I3408" s="15"/>
      <c r="J3408" s="15"/>
      <c r="K34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08" s="5">
        <f t="shared" si="106"/>
        <v>1</v>
      </c>
      <c r="Q3408" s="6">
        <f t="shared" si="107"/>
        <v>312.5</v>
      </c>
      <c r="R3408" s="3" t="e">
        <f>COUNTIF(#REF!,#REF!&amp;"*")</f>
        <v>#REF!</v>
      </c>
      <c r="S3408" s="3" t="e">
        <f>VLOOKUP(#REF!,[2]明细表!$D$1:$P$65536,1,0)</f>
        <v>#REF!</v>
      </c>
    </row>
    <row r="3409" spans="1:19">
      <c r="A3409" s="13" t="s">
        <v>192</v>
      </c>
      <c r="B3409" s="14" t="s">
        <v>199</v>
      </c>
      <c r="C3409" s="15" t="s">
        <v>4091</v>
      </c>
      <c r="D3409" s="16" t="s">
        <v>19</v>
      </c>
      <c r="E3409" s="15" t="s">
        <v>278</v>
      </c>
      <c r="F3409" s="15" t="s">
        <v>55</v>
      </c>
      <c r="G3409" s="15" t="s">
        <v>508</v>
      </c>
      <c r="H3409" s="15">
        <v>312.5</v>
      </c>
      <c r="I3409" s="15"/>
      <c r="J3409" s="15"/>
      <c r="K34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09" s="5">
        <f t="shared" si="106"/>
        <v>1</v>
      </c>
      <c r="Q3409" s="6">
        <f t="shared" si="107"/>
        <v>312.5</v>
      </c>
      <c r="R3409" s="3" t="e">
        <f>COUNTIF(#REF!,#REF!&amp;"*")</f>
        <v>#REF!</v>
      </c>
      <c r="S3409" s="3" t="e">
        <f>VLOOKUP(#REF!,[2]明细表!$D$1:$P$65536,1,0)</f>
        <v>#REF!</v>
      </c>
    </row>
    <row r="3410" spans="1:19">
      <c r="A3410" s="13" t="s">
        <v>196</v>
      </c>
      <c r="B3410" s="14" t="s">
        <v>199</v>
      </c>
      <c r="C3410" s="15" t="s">
        <v>4092</v>
      </c>
      <c r="D3410" s="16" t="s">
        <v>19</v>
      </c>
      <c r="E3410" s="15" t="s">
        <v>278</v>
      </c>
      <c r="F3410" s="15" t="s">
        <v>55</v>
      </c>
      <c r="G3410" s="15" t="s">
        <v>508</v>
      </c>
      <c r="H3410" s="15">
        <v>312.5</v>
      </c>
      <c r="I3410" s="15"/>
      <c r="J3410" s="15"/>
      <c r="K34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10" s="5">
        <f t="shared" si="106"/>
        <v>1</v>
      </c>
      <c r="Q3410" s="6">
        <f t="shared" si="107"/>
        <v>312.5</v>
      </c>
      <c r="R3410" s="3" t="e">
        <f>COUNTIF(#REF!,#REF!&amp;"*")</f>
        <v>#REF!</v>
      </c>
      <c r="S3410" s="3" t="e">
        <f>VLOOKUP(#REF!,[2]明细表!$D$1:$P$65536,1,0)</f>
        <v>#REF!</v>
      </c>
    </row>
    <row r="3411" spans="1:19">
      <c r="A3411" s="13" t="s">
        <v>200</v>
      </c>
      <c r="B3411" s="14" t="s">
        <v>199</v>
      </c>
      <c r="C3411" s="15" t="s">
        <v>4093</v>
      </c>
      <c r="D3411" s="16" t="s">
        <v>37</v>
      </c>
      <c r="E3411" s="15" t="s">
        <v>278</v>
      </c>
      <c r="F3411" s="15" t="s">
        <v>55</v>
      </c>
      <c r="G3411" s="15" t="s">
        <v>508</v>
      </c>
      <c r="H3411" s="15">
        <v>312.5</v>
      </c>
      <c r="I3411" s="15"/>
      <c r="J3411" s="15"/>
      <c r="K34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11" s="5">
        <f t="shared" si="106"/>
        <v>1</v>
      </c>
      <c r="Q3411" s="6">
        <f t="shared" si="107"/>
        <v>312.5</v>
      </c>
      <c r="R3411" s="3" t="e">
        <f>COUNTIF(#REF!,#REF!&amp;"*")</f>
        <v>#REF!</v>
      </c>
      <c r="S3411" s="3" t="e">
        <f>VLOOKUP(#REF!,[2]明细表!$D$1:$P$65536,1,0)</f>
        <v>#REF!</v>
      </c>
    </row>
    <row r="3412" spans="1:19">
      <c r="A3412" s="13" t="s">
        <v>205</v>
      </c>
      <c r="B3412" s="14" t="s">
        <v>199</v>
      </c>
      <c r="C3412" s="15" t="s">
        <v>4094</v>
      </c>
      <c r="D3412" s="16" t="s">
        <v>19</v>
      </c>
      <c r="E3412" s="15" t="s">
        <v>278</v>
      </c>
      <c r="F3412" s="15" t="s">
        <v>55</v>
      </c>
      <c r="G3412" s="15" t="s">
        <v>508</v>
      </c>
      <c r="H3412" s="15">
        <v>312.5</v>
      </c>
      <c r="I3412" s="15"/>
      <c r="J3412" s="15"/>
      <c r="K34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12" s="5">
        <f t="shared" si="106"/>
        <v>1</v>
      </c>
      <c r="Q3412" s="6">
        <f t="shared" si="107"/>
        <v>312.5</v>
      </c>
      <c r="R3412" s="3" t="e">
        <f>COUNTIF(#REF!,#REF!&amp;"*")</f>
        <v>#REF!</v>
      </c>
      <c r="S3412" s="3" t="e">
        <f>VLOOKUP(#REF!,[2]明细表!$D$1:$P$65536,1,0)</f>
        <v>#REF!</v>
      </c>
    </row>
    <row r="3413" ht="33.75" spans="1:19">
      <c r="A3413" s="13" t="s">
        <v>16</v>
      </c>
      <c r="B3413" s="14" t="s">
        <v>209</v>
      </c>
      <c r="C3413" s="15" t="s">
        <v>4095</v>
      </c>
      <c r="D3413" s="16" t="s">
        <v>19</v>
      </c>
      <c r="E3413" s="15" t="s">
        <v>20</v>
      </c>
      <c r="F3413" s="15" t="s">
        <v>16</v>
      </c>
      <c r="G3413" s="15" t="s">
        <v>38</v>
      </c>
      <c r="H3413" s="15">
        <v>250</v>
      </c>
      <c r="I3413" s="15" t="s">
        <v>22</v>
      </c>
      <c r="J3413" s="15"/>
      <c r="K34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13" s="5">
        <f t="shared" si="106"/>
        <v>1</v>
      </c>
      <c r="Q3413" s="6">
        <f t="shared" si="107"/>
        <v>250</v>
      </c>
      <c r="R3413" s="3" t="e">
        <f>COUNTIF(#REF!,#REF!&amp;"*")</f>
        <v>#REF!</v>
      </c>
      <c r="S3413" s="3" t="e">
        <f>VLOOKUP(#REF!,[2]明细表!$D$1:$P$65536,1,0)</f>
        <v>#REF!</v>
      </c>
    </row>
    <row r="3414" ht="33.75" spans="1:19">
      <c r="A3414" s="13" t="s">
        <v>23</v>
      </c>
      <c r="B3414" s="14" t="s">
        <v>209</v>
      </c>
      <c r="C3414" s="15" t="s">
        <v>4096</v>
      </c>
      <c r="D3414" s="16" t="s">
        <v>37</v>
      </c>
      <c r="E3414" s="15" t="s">
        <v>20</v>
      </c>
      <c r="F3414" s="15" t="s">
        <v>16</v>
      </c>
      <c r="G3414" s="15" t="s">
        <v>38</v>
      </c>
      <c r="H3414" s="15">
        <v>250</v>
      </c>
      <c r="I3414" s="15" t="s">
        <v>22</v>
      </c>
      <c r="J3414" s="15"/>
      <c r="K34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14" s="5">
        <f t="shared" si="106"/>
        <v>1</v>
      </c>
      <c r="Q3414" s="6">
        <f t="shared" si="107"/>
        <v>250</v>
      </c>
      <c r="R3414" s="3" t="e">
        <f>COUNTIF(#REF!,#REF!&amp;"*")</f>
        <v>#REF!</v>
      </c>
      <c r="S3414" s="3" t="e">
        <f>VLOOKUP(#REF!,[2]明细表!$D$1:$P$65536,1,0)</f>
        <v>#REF!</v>
      </c>
    </row>
    <row r="3415" ht="33.75" spans="1:19">
      <c r="A3415" s="13" t="s">
        <v>26</v>
      </c>
      <c r="B3415" s="14" t="s">
        <v>209</v>
      </c>
      <c r="C3415" s="15" t="s">
        <v>4097</v>
      </c>
      <c r="D3415" s="16" t="s">
        <v>19</v>
      </c>
      <c r="E3415" s="15" t="s">
        <v>20</v>
      </c>
      <c r="F3415" s="15" t="s">
        <v>16</v>
      </c>
      <c r="G3415" s="15" t="s">
        <v>38</v>
      </c>
      <c r="H3415" s="15">
        <v>250</v>
      </c>
      <c r="I3415" s="15" t="s">
        <v>22</v>
      </c>
      <c r="J3415" s="15"/>
      <c r="K34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15" s="5">
        <f t="shared" si="106"/>
        <v>1</v>
      </c>
      <c r="Q3415" s="6">
        <f t="shared" si="107"/>
        <v>250</v>
      </c>
      <c r="R3415" s="3" t="e">
        <f>COUNTIF(#REF!,#REF!&amp;"*")</f>
        <v>#REF!</v>
      </c>
      <c r="S3415" s="3" t="e">
        <f>VLOOKUP(#REF!,[2]明细表!$D$1:$P$65536,1,0)</f>
        <v>#REF!</v>
      </c>
    </row>
    <row r="3416" ht="33.75" spans="1:19">
      <c r="A3416" s="13" t="s">
        <v>31</v>
      </c>
      <c r="B3416" s="14" t="s">
        <v>209</v>
      </c>
      <c r="C3416" s="15" t="s">
        <v>4098</v>
      </c>
      <c r="D3416" s="16" t="s">
        <v>37</v>
      </c>
      <c r="E3416" s="15" t="s">
        <v>20</v>
      </c>
      <c r="F3416" s="15" t="s">
        <v>16</v>
      </c>
      <c r="G3416" s="15" t="s">
        <v>38</v>
      </c>
      <c r="H3416" s="15">
        <v>250</v>
      </c>
      <c r="I3416" s="15" t="s">
        <v>22</v>
      </c>
      <c r="J3416" s="15"/>
      <c r="K34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16" s="5">
        <f t="shared" si="106"/>
        <v>1</v>
      </c>
      <c r="Q3416" s="6">
        <f t="shared" si="107"/>
        <v>250</v>
      </c>
      <c r="R3416" s="3" t="e">
        <f>COUNTIF(#REF!,#REF!&amp;"*")</f>
        <v>#REF!</v>
      </c>
      <c r="S3416" s="3" t="e">
        <f>VLOOKUP(#REF!,[2]明细表!$D$1:$P$65536,1,0)</f>
        <v>#REF!</v>
      </c>
    </row>
    <row r="3417" ht="33.75" spans="1:19">
      <c r="A3417" s="13" t="s">
        <v>35</v>
      </c>
      <c r="B3417" s="14" t="s">
        <v>209</v>
      </c>
      <c r="C3417" s="15" t="s">
        <v>4099</v>
      </c>
      <c r="D3417" s="16" t="s">
        <v>37</v>
      </c>
      <c r="E3417" s="15" t="s">
        <v>20</v>
      </c>
      <c r="F3417" s="15" t="s">
        <v>16</v>
      </c>
      <c r="G3417" s="15" t="s">
        <v>38</v>
      </c>
      <c r="H3417" s="15">
        <v>250</v>
      </c>
      <c r="I3417" s="15" t="s">
        <v>22</v>
      </c>
      <c r="J3417" s="15"/>
      <c r="K34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17" s="5">
        <f t="shared" si="106"/>
        <v>1</v>
      </c>
      <c r="Q3417" s="6">
        <f t="shared" si="107"/>
        <v>250</v>
      </c>
      <c r="R3417" s="3" t="e">
        <f>COUNTIF(#REF!,#REF!&amp;"*")</f>
        <v>#REF!</v>
      </c>
      <c r="S3417" s="3" t="e">
        <f>VLOOKUP(#REF!,[2]明细表!$D$1:$P$65536,1,0)</f>
        <v>#REF!</v>
      </c>
    </row>
    <row r="3418" ht="33.75" spans="1:19">
      <c r="A3418" s="13" t="s">
        <v>41</v>
      </c>
      <c r="B3418" s="14" t="s">
        <v>209</v>
      </c>
      <c r="C3418" s="15" t="s">
        <v>4100</v>
      </c>
      <c r="D3418" s="16" t="s">
        <v>37</v>
      </c>
      <c r="E3418" s="15" t="s">
        <v>20</v>
      </c>
      <c r="F3418" s="15" t="s">
        <v>16</v>
      </c>
      <c r="G3418" s="15" t="s">
        <v>38</v>
      </c>
      <c r="H3418" s="15">
        <v>250</v>
      </c>
      <c r="I3418" s="15" t="s">
        <v>22</v>
      </c>
      <c r="J3418" s="15"/>
      <c r="K34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18" s="5">
        <f t="shared" si="106"/>
        <v>1</v>
      </c>
      <c r="Q3418" s="6">
        <f t="shared" si="107"/>
        <v>250</v>
      </c>
      <c r="R3418" s="3" t="e">
        <f>COUNTIF(#REF!,#REF!&amp;"*")</f>
        <v>#REF!</v>
      </c>
      <c r="S3418" s="3" t="e">
        <f>VLOOKUP(#REF!,[2]明细表!$D$1:$P$65536,1,0)</f>
        <v>#REF!</v>
      </c>
    </row>
    <row r="3419" ht="33.75" spans="1:19">
      <c r="A3419" s="13" t="s">
        <v>46</v>
      </c>
      <c r="B3419" s="14" t="s">
        <v>209</v>
      </c>
      <c r="C3419" s="15" t="s">
        <v>4101</v>
      </c>
      <c r="D3419" s="16" t="s">
        <v>19</v>
      </c>
      <c r="E3419" s="15" t="s">
        <v>20</v>
      </c>
      <c r="F3419" s="15" t="s">
        <v>16</v>
      </c>
      <c r="G3419" s="15" t="s">
        <v>38</v>
      </c>
      <c r="H3419" s="15">
        <v>250</v>
      </c>
      <c r="I3419" s="15" t="s">
        <v>22</v>
      </c>
      <c r="J3419" s="15"/>
      <c r="K34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19" s="5">
        <f t="shared" si="106"/>
        <v>1</v>
      </c>
      <c r="Q3419" s="6">
        <f t="shared" si="107"/>
        <v>250</v>
      </c>
      <c r="R3419" s="3" t="e">
        <f>COUNTIF(#REF!,#REF!&amp;"*")</f>
        <v>#REF!</v>
      </c>
      <c r="S3419" s="3" t="e">
        <f>VLOOKUP(#REF!,[2]明细表!$D$1:$P$65536,1,0)</f>
        <v>#REF!</v>
      </c>
    </row>
    <row r="3420" ht="33.75" spans="1:19">
      <c r="A3420" s="13" t="s">
        <v>51</v>
      </c>
      <c r="B3420" s="14" t="s">
        <v>209</v>
      </c>
      <c r="C3420" s="15" t="s">
        <v>2777</v>
      </c>
      <c r="D3420" s="16" t="s">
        <v>19</v>
      </c>
      <c r="E3420" s="15" t="s">
        <v>20</v>
      </c>
      <c r="F3420" s="15" t="s">
        <v>16</v>
      </c>
      <c r="G3420" s="15" t="s">
        <v>38</v>
      </c>
      <c r="H3420" s="15">
        <v>250</v>
      </c>
      <c r="I3420" s="15" t="s">
        <v>22</v>
      </c>
      <c r="J3420" s="15"/>
      <c r="K34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20" s="5">
        <f t="shared" si="106"/>
        <v>1</v>
      </c>
      <c r="Q3420" s="6">
        <f t="shared" si="107"/>
        <v>250</v>
      </c>
      <c r="R3420" s="3" t="e">
        <f>COUNTIF(#REF!,#REF!&amp;"*")</f>
        <v>#REF!</v>
      </c>
      <c r="S3420" s="3" t="e">
        <f>VLOOKUP(#REF!,[2]明细表!$D$1:$P$65536,1,0)</f>
        <v>#REF!</v>
      </c>
    </row>
    <row r="3421" ht="33.75" spans="1:19">
      <c r="A3421" s="13" t="s">
        <v>55</v>
      </c>
      <c r="B3421" s="14" t="s">
        <v>209</v>
      </c>
      <c r="C3421" s="15" t="s">
        <v>4102</v>
      </c>
      <c r="D3421" s="16" t="s">
        <v>19</v>
      </c>
      <c r="E3421" s="15" t="s">
        <v>20</v>
      </c>
      <c r="F3421" s="15" t="s">
        <v>16</v>
      </c>
      <c r="G3421" s="15" t="s">
        <v>38</v>
      </c>
      <c r="H3421" s="15">
        <v>250</v>
      </c>
      <c r="I3421" s="15" t="s">
        <v>22</v>
      </c>
      <c r="J3421" s="15"/>
      <c r="K34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21" s="5">
        <f t="shared" si="106"/>
        <v>1</v>
      </c>
      <c r="Q3421" s="6">
        <f t="shared" si="107"/>
        <v>250</v>
      </c>
      <c r="R3421" s="3" t="e">
        <f>COUNTIF(#REF!,#REF!&amp;"*")</f>
        <v>#REF!</v>
      </c>
      <c r="S3421" s="3" t="e">
        <f>VLOOKUP(#REF!,[2]明细表!$D$1:$P$65536,1,0)</f>
        <v>#REF!</v>
      </c>
    </row>
    <row r="3422" ht="33.75" spans="1:19">
      <c r="A3422" s="13" t="s">
        <v>60</v>
      </c>
      <c r="B3422" s="14" t="s">
        <v>209</v>
      </c>
      <c r="C3422" s="15" t="s">
        <v>4103</v>
      </c>
      <c r="D3422" s="16" t="s">
        <v>37</v>
      </c>
      <c r="E3422" s="15" t="s">
        <v>20</v>
      </c>
      <c r="F3422" s="15" t="s">
        <v>16</v>
      </c>
      <c r="G3422" s="15" t="s">
        <v>38</v>
      </c>
      <c r="H3422" s="15">
        <v>250</v>
      </c>
      <c r="I3422" s="15" t="s">
        <v>22</v>
      </c>
      <c r="J3422" s="15"/>
      <c r="K34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22" s="5">
        <f t="shared" si="106"/>
        <v>1</v>
      </c>
      <c r="Q3422" s="6">
        <f t="shared" si="107"/>
        <v>250</v>
      </c>
      <c r="R3422" s="3" t="e">
        <f>COUNTIF(#REF!,#REF!&amp;"*")</f>
        <v>#REF!</v>
      </c>
      <c r="S3422" s="3" t="e">
        <f>VLOOKUP(#REF!,[2]明细表!$D$1:$P$65536,1,0)</f>
        <v>#REF!</v>
      </c>
    </row>
    <row r="3423" ht="33.75" spans="1:19">
      <c r="A3423" s="13" t="s">
        <v>65</v>
      </c>
      <c r="B3423" s="14" t="s">
        <v>209</v>
      </c>
      <c r="C3423" s="15" t="s">
        <v>4104</v>
      </c>
      <c r="D3423" s="16" t="s">
        <v>37</v>
      </c>
      <c r="E3423" s="15" t="s">
        <v>20</v>
      </c>
      <c r="F3423" s="15" t="s">
        <v>16</v>
      </c>
      <c r="G3423" s="15" t="s">
        <v>38</v>
      </c>
      <c r="H3423" s="15">
        <v>250</v>
      </c>
      <c r="I3423" s="15" t="s">
        <v>22</v>
      </c>
      <c r="J3423" s="15"/>
      <c r="K34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23" s="5">
        <f t="shared" si="106"/>
        <v>1</v>
      </c>
      <c r="Q3423" s="6">
        <f t="shared" si="107"/>
        <v>250</v>
      </c>
      <c r="R3423" s="3" t="e">
        <f>COUNTIF(#REF!,#REF!&amp;"*")</f>
        <v>#REF!</v>
      </c>
      <c r="S3423" s="3" t="e">
        <f>VLOOKUP(#REF!,[2]明细表!$D$1:$P$65536,1,0)</f>
        <v>#REF!</v>
      </c>
    </row>
    <row r="3424" ht="33.75" spans="1:19">
      <c r="A3424" s="13" t="s">
        <v>69</v>
      </c>
      <c r="B3424" s="14" t="s">
        <v>209</v>
      </c>
      <c r="C3424" s="15" t="s">
        <v>4105</v>
      </c>
      <c r="D3424" s="16" t="s">
        <v>19</v>
      </c>
      <c r="E3424" s="15" t="s">
        <v>20</v>
      </c>
      <c r="F3424" s="15" t="s">
        <v>16</v>
      </c>
      <c r="G3424" s="15" t="s">
        <v>38</v>
      </c>
      <c r="H3424" s="15">
        <v>250</v>
      </c>
      <c r="I3424" s="15" t="s">
        <v>22</v>
      </c>
      <c r="J3424" s="15"/>
      <c r="K34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24" s="5">
        <f t="shared" si="106"/>
        <v>1</v>
      </c>
      <c r="Q3424" s="6">
        <f t="shared" si="107"/>
        <v>250</v>
      </c>
      <c r="R3424" s="3" t="e">
        <f>COUNTIF(#REF!,#REF!&amp;"*")</f>
        <v>#REF!</v>
      </c>
      <c r="S3424" s="3" t="e">
        <f>VLOOKUP(#REF!,[2]明细表!$D$1:$P$65536,1,0)</f>
        <v>#REF!</v>
      </c>
    </row>
    <row r="3425" ht="33.75" spans="1:19">
      <c r="A3425" s="13" t="s">
        <v>73</v>
      </c>
      <c r="B3425" s="14" t="s">
        <v>209</v>
      </c>
      <c r="C3425" s="15" t="s">
        <v>4106</v>
      </c>
      <c r="D3425" s="16" t="s">
        <v>37</v>
      </c>
      <c r="E3425" s="15" t="s">
        <v>20</v>
      </c>
      <c r="F3425" s="15" t="s">
        <v>16</v>
      </c>
      <c r="G3425" s="15" t="s">
        <v>38</v>
      </c>
      <c r="H3425" s="15">
        <v>250</v>
      </c>
      <c r="I3425" s="15" t="s">
        <v>22</v>
      </c>
      <c r="J3425" s="15"/>
      <c r="K34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25" s="5">
        <f t="shared" si="106"/>
        <v>1</v>
      </c>
      <c r="Q3425" s="6">
        <f t="shared" si="107"/>
        <v>250</v>
      </c>
      <c r="R3425" s="3" t="e">
        <f>COUNTIF(#REF!,#REF!&amp;"*")</f>
        <v>#REF!</v>
      </c>
      <c r="S3425" s="3" t="e">
        <f>VLOOKUP(#REF!,[2]明细表!$D$1:$P$65536,1,0)</f>
        <v>#REF!</v>
      </c>
    </row>
    <row r="3426" ht="33.75" spans="1:19">
      <c r="A3426" s="13" t="s">
        <v>78</v>
      </c>
      <c r="B3426" s="14" t="s">
        <v>209</v>
      </c>
      <c r="C3426" s="15" t="s">
        <v>4107</v>
      </c>
      <c r="D3426" s="16" t="s">
        <v>37</v>
      </c>
      <c r="E3426" s="15" t="s">
        <v>20</v>
      </c>
      <c r="F3426" s="15" t="s">
        <v>16</v>
      </c>
      <c r="G3426" s="15" t="s">
        <v>38</v>
      </c>
      <c r="H3426" s="15">
        <v>250</v>
      </c>
      <c r="I3426" s="15" t="s">
        <v>22</v>
      </c>
      <c r="J3426" s="15"/>
      <c r="K34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26" s="5">
        <f t="shared" si="106"/>
        <v>1</v>
      </c>
      <c r="Q3426" s="6">
        <f t="shared" si="107"/>
        <v>250</v>
      </c>
      <c r="R3426" s="3" t="e">
        <f>COUNTIF(#REF!,#REF!&amp;"*")</f>
        <v>#REF!</v>
      </c>
      <c r="S3426" s="3" t="e">
        <f>VLOOKUP(#REF!,[2]明细表!$D$1:$P$65536,1,0)</f>
        <v>#REF!</v>
      </c>
    </row>
    <row r="3427" ht="33.75" spans="1:19">
      <c r="A3427" s="13" t="s">
        <v>82</v>
      </c>
      <c r="B3427" s="14" t="s">
        <v>209</v>
      </c>
      <c r="C3427" s="15" t="s">
        <v>4108</v>
      </c>
      <c r="D3427" s="16" t="s">
        <v>37</v>
      </c>
      <c r="E3427" s="15" t="s">
        <v>20</v>
      </c>
      <c r="F3427" s="15" t="s">
        <v>16</v>
      </c>
      <c r="G3427" s="15" t="s">
        <v>38</v>
      </c>
      <c r="H3427" s="15">
        <v>250</v>
      </c>
      <c r="I3427" s="15" t="s">
        <v>22</v>
      </c>
      <c r="J3427" s="15"/>
      <c r="K34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27" s="5">
        <f t="shared" si="106"/>
        <v>1</v>
      </c>
      <c r="Q3427" s="6">
        <f t="shared" si="107"/>
        <v>250</v>
      </c>
      <c r="R3427" s="3" t="e">
        <f>COUNTIF(#REF!,#REF!&amp;"*")</f>
        <v>#REF!</v>
      </c>
      <c r="S3427" s="3" t="e">
        <f>VLOOKUP(#REF!,[2]明细表!$D$1:$P$65536,1,0)</f>
        <v>#REF!</v>
      </c>
    </row>
    <row r="3428" ht="33.75" spans="1:19">
      <c r="A3428" s="13" t="s">
        <v>88</v>
      </c>
      <c r="B3428" s="14" t="s">
        <v>209</v>
      </c>
      <c r="C3428" s="15" t="s">
        <v>4109</v>
      </c>
      <c r="D3428" s="16" t="s">
        <v>19</v>
      </c>
      <c r="E3428" s="15" t="s">
        <v>20</v>
      </c>
      <c r="F3428" s="15" t="s">
        <v>16</v>
      </c>
      <c r="G3428" s="15" t="s">
        <v>38</v>
      </c>
      <c r="H3428" s="15">
        <v>250</v>
      </c>
      <c r="I3428" s="15" t="s">
        <v>22</v>
      </c>
      <c r="J3428" s="15"/>
      <c r="K34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28" s="5">
        <f t="shared" si="106"/>
        <v>1</v>
      </c>
      <c r="Q3428" s="6">
        <f t="shared" si="107"/>
        <v>250</v>
      </c>
      <c r="R3428" s="3" t="e">
        <f>COUNTIF(#REF!,#REF!&amp;"*")</f>
        <v>#REF!</v>
      </c>
      <c r="S3428" s="3" t="e">
        <f>VLOOKUP(#REF!,[2]明细表!$D$1:$P$65536,1,0)</f>
        <v>#REF!</v>
      </c>
    </row>
    <row r="3429" ht="33.75" spans="1:19">
      <c r="A3429" s="13" t="s">
        <v>93</v>
      </c>
      <c r="B3429" s="14" t="s">
        <v>209</v>
      </c>
      <c r="C3429" s="15" t="s">
        <v>4110</v>
      </c>
      <c r="D3429" s="16" t="s">
        <v>37</v>
      </c>
      <c r="E3429" s="15" t="s">
        <v>20</v>
      </c>
      <c r="F3429" s="15" t="s">
        <v>16</v>
      </c>
      <c r="G3429" s="15" t="s">
        <v>38</v>
      </c>
      <c r="H3429" s="15">
        <v>250</v>
      </c>
      <c r="I3429" s="15" t="s">
        <v>22</v>
      </c>
      <c r="J3429" s="15"/>
      <c r="K34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29" s="5">
        <f t="shared" si="106"/>
        <v>1</v>
      </c>
      <c r="Q3429" s="6">
        <f t="shared" si="107"/>
        <v>250</v>
      </c>
      <c r="R3429" s="3" t="e">
        <f>COUNTIF(#REF!,#REF!&amp;"*")</f>
        <v>#REF!</v>
      </c>
      <c r="S3429" s="3" t="e">
        <f>VLOOKUP(#REF!,[2]明细表!$D$1:$P$65536,1,0)</f>
        <v>#REF!</v>
      </c>
    </row>
    <row r="3430" ht="33.75" spans="1:19">
      <c r="A3430" s="13" t="s">
        <v>98</v>
      </c>
      <c r="B3430" s="14" t="s">
        <v>209</v>
      </c>
      <c r="C3430" s="15" t="s">
        <v>4111</v>
      </c>
      <c r="D3430" s="16" t="s">
        <v>37</v>
      </c>
      <c r="E3430" s="15" t="s">
        <v>20</v>
      </c>
      <c r="F3430" s="15" t="s">
        <v>16</v>
      </c>
      <c r="G3430" s="15" t="s">
        <v>38</v>
      </c>
      <c r="H3430" s="15">
        <v>250</v>
      </c>
      <c r="I3430" s="15" t="s">
        <v>22</v>
      </c>
      <c r="J3430" s="15"/>
      <c r="K34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30" s="5">
        <f t="shared" si="106"/>
        <v>1</v>
      </c>
      <c r="Q3430" s="6">
        <f t="shared" si="107"/>
        <v>250</v>
      </c>
      <c r="R3430" s="3" t="e">
        <f>COUNTIF(#REF!,#REF!&amp;"*")</f>
        <v>#REF!</v>
      </c>
      <c r="S3430" s="3" t="e">
        <f>VLOOKUP(#REF!,[2]明细表!$D$1:$P$65536,1,0)</f>
        <v>#REF!</v>
      </c>
    </row>
    <row r="3431" ht="33.75" spans="1:19">
      <c r="A3431" s="13" t="s">
        <v>103</v>
      </c>
      <c r="B3431" s="14" t="s">
        <v>209</v>
      </c>
      <c r="C3431" s="15" t="s">
        <v>4112</v>
      </c>
      <c r="D3431" s="16" t="s">
        <v>37</v>
      </c>
      <c r="E3431" s="15" t="s">
        <v>278</v>
      </c>
      <c r="F3431" s="15" t="s">
        <v>16</v>
      </c>
      <c r="G3431" s="15" t="s">
        <v>38</v>
      </c>
      <c r="H3431" s="15">
        <v>312.5</v>
      </c>
      <c r="I3431" s="15" t="s">
        <v>22</v>
      </c>
      <c r="J3431" s="15"/>
      <c r="K34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31" s="5">
        <f t="shared" si="106"/>
        <v>1</v>
      </c>
      <c r="Q3431" s="6">
        <f t="shared" si="107"/>
        <v>312.5</v>
      </c>
      <c r="R3431" s="3" t="e">
        <f>COUNTIF(#REF!,#REF!&amp;"*")</f>
        <v>#REF!</v>
      </c>
      <c r="S3431" s="3" t="e">
        <f>VLOOKUP(#REF!,[2]明细表!$D$1:$P$65536,1,0)</f>
        <v>#REF!</v>
      </c>
    </row>
    <row r="3432" ht="33.75" spans="1:19">
      <c r="A3432" s="13" t="s">
        <v>107</v>
      </c>
      <c r="B3432" s="14" t="s">
        <v>209</v>
      </c>
      <c r="C3432" s="15" t="s">
        <v>4113</v>
      </c>
      <c r="D3432" s="16" t="s">
        <v>37</v>
      </c>
      <c r="E3432" s="15" t="s">
        <v>278</v>
      </c>
      <c r="F3432" s="15" t="s">
        <v>16</v>
      </c>
      <c r="G3432" s="15" t="s">
        <v>38</v>
      </c>
      <c r="H3432" s="15">
        <v>312.5</v>
      </c>
      <c r="I3432" s="15" t="s">
        <v>22</v>
      </c>
      <c r="J3432" s="15"/>
      <c r="K34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32" s="5">
        <f t="shared" si="106"/>
        <v>1</v>
      </c>
      <c r="Q3432" s="6">
        <f t="shared" si="107"/>
        <v>312.5</v>
      </c>
      <c r="R3432" s="3" t="e">
        <f>COUNTIF(#REF!,#REF!&amp;"*")</f>
        <v>#REF!</v>
      </c>
      <c r="S3432" s="3" t="e">
        <f>VLOOKUP(#REF!,[2]明细表!$D$1:$P$65536,1,0)</f>
        <v>#REF!</v>
      </c>
    </row>
    <row r="3433" ht="33.75" spans="1:19">
      <c r="A3433" s="13" t="s">
        <v>111</v>
      </c>
      <c r="B3433" s="14" t="s">
        <v>209</v>
      </c>
      <c r="C3433" s="15" t="s">
        <v>4114</v>
      </c>
      <c r="D3433" s="16" t="s">
        <v>19</v>
      </c>
      <c r="E3433" s="15" t="s">
        <v>278</v>
      </c>
      <c r="F3433" s="15" t="s">
        <v>16</v>
      </c>
      <c r="G3433" s="15" t="s">
        <v>38</v>
      </c>
      <c r="H3433" s="15">
        <v>312.5</v>
      </c>
      <c r="I3433" s="15" t="s">
        <v>22</v>
      </c>
      <c r="J3433" s="15"/>
      <c r="K34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33" s="5">
        <f t="shared" si="106"/>
        <v>1</v>
      </c>
      <c r="Q3433" s="6">
        <f t="shared" si="107"/>
        <v>312.5</v>
      </c>
      <c r="R3433" s="3" t="e">
        <f>COUNTIF(#REF!,#REF!&amp;"*")</f>
        <v>#REF!</v>
      </c>
      <c r="S3433" s="3" t="e">
        <f>VLOOKUP(#REF!,[2]明细表!$D$1:$P$65536,1,0)</f>
        <v>#REF!</v>
      </c>
    </row>
    <row r="3434" ht="33.75" spans="1:19">
      <c r="A3434" s="13" t="s">
        <v>115</v>
      </c>
      <c r="B3434" s="14" t="s">
        <v>209</v>
      </c>
      <c r="C3434" s="15" t="s">
        <v>4115</v>
      </c>
      <c r="D3434" s="16" t="s">
        <v>37</v>
      </c>
      <c r="E3434" s="15" t="s">
        <v>278</v>
      </c>
      <c r="F3434" s="15" t="s">
        <v>16</v>
      </c>
      <c r="G3434" s="15" t="s">
        <v>38</v>
      </c>
      <c r="H3434" s="15">
        <v>312.5</v>
      </c>
      <c r="I3434" s="15" t="s">
        <v>22</v>
      </c>
      <c r="J3434" s="15"/>
      <c r="K34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34" s="5">
        <f t="shared" si="106"/>
        <v>1</v>
      </c>
      <c r="Q3434" s="6">
        <f t="shared" si="107"/>
        <v>312.5</v>
      </c>
      <c r="R3434" s="3" t="e">
        <f>COUNTIF(#REF!,#REF!&amp;"*")</f>
        <v>#REF!</v>
      </c>
      <c r="S3434" s="3" t="e">
        <f>VLOOKUP(#REF!,[2]明细表!$D$1:$P$65536,1,0)</f>
        <v>#REF!</v>
      </c>
    </row>
    <row r="3435" ht="33.75" spans="1:19">
      <c r="A3435" s="13" t="s">
        <v>120</v>
      </c>
      <c r="B3435" s="14" t="s">
        <v>209</v>
      </c>
      <c r="C3435" s="15" t="s">
        <v>4116</v>
      </c>
      <c r="D3435" s="16" t="s">
        <v>19</v>
      </c>
      <c r="E3435" s="15" t="s">
        <v>278</v>
      </c>
      <c r="F3435" s="15" t="s">
        <v>16</v>
      </c>
      <c r="G3435" s="15" t="s">
        <v>38</v>
      </c>
      <c r="H3435" s="15">
        <v>312.5</v>
      </c>
      <c r="I3435" s="15" t="s">
        <v>22</v>
      </c>
      <c r="J3435" s="15"/>
      <c r="K34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35" s="5">
        <f t="shared" si="106"/>
        <v>1</v>
      </c>
      <c r="Q3435" s="6">
        <f t="shared" si="107"/>
        <v>312.5</v>
      </c>
      <c r="R3435" s="3" t="e">
        <f>COUNTIF(#REF!,#REF!&amp;"*")</f>
        <v>#REF!</v>
      </c>
      <c r="S3435" s="3" t="e">
        <f>VLOOKUP(#REF!,[2]明细表!$D$1:$P$65536,1,0)</f>
        <v>#REF!</v>
      </c>
    </row>
    <row r="3436" ht="33.75" spans="1:19">
      <c r="A3436" s="13" t="s">
        <v>124</v>
      </c>
      <c r="B3436" s="14" t="s">
        <v>209</v>
      </c>
      <c r="C3436" s="15" t="s">
        <v>4117</v>
      </c>
      <c r="D3436" s="16" t="s">
        <v>19</v>
      </c>
      <c r="E3436" s="15" t="s">
        <v>278</v>
      </c>
      <c r="F3436" s="15" t="s">
        <v>16</v>
      </c>
      <c r="G3436" s="15" t="s">
        <v>38</v>
      </c>
      <c r="H3436" s="15">
        <v>312.5</v>
      </c>
      <c r="I3436" s="15" t="s">
        <v>22</v>
      </c>
      <c r="J3436" s="15"/>
      <c r="K34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36" s="5">
        <f t="shared" si="106"/>
        <v>1</v>
      </c>
      <c r="Q3436" s="6">
        <f t="shared" si="107"/>
        <v>312.5</v>
      </c>
      <c r="R3436" s="3" t="e">
        <f>COUNTIF(#REF!,#REF!&amp;"*")</f>
        <v>#REF!</v>
      </c>
      <c r="S3436" s="3" t="e">
        <f>VLOOKUP(#REF!,[2]明细表!$D$1:$P$65536,1,0)</f>
        <v>#REF!</v>
      </c>
    </row>
    <row r="3437" ht="33.75" spans="1:19">
      <c r="A3437" s="13" t="s">
        <v>128</v>
      </c>
      <c r="B3437" s="14" t="s">
        <v>209</v>
      </c>
      <c r="C3437" s="15" t="s">
        <v>4118</v>
      </c>
      <c r="D3437" s="16" t="s">
        <v>37</v>
      </c>
      <c r="E3437" s="15" t="s">
        <v>278</v>
      </c>
      <c r="F3437" s="15" t="s">
        <v>16</v>
      </c>
      <c r="G3437" s="15" t="s">
        <v>38</v>
      </c>
      <c r="H3437" s="15">
        <v>312.5</v>
      </c>
      <c r="I3437" s="15" t="s">
        <v>22</v>
      </c>
      <c r="J3437" s="15"/>
      <c r="K34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37" s="5">
        <f t="shared" si="106"/>
        <v>1</v>
      </c>
      <c r="Q3437" s="6">
        <f t="shared" si="107"/>
        <v>312.5</v>
      </c>
      <c r="R3437" s="3" t="e">
        <f>COUNTIF(#REF!,#REF!&amp;"*")</f>
        <v>#REF!</v>
      </c>
      <c r="S3437" s="3" t="e">
        <f>VLOOKUP(#REF!,[2]明细表!$D$1:$P$65536,1,0)</f>
        <v>#REF!</v>
      </c>
    </row>
    <row r="3438" ht="33.75" spans="1:19">
      <c r="A3438" s="13" t="s">
        <v>132</v>
      </c>
      <c r="B3438" s="14" t="s">
        <v>209</v>
      </c>
      <c r="C3438" s="15" t="s">
        <v>4119</v>
      </c>
      <c r="D3438" s="16" t="s">
        <v>37</v>
      </c>
      <c r="E3438" s="15" t="s">
        <v>20</v>
      </c>
      <c r="F3438" s="15" t="s">
        <v>16</v>
      </c>
      <c r="G3438" s="15" t="s">
        <v>38</v>
      </c>
      <c r="H3438" s="15">
        <v>250</v>
      </c>
      <c r="I3438" s="15" t="s">
        <v>22</v>
      </c>
      <c r="J3438" s="15"/>
      <c r="K34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38" s="5">
        <f t="shared" si="106"/>
        <v>1</v>
      </c>
      <c r="Q3438" s="6">
        <f t="shared" si="107"/>
        <v>250</v>
      </c>
      <c r="R3438" s="3" t="e">
        <f>COUNTIF(#REF!,#REF!&amp;"*")</f>
        <v>#REF!</v>
      </c>
      <c r="S3438" s="3" t="e">
        <f>VLOOKUP(#REF!,[2]明细表!$D$1:$P$65536,1,0)</f>
        <v>#REF!</v>
      </c>
    </row>
    <row r="3439" ht="33.75" spans="1:19">
      <c r="A3439" s="13" t="s">
        <v>136</v>
      </c>
      <c r="B3439" s="14" t="s">
        <v>209</v>
      </c>
      <c r="C3439" s="15" t="s">
        <v>4120</v>
      </c>
      <c r="D3439" s="16" t="s">
        <v>19</v>
      </c>
      <c r="E3439" s="15" t="s">
        <v>20</v>
      </c>
      <c r="F3439" s="15" t="s">
        <v>16</v>
      </c>
      <c r="G3439" s="15" t="s">
        <v>38</v>
      </c>
      <c r="H3439" s="15">
        <v>250</v>
      </c>
      <c r="I3439" s="15" t="s">
        <v>22</v>
      </c>
      <c r="J3439" s="15"/>
      <c r="K34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39" s="5">
        <f t="shared" si="106"/>
        <v>1</v>
      </c>
      <c r="Q3439" s="6">
        <f t="shared" si="107"/>
        <v>250</v>
      </c>
      <c r="R3439" s="3" t="e">
        <f>COUNTIF(#REF!,#REF!&amp;"*")</f>
        <v>#REF!</v>
      </c>
      <c r="S3439" s="3" t="e">
        <f>VLOOKUP(#REF!,[2]明细表!$D$1:$P$65536,1,0)</f>
        <v>#REF!</v>
      </c>
    </row>
    <row r="3440" ht="33.75" spans="1:19">
      <c r="A3440" s="13" t="s">
        <v>140</v>
      </c>
      <c r="B3440" s="14" t="s">
        <v>209</v>
      </c>
      <c r="C3440" s="15" t="s">
        <v>4121</v>
      </c>
      <c r="D3440" s="16" t="s">
        <v>37</v>
      </c>
      <c r="E3440" s="15" t="s">
        <v>20</v>
      </c>
      <c r="F3440" s="15" t="s">
        <v>16</v>
      </c>
      <c r="G3440" s="15" t="s">
        <v>38</v>
      </c>
      <c r="H3440" s="15">
        <v>250</v>
      </c>
      <c r="I3440" s="15" t="s">
        <v>22</v>
      </c>
      <c r="J3440" s="15"/>
      <c r="K34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40" s="5">
        <f t="shared" si="106"/>
        <v>1</v>
      </c>
      <c r="Q3440" s="6">
        <f t="shared" si="107"/>
        <v>250</v>
      </c>
      <c r="R3440" s="3" t="e">
        <f>COUNTIF(#REF!,#REF!&amp;"*")</f>
        <v>#REF!</v>
      </c>
      <c r="S3440" s="3" t="e">
        <f>VLOOKUP(#REF!,[2]明细表!$D$1:$P$65536,1,0)</f>
        <v>#REF!</v>
      </c>
    </row>
    <row r="3441" ht="33.75" spans="1:19">
      <c r="A3441" s="13" t="s">
        <v>144</v>
      </c>
      <c r="B3441" s="14" t="s">
        <v>209</v>
      </c>
      <c r="C3441" s="15" t="s">
        <v>4122</v>
      </c>
      <c r="D3441" s="16" t="s">
        <v>19</v>
      </c>
      <c r="E3441" s="15" t="s">
        <v>278</v>
      </c>
      <c r="F3441" s="15" t="s">
        <v>16</v>
      </c>
      <c r="G3441" s="15" t="s">
        <v>38</v>
      </c>
      <c r="H3441" s="15">
        <v>312.5</v>
      </c>
      <c r="I3441" s="15" t="s">
        <v>22</v>
      </c>
      <c r="J3441" s="15"/>
      <c r="K34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41" s="5">
        <f t="shared" si="106"/>
        <v>1</v>
      </c>
      <c r="Q3441" s="6">
        <f t="shared" si="107"/>
        <v>312.5</v>
      </c>
      <c r="R3441" s="3" t="e">
        <f>COUNTIF(#REF!,#REF!&amp;"*")</f>
        <v>#REF!</v>
      </c>
      <c r="S3441" s="3" t="e">
        <f>VLOOKUP(#REF!,[2]明细表!$D$1:$P$65536,1,0)</f>
        <v>#REF!</v>
      </c>
    </row>
    <row r="3442" ht="33.75" spans="1:19">
      <c r="A3442" s="13" t="s">
        <v>148</v>
      </c>
      <c r="B3442" s="14" t="s">
        <v>209</v>
      </c>
      <c r="C3442" s="15" t="s">
        <v>4123</v>
      </c>
      <c r="D3442" s="16" t="s">
        <v>19</v>
      </c>
      <c r="E3442" s="15" t="s">
        <v>20</v>
      </c>
      <c r="F3442" s="15" t="s">
        <v>16</v>
      </c>
      <c r="G3442" s="15" t="s">
        <v>38</v>
      </c>
      <c r="H3442" s="15">
        <v>250</v>
      </c>
      <c r="I3442" s="15" t="s">
        <v>22</v>
      </c>
      <c r="J3442" s="15"/>
      <c r="K34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42" s="5">
        <f t="shared" si="106"/>
        <v>1</v>
      </c>
      <c r="Q3442" s="6">
        <f t="shared" si="107"/>
        <v>250</v>
      </c>
      <c r="R3442" s="3" t="e">
        <f>COUNTIF(#REF!,#REF!&amp;"*")</f>
        <v>#REF!</v>
      </c>
      <c r="S3442" s="3" t="e">
        <f>VLOOKUP(#REF!,[2]明细表!$D$1:$P$65536,1,0)</f>
        <v>#REF!</v>
      </c>
    </row>
    <row r="3443" ht="33.75" spans="1:19">
      <c r="A3443" s="13" t="s">
        <v>152</v>
      </c>
      <c r="B3443" s="14" t="s">
        <v>209</v>
      </c>
      <c r="C3443" s="15" t="s">
        <v>4124</v>
      </c>
      <c r="D3443" s="16" t="s">
        <v>19</v>
      </c>
      <c r="E3443" s="15" t="s">
        <v>20</v>
      </c>
      <c r="F3443" s="15" t="s">
        <v>16</v>
      </c>
      <c r="G3443" s="15" t="s">
        <v>38</v>
      </c>
      <c r="H3443" s="15">
        <v>250</v>
      </c>
      <c r="I3443" s="15" t="s">
        <v>22</v>
      </c>
      <c r="J3443" s="15"/>
      <c r="K34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43" s="5">
        <f t="shared" si="106"/>
        <v>1</v>
      </c>
      <c r="Q3443" s="6">
        <f t="shared" si="107"/>
        <v>250</v>
      </c>
      <c r="R3443" s="3" t="e">
        <f>COUNTIF(#REF!,#REF!&amp;"*")</f>
        <v>#REF!</v>
      </c>
      <c r="S3443" s="3" t="e">
        <f>VLOOKUP(#REF!,[2]明细表!$D$1:$P$65536,1,0)</f>
        <v>#REF!</v>
      </c>
    </row>
    <row r="3444" ht="33.75" spans="1:19">
      <c r="A3444" s="13" t="s">
        <v>156</v>
      </c>
      <c r="B3444" s="14" t="s">
        <v>209</v>
      </c>
      <c r="C3444" s="15" t="s">
        <v>4125</v>
      </c>
      <c r="D3444" s="16" t="s">
        <v>37</v>
      </c>
      <c r="E3444" s="15" t="s">
        <v>20</v>
      </c>
      <c r="F3444" s="15" t="s">
        <v>16</v>
      </c>
      <c r="G3444" s="15" t="s">
        <v>38</v>
      </c>
      <c r="H3444" s="15">
        <v>250</v>
      </c>
      <c r="I3444" s="15" t="s">
        <v>22</v>
      </c>
      <c r="J3444" s="15"/>
      <c r="K34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44" s="5">
        <f t="shared" si="106"/>
        <v>1</v>
      </c>
      <c r="Q3444" s="6">
        <f t="shared" si="107"/>
        <v>250</v>
      </c>
      <c r="R3444" s="3" t="e">
        <f>COUNTIF(#REF!,#REF!&amp;"*")</f>
        <v>#REF!</v>
      </c>
      <c r="S3444" s="3" t="e">
        <f>VLOOKUP(#REF!,[2]明细表!$D$1:$P$65536,1,0)</f>
        <v>#REF!</v>
      </c>
    </row>
    <row r="3445" ht="33.75" spans="1:19">
      <c r="A3445" s="13" t="s">
        <v>160</v>
      </c>
      <c r="B3445" s="14" t="s">
        <v>209</v>
      </c>
      <c r="C3445" s="15" t="s">
        <v>4126</v>
      </c>
      <c r="D3445" s="16" t="s">
        <v>37</v>
      </c>
      <c r="E3445" s="15" t="s">
        <v>20</v>
      </c>
      <c r="F3445" s="15" t="s">
        <v>16</v>
      </c>
      <c r="G3445" s="15" t="s">
        <v>38</v>
      </c>
      <c r="H3445" s="15">
        <v>250</v>
      </c>
      <c r="I3445" s="15" t="s">
        <v>22</v>
      </c>
      <c r="J3445" s="15"/>
      <c r="K34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45" s="5">
        <f t="shared" si="106"/>
        <v>1</v>
      </c>
      <c r="Q3445" s="6">
        <f t="shared" si="107"/>
        <v>250</v>
      </c>
      <c r="R3445" s="3" t="e">
        <f>COUNTIF(#REF!,#REF!&amp;"*")</f>
        <v>#REF!</v>
      </c>
      <c r="S3445" s="3" t="e">
        <f>VLOOKUP(#REF!,[2]明细表!$D$1:$P$65536,1,0)</f>
        <v>#REF!</v>
      </c>
    </row>
    <row r="3446" ht="33.75" spans="1:19">
      <c r="A3446" s="13" t="s">
        <v>164</v>
      </c>
      <c r="B3446" s="14" t="s">
        <v>209</v>
      </c>
      <c r="C3446" s="15" t="s">
        <v>4127</v>
      </c>
      <c r="D3446" s="16" t="s">
        <v>37</v>
      </c>
      <c r="E3446" s="15" t="s">
        <v>20</v>
      </c>
      <c r="F3446" s="15" t="s">
        <v>16</v>
      </c>
      <c r="G3446" s="15" t="s">
        <v>38</v>
      </c>
      <c r="H3446" s="15">
        <v>250</v>
      </c>
      <c r="I3446" s="15" t="s">
        <v>22</v>
      </c>
      <c r="J3446" s="15"/>
      <c r="K34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46" s="5">
        <f t="shared" si="106"/>
        <v>1</v>
      </c>
      <c r="Q3446" s="6">
        <f t="shared" si="107"/>
        <v>250</v>
      </c>
      <c r="R3446" s="3" t="e">
        <f>COUNTIF(#REF!,#REF!&amp;"*")</f>
        <v>#REF!</v>
      </c>
      <c r="S3446" s="3" t="e">
        <f>VLOOKUP(#REF!,[2]明细表!$D$1:$P$65536,1,0)</f>
        <v>#REF!</v>
      </c>
    </row>
    <row r="3447" ht="33.75" spans="1:19">
      <c r="A3447" s="13" t="s">
        <v>168</v>
      </c>
      <c r="B3447" s="14" t="s">
        <v>209</v>
      </c>
      <c r="C3447" s="15" t="s">
        <v>1638</v>
      </c>
      <c r="D3447" s="16" t="s">
        <v>19</v>
      </c>
      <c r="E3447" s="15" t="s">
        <v>20</v>
      </c>
      <c r="F3447" s="15" t="s">
        <v>16</v>
      </c>
      <c r="G3447" s="15" t="s">
        <v>38</v>
      </c>
      <c r="H3447" s="15">
        <v>250</v>
      </c>
      <c r="I3447" s="15" t="s">
        <v>22</v>
      </c>
      <c r="J3447" s="15"/>
      <c r="K34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47" s="5">
        <f t="shared" si="106"/>
        <v>1</v>
      </c>
      <c r="Q3447" s="6">
        <f t="shared" si="107"/>
        <v>250</v>
      </c>
      <c r="R3447" s="3" t="e">
        <f>COUNTIF(#REF!,#REF!&amp;"*")</f>
        <v>#REF!</v>
      </c>
      <c r="S3447" s="3" t="e">
        <f>VLOOKUP(#REF!,[2]明细表!$D$1:$P$65536,1,0)</f>
        <v>#REF!</v>
      </c>
    </row>
    <row r="3448" ht="33.75" spans="1:19">
      <c r="A3448" s="13" t="s">
        <v>172</v>
      </c>
      <c r="B3448" s="14" t="s">
        <v>209</v>
      </c>
      <c r="C3448" s="15" t="s">
        <v>4128</v>
      </c>
      <c r="D3448" s="16" t="s">
        <v>19</v>
      </c>
      <c r="E3448" s="15" t="s">
        <v>20</v>
      </c>
      <c r="F3448" s="15" t="s">
        <v>16</v>
      </c>
      <c r="G3448" s="15" t="s">
        <v>38</v>
      </c>
      <c r="H3448" s="15">
        <v>250</v>
      </c>
      <c r="I3448" s="15" t="s">
        <v>22</v>
      </c>
      <c r="J3448" s="15"/>
      <c r="K34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48" s="5">
        <f t="shared" si="106"/>
        <v>1</v>
      </c>
      <c r="Q3448" s="6">
        <f t="shared" si="107"/>
        <v>250</v>
      </c>
      <c r="R3448" s="3" t="e">
        <f>COUNTIF(#REF!,#REF!&amp;"*")</f>
        <v>#REF!</v>
      </c>
      <c r="S3448" s="3" t="e">
        <f>VLOOKUP(#REF!,[2]明细表!$D$1:$P$65536,1,0)</f>
        <v>#REF!</v>
      </c>
    </row>
    <row r="3449" ht="33.75" spans="1:19">
      <c r="A3449" s="13" t="s">
        <v>176</v>
      </c>
      <c r="B3449" s="14" t="s">
        <v>209</v>
      </c>
      <c r="C3449" s="15" t="s">
        <v>4129</v>
      </c>
      <c r="D3449" s="16" t="s">
        <v>19</v>
      </c>
      <c r="E3449" s="15" t="s">
        <v>278</v>
      </c>
      <c r="F3449" s="15" t="s">
        <v>16</v>
      </c>
      <c r="G3449" s="15" t="s">
        <v>38</v>
      </c>
      <c r="H3449" s="15">
        <v>312.5</v>
      </c>
      <c r="I3449" s="15" t="s">
        <v>22</v>
      </c>
      <c r="J3449" s="15"/>
      <c r="K34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49" s="5">
        <f t="shared" si="106"/>
        <v>1</v>
      </c>
      <c r="Q3449" s="6">
        <f t="shared" si="107"/>
        <v>312.5</v>
      </c>
      <c r="R3449" s="3" t="e">
        <f>COUNTIF(#REF!,#REF!&amp;"*")</f>
        <v>#REF!</v>
      </c>
      <c r="S3449" s="3" t="e">
        <f>VLOOKUP(#REF!,[2]明细表!$D$1:$P$65536,1,0)</f>
        <v>#REF!</v>
      </c>
    </row>
    <row r="3450" ht="33.75" spans="1:19">
      <c r="A3450" s="13" t="s">
        <v>180</v>
      </c>
      <c r="B3450" s="14" t="s">
        <v>209</v>
      </c>
      <c r="C3450" s="15" t="s">
        <v>4130</v>
      </c>
      <c r="D3450" s="16" t="s">
        <v>37</v>
      </c>
      <c r="E3450" s="15" t="s">
        <v>278</v>
      </c>
      <c r="F3450" s="15" t="s">
        <v>16</v>
      </c>
      <c r="G3450" s="15" t="s">
        <v>38</v>
      </c>
      <c r="H3450" s="15">
        <v>312.5</v>
      </c>
      <c r="I3450" s="15" t="s">
        <v>22</v>
      </c>
      <c r="J3450" s="15"/>
      <c r="K34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50" s="5">
        <f t="shared" si="106"/>
        <v>1</v>
      </c>
      <c r="Q3450" s="6">
        <f t="shared" si="107"/>
        <v>312.5</v>
      </c>
      <c r="R3450" s="3" t="e">
        <f>COUNTIF(#REF!,#REF!&amp;"*")</f>
        <v>#REF!</v>
      </c>
      <c r="S3450" s="3" t="e">
        <f>VLOOKUP(#REF!,[2]明细表!$D$1:$P$65536,1,0)</f>
        <v>#REF!</v>
      </c>
    </row>
    <row r="3451" ht="33.75" spans="1:19">
      <c r="A3451" s="13" t="s">
        <v>184</v>
      </c>
      <c r="B3451" s="14" t="s">
        <v>209</v>
      </c>
      <c r="C3451" s="15" t="s">
        <v>4131</v>
      </c>
      <c r="D3451" s="16" t="s">
        <v>19</v>
      </c>
      <c r="E3451" s="15" t="s">
        <v>278</v>
      </c>
      <c r="F3451" s="15" t="s">
        <v>16</v>
      </c>
      <c r="G3451" s="15" t="s">
        <v>38</v>
      </c>
      <c r="H3451" s="15">
        <v>312.5</v>
      </c>
      <c r="I3451" s="15" t="s">
        <v>22</v>
      </c>
      <c r="J3451" s="15"/>
      <c r="K34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51" s="5">
        <f t="shared" si="106"/>
        <v>1</v>
      </c>
      <c r="Q3451" s="6">
        <f t="shared" si="107"/>
        <v>312.5</v>
      </c>
      <c r="R3451" s="3" t="e">
        <f>COUNTIF(#REF!,#REF!&amp;"*")</f>
        <v>#REF!</v>
      </c>
      <c r="S3451" s="3" t="e">
        <f>VLOOKUP(#REF!,[2]明细表!$D$1:$P$65536,1,0)</f>
        <v>#REF!</v>
      </c>
    </row>
    <row r="3452" ht="33.75" spans="1:19">
      <c r="A3452" s="13" t="s">
        <v>188</v>
      </c>
      <c r="B3452" s="14" t="s">
        <v>209</v>
      </c>
      <c r="C3452" s="15" t="s">
        <v>4132</v>
      </c>
      <c r="D3452" s="16" t="s">
        <v>19</v>
      </c>
      <c r="E3452" s="15" t="s">
        <v>278</v>
      </c>
      <c r="F3452" s="15" t="s">
        <v>16</v>
      </c>
      <c r="G3452" s="15" t="s">
        <v>38</v>
      </c>
      <c r="H3452" s="15">
        <v>312.5</v>
      </c>
      <c r="I3452" s="15" t="s">
        <v>22</v>
      </c>
      <c r="J3452" s="15"/>
      <c r="K34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52" s="5">
        <f t="shared" si="106"/>
        <v>1</v>
      </c>
      <c r="Q3452" s="6">
        <f t="shared" si="107"/>
        <v>312.5</v>
      </c>
      <c r="R3452" s="3" t="e">
        <f>COUNTIF(#REF!,#REF!&amp;"*")</f>
        <v>#REF!</v>
      </c>
      <c r="S3452" s="3" t="e">
        <f>VLOOKUP(#REF!,[2]明细表!$D$1:$P$65536,1,0)</f>
        <v>#REF!</v>
      </c>
    </row>
    <row r="3453" ht="33.75" spans="1:19">
      <c r="A3453" s="13" t="s">
        <v>192</v>
      </c>
      <c r="B3453" s="14" t="s">
        <v>209</v>
      </c>
      <c r="C3453" s="15" t="s">
        <v>4133</v>
      </c>
      <c r="D3453" s="16" t="s">
        <v>37</v>
      </c>
      <c r="E3453" s="15" t="s">
        <v>278</v>
      </c>
      <c r="F3453" s="15" t="s">
        <v>16</v>
      </c>
      <c r="G3453" s="15" t="s">
        <v>38</v>
      </c>
      <c r="H3453" s="15">
        <v>312.5</v>
      </c>
      <c r="I3453" s="15" t="s">
        <v>22</v>
      </c>
      <c r="J3453" s="15"/>
      <c r="K34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53" s="5">
        <f t="shared" si="106"/>
        <v>1</v>
      </c>
      <c r="Q3453" s="6">
        <f t="shared" si="107"/>
        <v>312.5</v>
      </c>
      <c r="R3453" s="3" t="e">
        <f>COUNTIF(#REF!,#REF!&amp;"*")</f>
        <v>#REF!</v>
      </c>
      <c r="S3453" s="3" t="e">
        <f>VLOOKUP(#REF!,[2]明细表!$D$1:$P$65536,1,0)</f>
        <v>#REF!</v>
      </c>
    </row>
    <row r="3454" ht="33.75" spans="1:19">
      <c r="A3454" s="13" t="s">
        <v>196</v>
      </c>
      <c r="B3454" s="14" t="s">
        <v>209</v>
      </c>
      <c r="C3454" s="15" t="s">
        <v>4134</v>
      </c>
      <c r="D3454" s="16" t="s">
        <v>37</v>
      </c>
      <c r="E3454" s="15" t="s">
        <v>278</v>
      </c>
      <c r="F3454" s="15" t="s">
        <v>16</v>
      </c>
      <c r="G3454" s="15" t="s">
        <v>38</v>
      </c>
      <c r="H3454" s="15">
        <v>312.5</v>
      </c>
      <c r="I3454" s="15" t="s">
        <v>22</v>
      </c>
      <c r="J3454" s="15"/>
      <c r="K34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54" s="5">
        <f t="shared" si="106"/>
        <v>1</v>
      </c>
      <c r="Q3454" s="6">
        <f t="shared" si="107"/>
        <v>312.5</v>
      </c>
      <c r="R3454" s="3" t="e">
        <f>COUNTIF(#REF!,#REF!&amp;"*")</f>
        <v>#REF!</v>
      </c>
      <c r="S3454" s="3" t="e">
        <f>VLOOKUP(#REF!,[2]明细表!$D$1:$P$65536,1,0)</f>
        <v>#REF!</v>
      </c>
    </row>
    <row r="3455" ht="33.75" spans="1:19">
      <c r="A3455" s="13" t="s">
        <v>200</v>
      </c>
      <c r="B3455" s="14" t="s">
        <v>209</v>
      </c>
      <c r="C3455" s="15" t="s">
        <v>4135</v>
      </c>
      <c r="D3455" s="16" t="s">
        <v>19</v>
      </c>
      <c r="E3455" s="15" t="s">
        <v>278</v>
      </c>
      <c r="F3455" s="15" t="s">
        <v>16</v>
      </c>
      <c r="G3455" s="15" t="s">
        <v>38</v>
      </c>
      <c r="H3455" s="15">
        <v>312.5</v>
      </c>
      <c r="I3455" s="15" t="s">
        <v>22</v>
      </c>
      <c r="J3455" s="15"/>
      <c r="K34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55" s="5">
        <f t="shared" si="106"/>
        <v>1</v>
      </c>
      <c r="Q3455" s="6">
        <f t="shared" si="107"/>
        <v>312.5</v>
      </c>
      <c r="R3455" s="3" t="e">
        <f>COUNTIF(#REF!,#REF!&amp;"*")</f>
        <v>#REF!</v>
      </c>
      <c r="S3455" s="3" t="e">
        <f>VLOOKUP(#REF!,[2]明细表!$D$1:$P$65536,1,0)</f>
        <v>#REF!</v>
      </c>
    </row>
    <row r="3456" ht="33.75" spans="1:19">
      <c r="A3456" s="13" t="s">
        <v>205</v>
      </c>
      <c r="B3456" s="14" t="s">
        <v>209</v>
      </c>
      <c r="C3456" s="15" t="s">
        <v>4136</v>
      </c>
      <c r="D3456" s="16" t="s">
        <v>37</v>
      </c>
      <c r="E3456" s="15" t="s">
        <v>278</v>
      </c>
      <c r="F3456" s="15" t="s">
        <v>16</v>
      </c>
      <c r="G3456" s="15" t="s">
        <v>38</v>
      </c>
      <c r="H3456" s="15">
        <v>312.5</v>
      </c>
      <c r="I3456" s="15" t="s">
        <v>22</v>
      </c>
      <c r="J3456" s="15"/>
      <c r="K34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56" s="5">
        <f t="shared" si="106"/>
        <v>1</v>
      </c>
      <c r="Q3456" s="6">
        <f t="shared" si="107"/>
        <v>312.5</v>
      </c>
      <c r="R3456" s="3" t="e">
        <f>COUNTIF(#REF!,#REF!&amp;"*")</f>
        <v>#REF!</v>
      </c>
      <c r="S3456" s="3" t="e">
        <f>VLOOKUP(#REF!,[2]明细表!$D$1:$P$65536,1,0)</f>
        <v>#REF!</v>
      </c>
    </row>
    <row r="3457" ht="33.75" spans="1:19">
      <c r="A3457" s="13" t="s">
        <v>210</v>
      </c>
      <c r="B3457" s="14" t="s">
        <v>209</v>
      </c>
      <c r="C3457" s="15" t="s">
        <v>4137</v>
      </c>
      <c r="D3457" s="16" t="s">
        <v>37</v>
      </c>
      <c r="E3457" s="15" t="s">
        <v>278</v>
      </c>
      <c r="F3457" s="15" t="s">
        <v>16</v>
      </c>
      <c r="G3457" s="15" t="s">
        <v>38</v>
      </c>
      <c r="H3457" s="15">
        <v>312.5</v>
      </c>
      <c r="I3457" s="15" t="s">
        <v>22</v>
      </c>
      <c r="J3457" s="15"/>
      <c r="K34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57" s="5">
        <f t="shared" si="106"/>
        <v>1</v>
      </c>
      <c r="Q3457" s="6">
        <f t="shared" si="107"/>
        <v>312.5</v>
      </c>
      <c r="R3457" s="3" t="e">
        <f>COUNTIF(#REF!,#REF!&amp;"*")</f>
        <v>#REF!</v>
      </c>
      <c r="S3457" s="3" t="e">
        <f>VLOOKUP(#REF!,[2]明细表!$D$1:$P$65536,1,0)</f>
        <v>#REF!</v>
      </c>
    </row>
    <row r="3458" ht="33.75" spans="1:19">
      <c r="A3458" s="13" t="s">
        <v>214</v>
      </c>
      <c r="B3458" s="14" t="s">
        <v>209</v>
      </c>
      <c r="C3458" s="15" t="s">
        <v>4138</v>
      </c>
      <c r="D3458" s="16" t="s">
        <v>37</v>
      </c>
      <c r="E3458" s="15" t="s">
        <v>278</v>
      </c>
      <c r="F3458" s="15" t="s">
        <v>16</v>
      </c>
      <c r="G3458" s="15" t="s">
        <v>38</v>
      </c>
      <c r="H3458" s="15">
        <v>312.5</v>
      </c>
      <c r="I3458" s="15" t="s">
        <v>22</v>
      </c>
      <c r="J3458" s="15"/>
      <c r="K34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58" s="5">
        <f t="shared" si="106"/>
        <v>1</v>
      </c>
      <c r="Q3458" s="6">
        <f t="shared" si="107"/>
        <v>312.5</v>
      </c>
      <c r="R3458" s="3" t="e">
        <f>COUNTIF(#REF!,#REF!&amp;"*")</f>
        <v>#REF!</v>
      </c>
      <c r="S3458" s="3" t="e">
        <f>VLOOKUP(#REF!,[2]明细表!$D$1:$P$65536,1,0)</f>
        <v>#REF!</v>
      </c>
    </row>
    <row r="3459" ht="33.75" spans="1:19">
      <c r="A3459" s="13" t="s">
        <v>218</v>
      </c>
      <c r="B3459" s="14" t="s">
        <v>209</v>
      </c>
      <c r="C3459" s="15" t="s">
        <v>4139</v>
      </c>
      <c r="D3459" s="16" t="s">
        <v>37</v>
      </c>
      <c r="E3459" s="15" t="s">
        <v>20</v>
      </c>
      <c r="F3459" s="15" t="s">
        <v>16</v>
      </c>
      <c r="G3459" s="15" t="s">
        <v>38</v>
      </c>
      <c r="H3459" s="15">
        <v>250</v>
      </c>
      <c r="I3459" s="15" t="s">
        <v>22</v>
      </c>
      <c r="J3459" s="15"/>
      <c r="K34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59" s="5">
        <f t="shared" si="106"/>
        <v>1</v>
      </c>
      <c r="Q3459" s="6">
        <f t="shared" si="107"/>
        <v>250</v>
      </c>
      <c r="R3459" s="3" t="e">
        <f>COUNTIF(#REF!,#REF!&amp;"*")</f>
        <v>#REF!</v>
      </c>
      <c r="S3459" s="3" t="e">
        <f>VLOOKUP(#REF!,[2]明细表!$D$1:$P$65536,1,0)</f>
        <v>#REF!</v>
      </c>
    </row>
    <row r="3460" ht="33.75" spans="1:19">
      <c r="A3460" s="13" t="s">
        <v>222</v>
      </c>
      <c r="B3460" s="14" t="s">
        <v>209</v>
      </c>
      <c r="C3460" s="15" t="s">
        <v>4140</v>
      </c>
      <c r="D3460" s="16" t="s">
        <v>19</v>
      </c>
      <c r="E3460" s="15" t="s">
        <v>20</v>
      </c>
      <c r="F3460" s="15" t="s">
        <v>16</v>
      </c>
      <c r="G3460" s="15" t="s">
        <v>38</v>
      </c>
      <c r="H3460" s="15">
        <v>250</v>
      </c>
      <c r="I3460" s="15" t="s">
        <v>22</v>
      </c>
      <c r="J3460" s="15"/>
      <c r="K34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60" s="5">
        <f t="shared" ref="P3460:P3523" si="108">IF(C3460&gt;0,1,"")</f>
        <v>1</v>
      </c>
      <c r="Q3460" s="6">
        <f t="shared" ref="Q3460:Q3523" si="109">IF(H3460&gt;0,VALUE(H3460),0)</f>
        <v>250</v>
      </c>
      <c r="R3460" s="3" t="e">
        <f>COUNTIF(#REF!,#REF!&amp;"*")</f>
        <v>#REF!</v>
      </c>
      <c r="S3460" s="3" t="e">
        <f>VLOOKUP(#REF!,[2]明细表!$D$1:$P$65536,1,0)</f>
        <v>#REF!</v>
      </c>
    </row>
    <row r="3461" ht="33.75" spans="1:19">
      <c r="A3461" s="13" t="s">
        <v>226</v>
      </c>
      <c r="B3461" s="14" t="s">
        <v>209</v>
      </c>
      <c r="C3461" s="15" t="s">
        <v>2435</v>
      </c>
      <c r="D3461" s="16" t="s">
        <v>19</v>
      </c>
      <c r="E3461" s="15" t="s">
        <v>20</v>
      </c>
      <c r="F3461" s="15" t="s">
        <v>16</v>
      </c>
      <c r="G3461" s="15" t="s">
        <v>38</v>
      </c>
      <c r="H3461" s="15">
        <v>250</v>
      </c>
      <c r="I3461" s="15" t="s">
        <v>22</v>
      </c>
      <c r="J3461" s="15"/>
      <c r="K34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61" s="5">
        <f t="shared" si="108"/>
        <v>1</v>
      </c>
      <c r="Q3461" s="6">
        <f t="shared" si="109"/>
        <v>250</v>
      </c>
      <c r="R3461" s="3" t="e">
        <f>COUNTIF(#REF!,#REF!&amp;"*")</f>
        <v>#REF!</v>
      </c>
      <c r="S3461" s="3" t="e">
        <f>VLOOKUP(#REF!,[2]明细表!$D$1:$P$65536,1,0)</f>
        <v>#REF!</v>
      </c>
    </row>
    <row r="3462" ht="33.75" spans="1:19">
      <c r="A3462" s="13" t="s">
        <v>230</v>
      </c>
      <c r="B3462" s="14" t="s">
        <v>209</v>
      </c>
      <c r="C3462" s="15" t="s">
        <v>4141</v>
      </c>
      <c r="D3462" s="16" t="s">
        <v>37</v>
      </c>
      <c r="E3462" s="15" t="s">
        <v>20</v>
      </c>
      <c r="F3462" s="15" t="s">
        <v>16</v>
      </c>
      <c r="G3462" s="15" t="s">
        <v>38</v>
      </c>
      <c r="H3462" s="15">
        <v>250</v>
      </c>
      <c r="I3462" s="15" t="s">
        <v>22</v>
      </c>
      <c r="J3462" s="15"/>
      <c r="K34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62" s="5">
        <f t="shared" si="108"/>
        <v>1</v>
      </c>
      <c r="Q3462" s="6">
        <f t="shared" si="109"/>
        <v>250</v>
      </c>
      <c r="R3462" s="3" t="e">
        <f>COUNTIF(#REF!,#REF!&amp;"*")</f>
        <v>#REF!</v>
      </c>
      <c r="S3462" s="3" t="e">
        <f>VLOOKUP(#REF!,[2]明细表!$D$1:$P$65536,1,0)</f>
        <v>#REF!</v>
      </c>
    </row>
    <row r="3463" ht="33.75" spans="1:19">
      <c r="A3463" s="13" t="s">
        <v>234</v>
      </c>
      <c r="B3463" s="14" t="s">
        <v>209</v>
      </c>
      <c r="C3463" s="15" t="s">
        <v>4142</v>
      </c>
      <c r="D3463" s="16" t="s">
        <v>19</v>
      </c>
      <c r="E3463" s="15" t="s">
        <v>20</v>
      </c>
      <c r="F3463" s="15" t="s">
        <v>16</v>
      </c>
      <c r="G3463" s="15" t="s">
        <v>4143</v>
      </c>
      <c r="H3463" s="15">
        <v>250</v>
      </c>
      <c r="I3463" s="15" t="s">
        <v>85</v>
      </c>
      <c r="J3463" s="15"/>
      <c r="K34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63" s="5">
        <f t="shared" si="108"/>
        <v>1</v>
      </c>
      <c r="Q3463" s="6">
        <f t="shared" si="109"/>
        <v>250</v>
      </c>
      <c r="R3463" s="3" t="e">
        <f>COUNTIF(#REF!,#REF!&amp;"*")</f>
        <v>#REF!</v>
      </c>
      <c r="S3463" s="3" t="e">
        <f>VLOOKUP(#REF!,[2]明细表!$D$1:$P$65536,1,0)</f>
        <v>#REF!</v>
      </c>
    </row>
    <row r="3464" ht="33.75" spans="1:19">
      <c r="A3464" s="13" t="s">
        <v>238</v>
      </c>
      <c r="B3464" s="14" t="s">
        <v>209</v>
      </c>
      <c r="C3464" s="15" t="s">
        <v>4144</v>
      </c>
      <c r="D3464" s="16" t="s">
        <v>19</v>
      </c>
      <c r="E3464" s="15" t="s">
        <v>20</v>
      </c>
      <c r="F3464" s="15">
        <v>1</v>
      </c>
      <c r="G3464" s="15" t="s">
        <v>4145</v>
      </c>
      <c r="H3464" s="15">
        <v>250</v>
      </c>
      <c r="I3464" s="15" t="s">
        <v>85</v>
      </c>
      <c r="J3464" s="15"/>
      <c r="K34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64" s="5">
        <f t="shared" si="108"/>
        <v>1</v>
      </c>
      <c r="Q3464" s="6">
        <f t="shared" si="109"/>
        <v>250</v>
      </c>
      <c r="R3464" s="3" t="e">
        <f>COUNTIF(#REF!,#REF!&amp;"*")</f>
        <v>#REF!</v>
      </c>
      <c r="S3464" s="3" t="e">
        <f>VLOOKUP(#REF!,[2]明细表!$D$1:$P$65536,1,0)</f>
        <v>#REF!</v>
      </c>
    </row>
    <row r="3465" ht="33.75" spans="1:19">
      <c r="A3465" s="13" t="s">
        <v>242</v>
      </c>
      <c r="B3465" s="14" t="s">
        <v>209</v>
      </c>
      <c r="C3465" s="15" t="s">
        <v>4146</v>
      </c>
      <c r="D3465" s="16" t="s">
        <v>19</v>
      </c>
      <c r="E3465" s="15" t="s">
        <v>278</v>
      </c>
      <c r="F3465" s="15" t="s">
        <v>26</v>
      </c>
      <c r="G3465" s="15" t="s">
        <v>38</v>
      </c>
      <c r="H3465" s="15">
        <v>312.5</v>
      </c>
      <c r="I3465" s="15" t="s">
        <v>95</v>
      </c>
      <c r="J3465" s="15"/>
      <c r="K34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65" s="5">
        <f t="shared" si="108"/>
        <v>1</v>
      </c>
      <c r="Q3465" s="6">
        <f t="shared" si="109"/>
        <v>312.5</v>
      </c>
      <c r="R3465" s="3" t="e">
        <f>COUNTIF(#REF!,#REF!&amp;"*")</f>
        <v>#REF!</v>
      </c>
      <c r="S3465" s="3" t="e">
        <f>VLOOKUP(#REF!,[2]明细表!$D$1:$P$65536,1,0)</f>
        <v>#REF!</v>
      </c>
    </row>
    <row r="3466" ht="33.75" spans="1:19">
      <c r="A3466" s="13" t="s">
        <v>308</v>
      </c>
      <c r="B3466" s="14" t="s">
        <v>209</v>
      </c>
      <c r="C3466" s="15" t="s">
        <v>4147</v>
      </c>
      <c r="D3466" s="16" t="s">
        <v>19</v>
      </c>
      <c r="E3466" s="15" t="s">
        <v>20</v>
      </c>
      <c r="F3466" s="15" t="s">
        <v>26</v>
      </c>
      <c r="G3466" s="15" t="s">
        <v>38</v>
      </c>
      <c r="H3466" s="15">
        <v>250</v>
      </c>
      <c r="I3466" s="15" t="s">
        <v>95</v>
      </c>
      <c r="J3466" s="15"/>
      <c r="K34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66" s="5">
        <f t="shared" si="108"/>
        <v>1</v>
      </c>
      <c r="Q3466" s="6">
        <f t="shared" si="109"/>
        <v>250</v>
      </c>
      <c r="R3466" s="3" t="e">
        <f>COUNTIF(#REF!,#REF!&amp;"*")</f>
        <v>#REF!</v>
      </c>
      <c r="S3466" s="3" t="e">
        <f>VLOOKUP(#REF!,[2]明细表!$D$1:$P$65536,1,0)</f>
        <v>#REF!</v>
      </c>
    </row>
    <row r="3467" ht="33.75" spans="1:19">
      <c r="A3467" s="13" t="s">
        <v>310</v>
      </c>
      <c r="B3467" s="14" t="s">
        <v>209</v>
      </c>
      <c r="C3467" s="15" t="s">
        <v>4148</v>
      </c>
      <c r="D3467" s="16" t="s">
        <v>37</v>
      </c>
      <c r="E3467" s="15" t="s">
        <v>20</v>
      </c>
      <c r="F3467" s="15" t="s">
        <v>26</v>
      </c>
      <c r="G3467" s="15" t="s">
        <v>202</v>
      </c>
      <c r="H3467" s="15">
        <v>250</v>
      </c>
      <c r="I3467" s="15" t="s">
        <v>95</v>
      </c>
      <c r="J3467" s="15"/>
      <c r="K34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67" s="5">
        <f t="shared" si="108"/>
        <v>1</v>
      </c>
      <c r="Q3467" s="6">
        <f t="shared" si="109"/>
        <v>250</v>
      </c>
      <c r="R3467" s="3" t="e">
        <f>COUNTIF(#REF!,#REF!&amp;"*")</f>
        <v>#REF!</v>
      </c>
      <c r="S3467" s="3" t="e">
        <f>VLOOKUP(#REF!,[2]明细表!$D$1:$P$65536,1,0)</f>
        <v>#REF!</v>
      </c>
    </row>
    <row r="3468" ht="33.75" spans="1:19">
      <c r="A3468" s="13" t="s">
        <v>312</v>
      </c>
      <c r="B3468" s="14" t="s">
        <v>209</v>
      </c>
      <c r="C3468" s="15" t="s">
        <v>4149</v>
      </c>
      <c r="D3468" s="16" t="s">
        <v>19</v>
      </c>
      <c r="E3468" s="15" t="s">
        <v>20</v>
      </c>
      <c r="F3468" s="15" t="s">
        <v>26</v>
      </c>
      <c r="G3468" s="15" t="s">
        <v>38</v>
      </c>
      <c r="H3468" s="15">
        <v>250</v>
      </c>
      <c r="I3468" s="15" t="s">
        <v>95</v>
      </c>
      <c r="J3468" s="15"/>
      <c r="K34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68" s="5">
        <f t="shared" si="108"/>
        <v>1</v>
      </c>
      <c r="Q3468" s="6">
        <f t="shared" si="109"/>
        <v>250</v>
      </c>
      <c r="R3468" s="3" t="e">
        <f>COUNTIF(#REF!,#REF!&amp;"*")</f>
        <v>#REF!</v>
      </c>
      <c r="S3468" s="3" t="e">
        <f>VLOOKUP(#REF!,[2]明细表!$D$1:$P$65536,1,0)</f>
        <v>#REF!</v>
      </c>
    </row>
    <row r="3469" ht="33.75" spans="1:19">
      <c r="A3469" s="13" t="s">
        <v>314</v>
      </c>
      <c r="B3469" s="14" t="s">
        <v>209</v>
      </c>
      <c r="C3469" s="15" t="s">
        <v>4150</v>
      </c>
      <c r="D3469" s="16" t="s">
        <v>19</v>
      </c>
      <c r="E3469" s="15" t="s">
        <v>20</v>
      </c>
      <c r="F3469" s="15" t="s">
        <v>26</v>
      </c>
      <c r="G3469" s="15" t="s">
        <v>202</v>
      </c>
      <c r="H3469" s="15">
        <v>250</v>
      </c>
      <c r="I3469" s="15" t="s">
        <v>95</v>
      </c>
      <c r="J3469" s="15"/>
      <c r="K34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69" s="5">
        <f t="shared" si="108"/>
        <v>1</v>
      </c>
      <c r="Q3469" s="6">
        <f t="shared" si="109"/>
        <v>250</v>
      </c>
      <c r="R3469" s="3" t="e">
        <f>COUNTIF(#REF!,#REF!&amp;"*")</f>
        <v>#REF!</v>
      </c>
      <c r="S3469" s="3" t="e">
        <f>VLOOKUP(#REF!,[2]明细表!$D$1:$P$65536,1,0)</f>
        <v>#REF!</v>
      </c>
    </row>
    <row r="3470" ht="33.75" spans="1:19">
      <c r="A3470" s="13" t="s">
        <v>316</v>
      </c>
      <c r="B3470" s="14" t="s">
        <v>209</v>
      </c>
      <c r="C3470" s="15" t="s">
        <v>4151</v>
      </c>
      <c r="D3470" s="16" t="s">
        <v>19</v>
      </c>
      <c r="E3470" s="15" t="s">
        <v>20</v>
      </c>
      <c r="F3470" s="15" t="s">
        <v>26</v>
      </c>
      <c r="G3470" s="15" t="s">
        <v>202</v>
      </c>
      <c r="H3470" s="15">
        <v>250</v>
      </c>
      <c r="I3470" s="15" t="s">
        <v>95</v>
      </c>
      <c r="J3470" s="15"/>
      <c r="K34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70" s="5">
        <f t="shared" si="108"/>
        <v>1</v>
      </c>
      <c r="Q3470" s="6">
        <f t="shared" si="109"/>
        <v>250</v>
      </c>
      <c r="R3470" s="3" t="e">
        <f>COUNTIF(#REF!,#REF!&amp;"*")</f>
        <v>#REF!</v>
      </c>
      <c r="S3470" s="3" t="e">
        <f>VLOOKUP(#REF!,[2]明细表!$D$1:$P$65536,1,0)</f>
        <v>#REF!</v>
      </c>
    </row>
    <row r="3471" ht="33.75" spans="1:19">
      <c r="A3471" s="13" t="s">
        <v>318</v>
      </c>
      <c r="B3471" s="14" t="s">
        <v>209</v>
      </c>
      <c r="C3471" s="15" t="s">
        <v>4152</v>
      </c>
      <c r="D3471" s="16" t="s">
        <v>37</v>
      </c>
      <c r="E3471" s="15" t="s">
        <v>20</v>
      </c>
      <c r="F3471" s="15" t="s">
        <v>26</v>
      </c>
      <c r="G3471" s="15" t="s">
        <v>38</v>
      </c>
      <c r="H3471" s="15">
        <v>250</v>
      </c>
      <c r="I3471" s="15" t="s">
        <v>95</v>
      </c>
      <c r="J3471" s="15"/>
      <c r="K34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71" s="5">
        <f t="shared" si="108"/>
        <v>1</v>
      </c>
      <c r="Q3471" s="6">
        <f t="shared" si="109"/>
        <v>250</v>
      </c>
      <c r="R3471" s="3" t="e">
        <f>COUNTIF(#REF!,#REF!&amp;"*")</f>
        <v>#REF!</v>
      </c>
      <c r="S3471" s="3" t="e">
        <f>VLOOKUP(#REF!,[2]明细表!$D$1:$P$65536,1,0)</f>
        <v>#REF!</v>
      </c>
    </row>
    <row r="3472" ht="33.75" spans="1:19">
      <c r="A3472" s="13" t="s">
        <v>320</v>
      </c>
      <c r="B3472" s="14" t="s">
        <v>209</v>
      </c>
      <c r="C3472" s="15" t="s">
        <v>4153</v>
      </c>
      <c r="D3472" s="16" t="s">
        <v>19</v>
      </c>
      <c r="E3472" s="15" t="s">
        <v>20</v>
      </c>
      <c r="F3472" s="15" t="s">
        <v>26</v>
      </c>
      <c r="G3472" s="15" t="s">
        <v>38</v>
      </c>
      <c r="H3472" s="15">
        <v>250</v>
      </c>
      <c r="I3472" s="15" t="s">
        <v>95</v>
      </c>
      <c r="J3472" s="15"/>
      <c r="K34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72" s="5">
        <f t="shared" si="108"/>
        <v>1</v>
      </c>
      <c r="Q3472" s="6">
        <f t="shared" si="109"/>
        <v>250</v>
      </c>
      <c r="R3472" s="3" t="e">
        <f>COUNTIF(#REF!,#REF!&amp;"*")</f>
        <v>#REF!</v>
      </c>
      <c r="S3472" s="3" t="e">
        <f>VLOOKUP(#REF!,[2]明细表!$D$1:$P$65536,1,0)</f>
        <v>#REF!</v>
      </c>
    </row>
    <row r="3473" ht="33.75" spans="1:19">
      <c r="A3473" s="13" t="s">
        <v>322</v>
      </c>
      <c r="B3473" s="14" t="s">
        <v>209</v>
      </c>
      <c r="C3473" s="15" t="s">
        <v>4154</v>
      </c>
      <c r="D3473" s="16" t="s">
        <v>19</v>
      </c>
      <c r="E3473" s="15" t="s">
        <v>278</v>
      </c>
      <c r="F3473" s="15" t="s">
        <v>26</v>
      </c>
      <c r="G3473" s="15" t="s">
        <v>38</v>
      </c>
      <c r="H3473" s="15">
        <v>312.5</v>
      </c>
      <c r="I3473" s="15" t="s">
        <v>95</v>
      </c>
      <c r="J3473" s="15"/>
      <c r="K34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73" s="5">
        <f t="shared" si="108"/>
        <v>1</v>
      </c>
      <c r="Q3473" s="6">
        <f t="shared" si="109"/>
        <v>312.5</v>
      </c>
      <c r="R3473" s="3" t="e">
        <f>COUNTIF(#REF!,#REF!&amp;"*")</f>
        <v>#REF!</v>
      </c>
      <c r="S3473" s="3" t="e">
        <f>VLOOKUP(#REF!,[2]明细表!$D$1:$P$65536,1,0)</f>
        <v>#REF!</v>
      </c>
    </row>
    <row r="3474" ht="33.75" spans="1:19">
      <c r="A3474" s="13" t="s">
        <v>324</v>
      </c>
      <c r="B3474" s="14" t="s">
        <v>209</v>
      </c>
      <c r="C3474" s="15" t="s">
        <v>4155</v>
      </c>
      <c r="D3474" s="16" t="s">
        <v>37</v>
      </c>
      <c r="E3474" s="15" t="s">
        <v>278</v>
      </c>
      <c r="F3474" s="15" t="s">
        <v>26</v>
      </c>
      <c r="G3474" s="15" t="s">
        <v>38</v>
      </c>
      <c r="H3474" s="15">
        <v>312.5</v>
      </c>
      <c r="I3474" s="15" t="s">
        <v>95</v>
      </c>
      <c r="J3474" s="15"/>
      <c r="K34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74" s="5">
        <f t="shared" si="108"/>
        <v>1</v>
      </c>
      <c r="Q3474" s="6">
        <f t="shared" si="109"/>
        <v>312.5</v>
      </c>
      <c r="R3474" s="3" t="e">
        <f>COUNTIF(#REF!,#REF!&amp;"*")</f>
        <v>#REF!</v>
      </c>
      <c r="S3474" s="3" t="e">
        <f>VLOOKUP(#REF!,[2]明细表!$D$1:$P$65536,1,0)</f>
        <v>#REF!</v>
      </c>
    </row>
    <row r="3475" ht="33.75" spans="1:19">
      <c r="A3475" s="13" t="s">
        <v>326</v>
      </c>
      <c r="B3475" s="14" t="s">
        <v>209</v>
      </c>
      <c r="C3475" s="15" t="s">
        <v>4156</v>
      </c>
      <c r="D3475" s="16" t="s">
        <v>37</v>
      </c>
      <c r="E3475" s="15" t="s">
        <v>278</v>
      </c>
      <c r="F3475" s="15" t="s">
        <v>26</v>
      </c>
      <c r="G3475" s="15" t="s">
        <v>38</v>
      </c>
      <c r="H3475" s="15">
        <v>312.5</v>
      </c>
      <c r="I3475" s="15" t="s">
        <v>95</v>
      </c>
      <c r="J3475" s="15"/>
      <c r="K34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75" s="5">
        <f t="shared" si="108"/>
        <v>1</v>
      </c>
      <c r="Q3475" s="6">
        <f t="shared" si="109"/>
        <v>312.5</v>
      </c>
      <c r="R3475" s="3" t="e">
        <f>COUNTIF(#REF!,#REF!&amp;"*")</f>
        <v>#REF!</v>
      </c>
      <c r="S3475" s="3" t="e">
        <f>VLOOKUP(#REF!,[2]明细表!$D$1:$P$65536,1,0)</f>
        <v>#REF!</v>
      </c>
    </row>
    <row r="3476" ht="33.75" spans="1:19">
      <c r="A3476" s="13" t="s">
        <v>328</v>
      </c>
      <c r="B3476" s="14" t="s">
        <v>209</v>
      </c>
      <c r="C3476" s="15" t="s">
        <v>4157</v>
      </c>
      <c r="D3476" s="16" t="s">
        <v>19</v>
      </c>
      <c r="E3476" s="15" t="s">
        <v>278</v>
      </c>
      <c r="F3476" s="15" t="s">
        <v>26</v>
      </c>
      <c r="G3476" s="15" t="s">
        <v>38</v>
      </c>
      <c r="H3476" s="15">
        <v>312.5</v>
      </c>
      <c r="I3476" s="15" t="s">
        <v>95</v>
      </c>
      <c r="J3476" s="15"/>
      <c r="K34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76" s="5">
        <f t="shared" si="108"/>
        <v>1</v>
      </c>
      <c r="Q3476" s="6">
        <f t="shared" si="109"/>
        <v>312.5</v>
      </c>
      <c r="R3476" s="3" t="e">
        <f>COUNTIF(#REF!,#REF!&amp;"*")</f>
        <v>#REF!</v>
      </c>
      <c r="S3476" s="3" t="e">
        <f>VLOOKUP(#REF!,[2]明细表!$D$1:$P$65536,1,0)</f>
        <v>#REF!</v>
      </c>
    </row>
    <row r="3477" ht="33.75" spans="1:19">
      <c r="A3477" s="13" t="s">
        <v>330</v>
      </c>
      <c r="B3477" s="14" t="s">
        <v>209</v>
      </c>
      <c r="C3477" s="15" t="s">
        <v>4158</v>
      </c>
      <c r="D3477" s="16" t="s">
        <v>19</v>
      </c>
      <c r="E3477" s="15" t="s">
        <v>20</v>
      </c>
      <c r="F3477" s="15" t="s">
        <v>26</v>
      </c>
      <c r="G3477" s="15" t="s">
        <v>38</v>
      </c>
      <c r="H3477" s="15">
        <v>250</v>
      </c>
      <c r="I3477" s="15" t="s">
        <v>95</v>
      </c>
      <c r="J3477" s="15"/>
      <c r="K34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77" s="5">
        <f t="shared" si="108"/>
        <v>1</v>
      </c>
      <c r="Q3477" s="6">
        <f t="shared" si="109"/>
        <v>250</v>
      </c>
      <c r="R3477" s="3" t="e">
        <f>COUNTIF(#REF!,#REF!&amp;"*")</f>
        <v>#REF!</v>
      </c>
      <c r="S3477" s="3" t="e">
        <f>VLOOKUP(#REF!,[2]明细表!$D$1:$P$65536,1,0)</f>
        <v>#REF!</v>
      </c>
    </row>
    <row r="3478" ht="33.75" spans="1:19">
      <c r="A3478" s="13" t="s">
        <v>332</v>
      </c>
      <c r="B3478" s="14" t="s">
        <v>209</v>
      </c>
      <c r="C3478" s="15" t="s">
        <v>4159</v>
      </c>
      <c r="D3478" s="16" t="s">
        <v>19</v>
      </c>
      <c r="E3478" s="15" t="s">
        <v>20</v>
      </c>
      <c r="F3478" s="15" t="s">
        <v>26</v>
      </c>
      <c r="G3478" s="15" t="s">
        <v>38</v>
      </c>
      <c r="H3478" s="15">
        <v>250</v>
      </c>
      <c r="I3478" s="15" t="s">
        <v>95</v>
      </c>
      <c r="J3478" s="15"/>
      <c r="K34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78" s="5">
        <f t="shared" si="108"/>
        <v>1</v>
      </c>
      <c r="Q3478" s="6">
        <f t="shared" si="109"/>
        <v>250</v>
      </c>
      <c r="R3478" s="3" t="e">
        <f>COUNTIF(#REF!,#REF!&amp;"*")</f>
        <v>#REF!</v>
      </c>
      <c r="S3478" s="3" t="e">
        <f>VLOOKUP(#REF!,[2]明细表!$D$1:$P$65536,1,0)</f>
        <v>#REF!</v>
      </c>
    </row>
    <row r="3479" ht="33.75" spans="1:19">
      <c r="A3479" s="13" t="s">
        <v>335</v>
      </c>
      <c r="B3479" s="14" t="s">
        <v>209</v>
      </c>
      <c r="C3479" s="15" t="s">
        <v>4160</v>
      </c>
      <c r="D3479" s="16" t="s">
        <v>37</v>
      </c>
      <c r="E3479" s="15" t="s">
        <v>20</v>
      </c>
      <c r="F3479" s="15" t="s">
        <v>26</v>
      </c>
      <c r="G3479" s="15" t="s">
        <v>38</v>
      </c>
      <c r="H3479" s="15">
        <v>250</v>
      </c>
      <c r="I3479" s="15" t="s">
        <v>95</v>
      </c>
      <c r="J3479" s="15"/>
      <c r="K34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79" s="5">
        <f t="shared" si="108"/>
        <v>1</v>
      </c>
      <c r="Q3479" s="6">
        <f t="shared" si="109"/>
        <v>250</v>
      </c>
      <c r="R3479" s="3" t="e">
        <f>COUNTIF(#REF!,#REF!&amp;"*")</f>
        <v>#REF!</v>
      </c>
      <c r="S3479" s="3" t="e">
        <f>VLOOKUP(#REF!,[2]明细表!$D$1:$P$65536,1,0)</f>
        <v>#REF!</v>
      </c>
    </row>
    <row r="3480" ht="33.75" spans="1:19">
      <c r="A3480" s="13" t="s">
        <v>337</v>
      </c>
      <c r="B3480" s="14" t="s">
        <v>209</v>
      </c>
      <c r="C3480" s="15" t="s">
        <v>4161</v>
      </c>
      <c r="D3480" s="16" t="s">
        <v>37</v>
      </c>
      <c r="E3480" s="15" t="s">
        <v>278</v>
      </c>
      <c r="F3480" s="15" t="s">
        <v>26</v>
      </c>
      <c r="G3480" s="15" t="s">
        <v>38</v>
      </c>
      <c r="H3480" s="15">
        <v>312.5</v>
      </c>
      <c r="I3480" s="15" t="s">
        <v>95</v>
      </c>
      <c r="J3480" s="15"/>
      <c r="K34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80" s="5">
        <f t="shared" si="108"/>
        <v>1</v>
      </c>
      <c r="Q3480" s="6">
        <f t="shared" si="109"/>
        <v>312.5</v>
      </c>
      <c r="R3480" s="3" t="e">
        <f>COUNTIF(#REF!,#REF!&amp;"*")</f>
        <v>#REF!</v>
      </c>
      <c r="S3480" s="3" t="e">
        <f>VLOOKUP(#REF!,[2]明细表!$D$1:$P$65536,1,0)</f>
        <v>#REF!</v>
      </c>
    </row>
    <row r="3481" ht="33.75" spans="1:19">
      <c r="A3481" s="13" t="s">
        <v>339</v>
      </c>
      <c r="B3481" s="14" t="s">
        <v>209</v>
      </c>
      <c r="C3481" s="15" t="s">
        <v>4162</v>
      </c>
      <c r="D3481" s="16" t="s">
        <v>37</v>
      </c>
      <c r="E3481" s="15" t="s">
        <v>278</v>
      </c>
      <c r="F3481" s="15" t="s">
        <v>26</v>
      </c>
      <c r="G3481" s="15" t="s">
        <v>202</v>
      </c>
      <c r="H3481" s="15">
        <v>312.5</v>
      </c>
      <c r="I3481" s="15" t="s">
        <v>95</v>
      </c>
      <c r="J3481" s="15"/>
      <c r="K34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81" s="5">
        <f t="shared" si="108"/>
        <v>1</v>
      </c>
      <c r="Q3481" s="6">
        <f t="shared" si="109"/>
        <v>312.5</v>
      </c>
      <c r="R3481" s="3" t="e">
        <f>COUNTIF(#REF!,#REF!&amp;"*")</f>
        <v>#REF!</v>
      </c>
      <c r="S3481" s="3" t="e">
        <f>VLOOKUP(#REF!,[2]明细表!$D$1:$P$65536,1,0)</f>
        <v>#REF!</v>
      </c>
    </row>
    <row r="3482" ht="33.75" spans="1:19">
      <c r="A3482" s="13" t="s">
        <v>341</v>
      </c>
      <c r="B3482" s="14" t="s">
        <v>209</v>
      </c>
      <c r="C3482" s="15" t="s">
        <v>4163</v>
      </c>
      <c r="D3482" s="16" t="s">
        <v>37</v>
      </c>
      <c r="E3482" s="15" t="s">
        <v>20</v>
      </c>
      <c r="F3482" s="15" t="s">
        <v>26</v>
      </c>
      <c r="G3482" s="15" t="s">
        <v>38</v>
      </c>
      <c r="H3482" s="15">
        <v>250</v>
      </c>
      <c r="I3482" s="15" t="s">
        <v>95</v>
      </c>
      <c r="J3482" s="15"/>
      <c r="K34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82" s="5">
        <f t="shared" si="108"/>
        <v>1</v>
      </c>
      <c r="Q3482" s="6">
        <f t="shared" si="109"/>
        <v>250</v>
      </c>
      <c r="R3482" s="3" t="e">
        <f>COUNTIF(#REF!,#REF!&amp;"*")</f>
        <v>#REF!</v>
      </c>
      <c r="S3482" s="3" t="e">
        <f>VLOOKUP(#REF!,[2]明细表!$D$1:$P$65536,1,0)</f>
        <v>#REF!</v>
      </c>
    </row>
    <row r="3483" ht="33.75" spans="1:19">
      <c r="A3483" s="13" t="s">
        <v>343</v>
      </c>
      <c r="B3483" s="14" t="s">
        <v>209</v>
      </c>
      <c r="C3483" s="15" t="s">
        <v>4164</v>
      </c>
      <c r="D3483" s="16" t="s">
        <v>37</v>
      </c>
      <c r="E3483" s="15" t="s">
        <v>278</v>
      </c>
      <c r="F3483" s="15" t="s">
        <v>26</v>
      </c>
      <c r="G3483" s="15" t="s">
        <v>202</v>
      </c>
      <c r="H3483" s="15">
        <v>312.5</v>
      </c>
      <c r="I3483" s="15" t="s">
        <v>95</v>
      </c>
      <c r="J3483" s="15"/>
      <c r="K34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83" s="5">
        <f t="shared" si="108"/>
        <v>1</v>
      </c>
      <c r="Q3483" s="6">
        <f t="shared" si="109"/>
        <v>312.5</v>
      </c>
      <c r="R3483" s="3" t="e">
        <f>COUNTIF(#REF!,#REF!&amp;"*")</f>
        <v>#REF!</v>
      </c>
      <c r="S3483" s="3" t="e">
        <f>VLOOKUP(#REF!,[2]明细表!$D$1:$P$65536,1,0)</f>
        <v>#REF!</v>
      </c>
    </row>
    <row r="3484" ht="33.75" spans="1:19">
      <c r="A3484" s="13" t="s">
        <v>345</v>
      </c>
      <c r="B3484" s="14" t="s">
        <v>209</v>
      </c>
      <c r="C3484" s="15" t="s">
        <v>4165</v>
      </c>
      <c r="D3484" s="16" t="s">
        <v>37</v>
      </c>
      <c r="E3484" s="15" t="s">
        <v>20</v>
      </c>
      <c r="F3484" s="15" t="s">
        <v>26</v>
      </c>
      <c r="G3484" s="15" t="s">
        <v>38</v>
      </c>
      <c r="H3484" s="15">
        <v>250</v>
      </c>
      <c r="I3484" s="15" t="s">
        <v>95</v>
      </c>
      <c r="J3484" s="15"/>
      <c r="K34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84" s="5">
        <f t="shared" si="108"/>
        <v>1</v>
      </c>
      <c r="Q3484" s="6">
        <f t="shared" si="109"/>
        <v>250</v>
      </c>
      <c r="R3484" s="3" t="e">
        <f>COUNTIF(#REF!,#REF!&amp;"*")</f>
        <v>#REF!</v>
      </c>
      <c r="S3484" s="3" t="e">
        <f>VLOOKUP(#REF!,[2]明细表!$D$1:$P$65536,1,0)</f>
        <v>#REF!</v>
      </c>
    </row>
    <row r="3485" ht="33.75" spans="1:19">
      <c r="A3485" s="13" t="s">
        <v>347</v>
      </c>
      <c r="B3485" s="14" t="s">
        <v>209</v>
      </c>
      <c r="C3485" s="15" t="s">
        <v>4166</v>
      </c>
      <c r="D3485" s="16" t="s">
        <v>37</v>
      </c>
      <c r="E3485" s="15" t="s">
        <v>20</v>
      </c>
      <c r="F3485" s="15" t="s">
        <v>26</v>
      </c>
      <c r="G3485" s="15" t="s">
        <v>202</v>
      </c>
      <c r="H3485" s="15">
        <v>250</v>
      </c>
      <c r="I3485" s="15" t="s">
        <v>95</v>
      </c>
      <c r="J3485" s="15"/>
      <c r="K34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85" s="5">
        <f t="shared" si="108"/>
        <v>1</v>
      </c>
      <c r="Q3485" s="6">
        <f t="shared" si="109"/>
        <v>250</v>
      </c>
      <c r="R3485" s="3" t="e">
        <f>COUNTIF(#REF!,#REF!&amp;"*")</f>
        <v>#REF!</v>
      </c>
      <c r="S3485" s="3" t="e">
        <f>VLOOKUP(#REF!,[2]明细表!$D$1:$P$65536,1,0)</f>
        <v>#REF!</v>
      </c>
    </row>
    <row r="3486" ht="33.75" spans="1:19">
      <c r="A3486" s="13" t="s">
        <v>349</v>
      </c>
      <c r="B3486" s="14" t="s">
        <v>209</v>
      </c>
      <c r="C3486" s="15" t="s">
        <v>4167</v>
      </c>
      <c r="D3486" s="16" t="s">
        <v>19</v>
      </c>
      <c r="E3486" s="15" t="s">
        <v>278</v>
      </c>
      <c r="F3486" s="15" t="s">
        <v>26</v>
      </c>
      <c r="G3486" s="15" t="s">
        <v>38</v>
      </c>
      <c r="H3486" s="15">
        <v>312.5</v>
      </c>
      <c r="I3486" s="15" t="s">
        <v>95</v>
      </c>
      <c r="J3486" s="15"/>
      <c r="K34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86" s="5">
        <f t="shared" si="108"/>
        <v>1</v>
      </c>
      <c r="Q3486" s="6">
        <f t="shared" si="109"/>
        <v>312.5</v>
      </c>
      <c r="R3486" s="3" t="e">
        <f>COUNTIF(#REF!,#REF!&amp;"*")</f>
        <v>#REF!</v>
      </c>
      <c r="S3486" s="3" t="e">
        <f>VLOOKUP(#REF!,[2]明细表!$D$1:$P$65536,1,0)</f>
        <v>#REF!</v>
      </c>
    </row>
    <row r="3487" ht="33.75" spans="1:19">
      <c r="A3487" s="13" t="s">
        <v>351</v>
      </c>
      <c r="B3487" s="14" t="s">
        <v>209</v>
      </c>
      <c r="C3487" s="15" t="s">
        <v>4168</v>
      </c>
      <c r="D3487" s="16" t="s">
        <v>19</v>
      </c>
      <c r="E3487" s="15" t="s">
        <v>20</v>
      </c>
      <c r="F3487" s="15" t="s">
        <v>26</v>
      </c>
      <c r="G3487" s="15" t="s">
        <v>4169</v>
      </c>
      <c r="H3487" s="15">
        <v>250</v>
      </c>
      <c r="I3487" s="15" t="s">
        <v>95</v>
      </c>
      <c r="J3487" s="15"/>
      <c r="K34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87" s="5">
        <f t="shared" si="108"/>
        <v>1</v>
      </c>
      <c r="Q3487" s="6">
        <f t="shared" si="109"/>
        <v>250</v>
      </c>
      <c r="R3487" s="3" t="e">
        <f>COUNTIF(#REF!,#REF!&amp;"*")</f>
        <v>#REF!</v>
      </c>
      <c r="S3487" s="3" t="e">
        <f>VLOOKUP(#REF!,[2]明细表!$D$1:$P$65536,1,0)</f>
        <v>#REF!</v>
      </c>
    </row>
    <row r="3488" ht="33.75" spans="1:19">
      <c r="A3488" s="13" t="s">
        <v>353</v>
      </c>
      <c r="B3488" s="14" t="s">
        <v>209</v>
      </c>
      <c r="C3488" s="15" t="s">
        <v>4170</v>
      </c>
      <c r="D3488" s="16" t="s">
        <v>19</v>
      </c>
      <c r="E3488" s="15" t="s">
        <v>20</v>
      </c>
      <c r="F3488" s="15" t="s">
        <v>26</v>
      </c>
      <c r="G3488" s="15" t="s">
        <v>38</v>
      </c>
      <c r="H3488" s="15">
        <v>250</v>
      </c>
      <c r="I3488" s="15" t="s">
        <v>95</v>
      </c>
      <c r="J3488" s="15"/>
      <c r="K34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88" s="5">
        <f t="shared" si="108"/>
        <v>1</v>
      </c>
      <c r="Q3488" s="6">
        <f t="shared" si="109"/>
        <v>250</v>
      </c>
      <c r="R3488" s="3" t="e">
        <f>COUNTIF(#REF!,#REF!&amp;"*")</f>
        <v>#REF!</v>
      </c>
      <c r="S3488" s="3" t="e">
        <f>VLOOKUP(#REF!,[2]明细表!$D$1:$P$65536,1,0)</f>
        <v>#REF!</v>
      </c>
    </row>
    <row r="3489" ht="33.75" spans="1:19">
      <c r="A3489" s="13" t="s">
        <v>355</v>
      </c>
      <c r="B3489" s="14" t="s">
        <v>209</v>
      </c>
      <c r="C3489" s="15" t="s">
        <v>4171</v>
      </c>
      <c r="D3489" s="16" t="s">
        <v>19</v>
      </c>
      <c r="E3489" s="15" t="s">
        <v>20</v>
      </c>
      <c r="F3489" s="15" t="s">
        <v>26</v>
      </c>
      <c r="G3489" s="15" t="s">
        <v>202</v>
      </c>
      <c r="H3489" s="15">
        <v>250</v>
      </c>
      <c r="I3489" s="15" t="s">
        <v>95</v>
      </c>
      <c r="J3489" s="15"/>
      <c r="K34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89" s="5">
        <f t="shared" si="108"/>
        <v>1</v>
      </c>
      <c r="Q3489" s="6">
        <f t="shared" si="109"/>
        <v>250</v>
      </c>
      <c r="R3489" s="3" t="e">
        <f>COUNTIF(#REF!,#REF!&amp;"*")</f>
        <v>#REF!</v>
      </c>
      <c r="S3489" s="3" t="e">
        <f>VLOOKUP(#REF!,[2]明细表!$D$1:$P$65536,1,0)</f>
        <v>#REF!</v>
      </c>
    </row>
    <row r="3490" ht="33.75" spans="1:19">
      <c r="A3490" s="13" t="s">
        <v>357</v>
      </c>
      <c r="B3490" s="14" t="s">
        <v>209</v>
      </c>
      <c r="C3490" s="15" t="s">
        <v>4172</v>
      </c>
      <c r="D3490" s="16" t="s">
        <v>37</v>
      </c>
      <c r="E3490" s="15" t="s">
        <v>20</v>
      </c>
      <c r="F3490" s="15" t="s">
        <v>26</v>
      </c>
      <c r="G3490" s="15" t="s">
        <v>38</v>
      </c>
      <c r="H3490" s="15">
        <v>250</v>
      </c>
      <c r="I3490" s="15" t="s">
        <v>95</v>
      </c>
      <c r="J3490" s="15"/>
      <c r="K34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90" s="5">
        <f t="shared" si="108"/>
        <v>1</v>
      </c>
      <c r="Q3490" s="6">
        <f t="shared" si="109"/>
        <v>250</v>
      </c>
      <c r="R3490" s="3" t="e">
        <f>COUNTIF(#REF!,#REF!&amp;"*")</f>
        <v>#REF!</v>
      </c>
      <c r="S3490" s="3" t="e">
        <f>VLOOKUP(#REF!,[2]明细表!$D$1:$P$65536,1,0)</f>
        <v>#REF!</v>
      </c>
    </row>
    <row r="3491" ht="33.75" spans="1:19">
      <c r="A3491" s="13" t="s">
        <v>359</v>
      </c>
      <c r="B3491" s="14" t="s">
        <v>209</v>
      </c>
      <c r="C3491" s="15" t="s">
        <v>4173</v>
      </c>
      <c r="D3491" s="16" t="s">
        <v>19</v>
      </c>
      <c r="E3491" s="15" t="s">
        <v>20</v>
      </c>
      <c r="F3491" s="15" t="s">
        <v>26</v>
      </c>
      <c r="G3491" s="15" t="s">
        <v>38</v>
      </c>
      <c r="H3491" s="15">
        <v>250</v>
      </c>
      <c r="I3491" s="15" t="s">
        <v>95</v>
      </c>
      <c r="J3491" s="15"/>
      <c r="K34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91" s="5">
        <f t="shared" si="108"/>
        <v>1</v>
      </c>
      <c r="Q3491" s="6">
        <f t="shared" si="109"/>
        <v>250</v>
      </c>
      <c r="R3491" s="3" t="e">
        <f>COUNTIF(#REF!,#REF!&amp;"*")</f>
        <v>#REF!</v>
      </c>
      <c r="S3491" s="3" t="e">
        <f>VLOOKUP(#REF!,[2]明细表!$D$1:$P$65536,1,0)</f>
        <v>#REF!</v>
      </c>
    </row>
    <row r="3492" ht="33.75" spans="1:19">
      <c r="A3492" s="13" t="s">
        <v>361</v>
      </c>
      <c r="B3492" s="14" t="s">
        <v>209</v>
      </c>
      <c r="C3492" s="15" t="s">
        <v>4174</v>
      </c>
      <c r="D3492" s="16" t="s">
        <v>37</v>
      </c>
      <c r="E3492" s="15" t="s">
        <v>20</v>
      </c>
      <c r="F3492" s="15" t="s">
        <v>26</v>
      </c>
      <c r="G3492" s="15" t="s">
        <v>38</v>
      </c>
      <c r="H3492" s="15">
        <v>250</v>
      </c>
      <c r="I3492" s="15" t="s">
        <v>95</v>
      </c>
      <c r="J3492" s="15"/>
      <c r="K34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92" s="5">
        <f t="shared" si="108"/>
        <v>1</v>
      </c>
      <c r="Q3492" s="6">
        <f t="shared" si="109"/>
        <v>250</v>
      </c>
      <c r="R3492" s="3" t="e">
        <f>COUNTIF(#REF!,#REF!&amp;"*")</f>
        <v>#REF!</v>
      </c>
      <c r="S3492" s="3" t="e">
        <f>VLOOKUP(#REF!,[2]明细表!$D$1:$P$65536,1,0)</f>
        <v>#REF!</v>
      </c>
    </row>
    <row r="3493" ht="33.75" spans="1:19">
      <c r="A3493" s="13" t="s">
        <v>363</v>
      </c>
      <c r="B3493" s="14" t="s">
        <v>209</v>
      </c>
      <c r="C3493" s="15" t="s">
        <v>4175</v>
      </c>
      <c r="D3493" s="16" t="s">
        <v>37</v>
      </c>
      <c r="E3493" s="15" t="s">
        <v>278</v>
      </c>
      <c r="F3493" s="15" t="s">
        <v>26</v>
      </c>
      <c r="G3493" s="15" t="s">
        <v>38</v>
      </c>
      <c r="H3493" s="15">
        <v>312.5</v>
      </c>
      <c r="I3493" s="15" t="s">
        <v>95</v>
      </c>
      <c r="J3493" s="15"/>
      <c r="K34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93" s="5">
        <f t="shared" si="108"/>
        <v>1</v>
      </c>
      <c r="Q3493" s="6">
        <f t="shared" si="109"/>
        <v>312.5</v>
      </c>
      <c r="R3493" s="3" t="e">
        <f>COUNTIF(#REF!,#REF!&amp;"*")</f>
        <v>#REF!</v>
      </c>
      <c r="S3493" s="3" t="e">
        <f>VLOOKUP(#REF!,[2]明细表!$D$1:$P$65536,1,0)</f>
        <v>#REF!</v>
      </c>
    </row>
    <row r="3494" ht="33.75" spans="1:19">
      <c r="A3494" s="13" t="s">
        <v>365</v>
      </c>
      <c r="B3494" s="14" t="s">
        <v>209</v>
      </c>
      <c r="C3494" s="15" t="s">
        <v>4176</v>
      </c>
      <c r="D3494" s="16" t="s">
        <v>37</v>
      </c>
      <c r="E3494" s="15" t="s">
        <v>20</v>
      </c>
      <c r="F3494" s="15" t="s">
        <v>51</v>
      </c>
      <c r="G3494" s="15" t="s">
        <v>38</v>
      </c>
      <c r="H3494" s="15">
        <v>250</v>
      </c>
      <c r="I3494" s="15" t="s">
        <v>95</v>
      </c>
      <c r="J3494" s="15"/>
      <c r="K34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94" s="5">
        <f t="shared" si="108"/>
        <v>1</v>
      </c>
      <c r="Q3494" s="6">
        <f t="shared" si="109"/>
        <v>250</v>
      </c>
      <c r="R3494" s="3" t="e">
        <f>COUNTIF(#REF!,#REF!&amp;"*")</f>
        <v>#REF!</v>
      </c>
      <c r="S3494" s="3" t="e">
        <f>VLOOKUP(#REF!,[2]明细表!$D$1:$P$65536,1,0)</f>
        <v>#REF!</v>
      </c>
    </row>
    <row r="3495" ht="33.75" spans="1:19">
      <c r="A3495" s="13" t="s">
        <v>367</v>
      </c>
      <c r="B3495" s="14" t="s">
        <v>209</v>
      </c>
      <c r="C3495" s="15" t="s">
        <v>4177</v>
      </c>
      <c r="D3495" s="16" t="s">
        <v>19</v>
      </c>
      <c r="E3495" s="15" t="s">
        <v>278</v>
      </c>
      <c r="F3495" s="15" t="s">
        <v>51</v>
      </c>
      <c r="G3495" s="15" t="s">
        <v>38</v>
      </c>
      <c r="H3495" s="15">
        <v>312.5</v>
      </c>
      <c r="I3495" s="15" t="s">
        <v>95</v>
      </c>
      <c r="J3495" s="15"/>
      <c r="K34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95" s="5">
        <f t="shared" si="108"/>
        <v>1</v>
      </c>
      <c r="Q3495" s="6">
        <f t="shared" si="109"/>
        <v>312.5</v>
      </c>
      <c r="R3495" s="3" t="e">
        <f>COUNTIF(#REF!,#REF!&amp;"*")</f>
        <v>#REF!</v>
      </c>
      <c r="S3495" s="3" t="e">
        <f>VLOOKUP(#REF!,[2]明细表!$D$1:$P$65536,1,0)</f>
        <v>#REF!</v>
      </c>
    </row>
    <row r="3496" ht="33.75" spans="1:19">
      <c r="A3496" s="13" t="s">
        <v>369</v>
      </c>
      <c r="B3496" s="14" t="s">
        <v>209</v>
      </c>
      <c r="C3496" s="15" t="s">
        <v>4178</v>
      </c>
      <c r="D3496" s="16" t="s">
        <v>19</v>
      </c>
      <c r="E3496" s="15" t="s">
        <v>20</v>
      </c>
      <c r="F3496" s="15" t="s">
        <v>51</v>
      </c>
      <c r="G3496" s="15" t="s">
        <v>38</v>
      </c>
      <c r="H3496" s="15">
        <v>250</v>
      </c>
      <c r="I3496" s="15" t="s">
        <v>95</v>
      </c>
      <c r="J3496" s="15"/>
      <c r="K34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96" s="5">
        <f t="shared" si="108"/>
        <v>1</v>
      </c>
      <c r="Q3496" s="6">
        <f t="shared" si="109"/>
        <v>250</v>
      </c>
      <c r="R3496" s="3" t="e">
        <f>COUNTIF(#REF!,#REF!&amp;"*")</f>
        <v>#REF!</v>
      </c>
      <c r="S3496" s="3" t="e">
        <f>VLOOKUP(#REF!,[2]明细表!$D$1:$P$65536,1,0)</f>
        <v>#REF!</v>
      </c>
    </row>
    <row r="3497" ht="33.75" spans="1:19">
      <c r="A3497" s="13" t="s">
        <v>371</v>
      </c>
      <c r="B3497" s="14" t="s">
        <v>209</v>
      </c>
      <c r="C3497" s="15" t="s">
        <v>4179</v>
      </c>
      <c r="D3497" s="16" t="s">
        <v>19</v>
      </c>
      <c r="E3497" s="15" t="s">
        <v>278</v>
      </c>
      <c r="F3497" s="15" t="s">
        <v>51</v>
      </c>
      <c r="G3497" s="15" t="s">
        <v>38</v>
      </c>
      <c r="H3497" s="15">
        <v>312.5</v>
      </c>
      <c r="I3497" s="15" t="s">
        <v>95</v>
      </c>
      <c r="J3497" s="15"/>
      <c r="K34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97" s="5">
        <f t="shared" si="108"/>
        <v>1</v>
      </c>
      <c r="Q3497" s="6">
        <f t="shared" si="109"/>
        <v>312.5</v>
      </c>
      <c r="R3497" s="3" t="e">
        <f>COUNTIF(#REF!,#REF!&amp;"*")</f>
        <v>#REF!</v>
      </c>
      <c r="S3497" s="3" t="e">
        <f>VLOOKUP(#REF!,[2]明细表!$D$1:$P$65536,1,0)</f>
        <v>#REF!</v>
      </c>
    </row>
    <row r="3498" ht="33.75" spans="1:19">
      <c r="A3498" s="13" t="s">
        <v>373</v>
      </c>
      <c r="B3498" s="14" t="s">
        <v>209</v>
      </c>
      <c r="C3498" s="15" t="s">
        <v>4180</v>
      </c>
      <c r="D3498" s="16" t="s">
        <v>37</v>
      </c>
      <c r="E3498" s="15" t="s">
        <v>20</v>
      </c>
      <c r="F3498" s="15" t="s">
        <v>51</v>
      </c>
      <c r="G3498" s="15" t="s">
        <v>38</v>
      </c>
      <c r="H3498" s="15">
        <v>250</v>
      </c>
      <c r="I3498" s="15" t="s">
        <v>95</v>
      </c>
      <c r="J3498" s="15"/>
      <c r="K34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98" s="5">
        <f t="shared" si="108"/>
        <v>1</v>
      </c>
      <c r="Q3498" s="6">
        <f t="shared" si="109"/>
        <v>250</v>
      </c>
      <c r="R3498" s="3" t="e">
        <f>COUNTIF(#REF!,#REF!&amp;"*")</f>
        <v>#REF!</v>
      </c>
      <c r="S3498" s="3" t="e">
        <f>VLOOKUP(#REF!,[2]明细表!$D$1:$P$65536,1,0)</f>
        <v>#REF!</v>
      </c>
    </row>
    <row r="3499" ht="33.75" spans="1:19">
      <c r="A3499" s="13" t="s">
        <v>375</v>
      </c>
      <c r="B3499" s="14" t="s">
        <v>209</v>
      </c>
      <c r="C3499" s="15" t="s">
        <v>4181</v>
      </c>
      <c r="D3499" s="16" t="s">
        <v>19</v>
      </c>
      <c r="E3499" s="15" t="s">
        <v>20</v>
      </c>
      <c r="F3499" s="15" t="s">
        <v>51</v>
      </c>
      <c r="G3499" s="15" t="s">
        <v>38</v>
      </c>
      <c r="H3499" s="15">
        <v>250</v>
      </c>
      <c r="I3499" s="15" t="s">
        <v>95</v>
      </c>
      <c r="J3499" s="15"/>
      <c r="K34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4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499" s="5">
        <f t="shared" si="108"/>
        <v>1</v>
      </c>
      <c r="Q3499" s="6">
        <f t="shared" si="109"/>
        <v>250</v>
      </c>
      <c r="R3499" s="3" t="e">
        <f>COUNTIF(#REF!,#REF!&amp;"*")</f>
        <v>#REF!</v>
      </c>
      <c r="S3499" s="3" t="e">
        <f>VLOOKUP(#REF!,[2]明细表!$D$1:$P$65536,1,0)</f>
        <v>#REF!</v>
      </c>
    </row>
    <row r="3500" ht="33.75" spans="1:19">
      <c r="A3500" s="13" t="s">
        <v>377</v>
      </c>
      <c r="B3500" s="14" t="s">
        <v>209</v>
      </c>
      <c r="C3500" s="15" t="s">
        <v>4182</v>
      </c>
      <c r="D3500" s="16" t="s">
        <v>37</v>
      </c>
      <c r="E3500" s="15" t="s">
        <v>20</v>
      </c>
      <c r="F3500" s="15" t="s">
        <v>51</v>
      </c>
      <c r="G3500" s="15" t="s">
        <v>38</v>
      </c>
      <c r="H3500" s="15">
        <v>250</v>
      </c>
      <c r="I3500" s="15" t="s">
        <v>95</v>
      </c>
      <c r="J3500" s="15"/>
      <c r="K35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00" s="5">
        <f t="shared" si="108"/>
        <v>1</v>
      </c>
      <c r="Q3500" s="6">
        <f t="shared" si="109"/>
        <v>250</v>
      </c>
      <c r="R3500" s="3" t="e">
        <f>COUNTIF(#REF!,#REF!&amp;"*")</f>
        <v>#REF!</v>
      </c>
      <c r="S3500" s="3" t="e">
        <f>VLOOKUP(#REF!,[2]明细表!$D$1:$P$65536,1,0)</f>
        <v>#REF!</v>
      </c>
    </row>
    <row r="3501" ht="33.75" spans="1:19">
      <c r="A3501" s="13" t="s">
        <v>379</v>
      </c>
      <c r="B3501" s="14" t="s">
        <v>209</v>
      </c>
      <c r="C3501" s="15" t="s">
        <v>4183</v>
      </c>
      <c r="D3501" s="16" t="s">
        <v>37</v>
      </c>
      <c r="E3501" s="15" t="s">
        <v>20</v>
      </c>
      <c r="F3501" s="15" t="s">
        <v>51</v>
      </c>
      <c r="G3501" s="15" t="s">
        <v>38</v>
      </c>
      <c r="H3501" s="15">
        <v>250</v>
      </c>
      <c r="I3501" s="15" t="s">
        <v>95</v>
      </c>
      <c r="J3501" s="15"/>
      <c r="K35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01" s="5">
        <f t="shared" si="108"/>
        <v>1</v>
      </c>
      <c r="Q3501" s="6">
        <f t="shared" si="109"/>
        <v>250</v>
      </c>
      <c r="R3501" s="3" t="e">
        <f>COUNTIF(#REF!,#REF!&amp;"*")</f>
        <v>#REF!</v>
      </c>
      <c r="S3501" s="3" t="e">
        <f>VLOOKUP(#REF!,[2]明细表!$D$1:$P$65536,1,0)</f>
        <v>#REF!</v>
      </c>
    </row>
    <row r="3502" ht="33.75" spans="1:19">
      <c r="A3502" s="13" t="s">
        <v>381</v>
      </c>
      <c r="B3502" s="14" t="s">
        <v>209</v>
      </c>
      <c r="C3502" s="15" t="s">
        <v>4184</v>
      </c>
      <c r="D3502" s="16" t="s">
        <v>19</v>
      </c>
      <c r="E3502" s="15" t="s">
        <v>278</v>
      </c>
      <c r="F3502" s="15" t="s">
        <v>35</v>
      </c>
      <c r="G3502" s="15" t="s">
        <v>202</v>
      </c>
      <c r="H3502" s="15">
        <v>312.5</v>
      </c>
      <c r="I3502" s="15" t="s">
        <v>95</v>
      </c>
      <c r="J3502" s="15"/>
      <c r="K35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02" s="5">
        <f t="shared" si="108"/>
        <v>1</v>
      </c>
      <c r="Q3502" s="6">
        <f t="shared" si="109"/>
        <v>312.5</v>
      </c>
      <c r="R3502" s="3" t="e">
        <f>COUNTIF(#REF!,#REF!&amp;"*")</f>
        <v>#REF!</v>
      </c>
      <c r="S3502" s="3" t="e">
        <f>VLOOKUP(#REF!,[2]明细表!$D$1:$P$65536,1,0)</f>
        <v>#REF!</v>
      </c>
    </row>
    <row r="3503" ht="33.75" spans="1:19">
      <c r="A3503" s="13" t="s">
        <v>383</v>
      </c>
      <c r="B3503" s="14" t="s">
        <v>209</v>
      </c>
      <c r="C3503" s="15" t="s">
        <v>4185</v>
      </c>
      <c r="D3503" s="16" t="s">
        <v>37</v>
      </c>
      <c r="E3503" s="15" t="s">
        <v>20</v>
      </c>
      <c r="F3503" s="15" t="s">
        <v>46</v>
      </c>
      <c r="G3503" s="15" t="s">
        <v>38</v>
      </c>
      <c r="H3503" s="15">
        <v>250</v>
      </c>
      <c r="I3503" s="15" t="s">
        <v>95</v>
      </c>
      <c r="J3503" s="15"/>
      <c r="K35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03" s="5">
        <f t="shared" si="108"/>
        <v>1</v>
      </c>
      <c r="Q3503" s="6">
        <f t="shared" si="109"/>
        <v>250</v>
      </c>
      <c r="R3503" s="3" t="e">
        <f>COUNTIF(#REF!,#REF!&amp;"*")</f>
        <v>#REF!</v>
      </c>
      <c r="S3503" s="3" t="e">
        <f>VLOOKUP(#REF!,[2]明细表!$D$1:$P$65536,1,0)</f>
        <v>#REF!</v>
      </c>
    </row>
    <row r="3504" ht="33.75" spans="1:19">
      <c r="A3504" s="13" t="s">
        <v>385</v>
      </c>
      <c r="B3504" s="14" t="s">
        <v>209</v>
      </c>
      <c r="C3504" s="15" t="s">
        <v>4186</v>
      </c>
      <c r="D3504" s="16" t="s">
        <v>37</v>
      </c>
      <c r="E3504" s="15" t="s">
        <v>20</v>
      </c>
      <c r="F3504" s="15">
        <v>7</v>
      </c>
      <c r="G3504" s="15" t="s">
        <v>38</v>
      </c>
      <c r="H3504" s="15">
        <v>250</v>
      </c>
      <c r="I3504" s="15" t="s">
        <v>95</v>
      </c>
      <c r="J3504" s="15"/>
      <c r="K35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04" s="5">
        <f t="shared" si="108"/>
        <v>1</v>
      </c>
      <c r="Q3504" s="6">
        <f t="shared" si="109"/>
        <v>250</v>
      </c>
      <c r="R3504" s="3" t="e">
        <f>COUNTIF(#REF!,#REF!&amp;"*")</f>
        <v>#REF!</v>
      </c>
      <c r="S3504" s="3" t="e">
        <f>VLOOKUP(#REF!,[2]明细表!$D$1:$P$65536,1,0)</f>
        <v>#REF!</v>
      </c>
    </row>
    <row r="3505" ht="33.75" spans="1:19">
      <c r="A3505" s="13" t="s">
        <v>387</v>
      </c>
      <c r="B3505" s="14" t="s">
        <v>209</v>
      </c>
      <c r="C3505" s="15" t="s">
        <v>4187</v>
      </c>
      <c r="D3505" s="16" t="s">
        <v>37</v>
      </c>
      <c r="E3505" s="15" t="s">
        <v>278</v>
      </c>
      <c r="F3505" s="15" t="s">
        <v>46</v>
      </c>
      <c r="G3505" s="15" t="s">
        <v>38</v>
      </c>
      <c r="H3505" s="15">
        <v>312.5</v>
      </c>
      <c r="I3505" s="15" t="s">
        <v>95</v>
      </c>
      <c r="J3505" s="15"/>
      <c r="K35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05" s="5">
        <f t="shared" si="108"/>
        <v>1</v>
      </c>
      <c r="Q3505" s="6">
        <f t="shared" si="109"/>
        <v>312.5</v>
      </c>
      <c r="R3505" s="3" t="e">
        <f>COUNTIF(#REF!,#REF!&amp;"*")</f>
        <v>#REF!</v>
      </c>
      <c r="S3505" s="3" t="e">
        <f>VLOOKUP(#REF!,[2]明细表!$D$1:$P$65536,1,0)</f>
        <v>#REF!</v>
      </c>
    </row>
    <row r="3506" ht="33.75" spans="1:19">
      <c r="A3506" s="13" t="s">
        <v>389</v>
      </c>
      <c r="B3506" s="14" t="s">
        <v>209</v>
      </c>
      <c r="C3506" s="15" t="s">
        <v>4188</v>
      </c>
      <c r="D3506" s="16" t="s">
        <v>37</v>
      </c>
      <c r="E3506" s="15" t="s">
        <v>278</v>
      </c>
      <c r="F3506" s="15">
        <v>7</v>
      </c>
      <c r="G3506" s="15" t="s">
        <v>38</v>
      </c>
      <c r="H3506" s="15">
        <v>312.5</v>
      </c>
      <c r="I3506" s="15" t="s">
        <v>95</v>
      </c>
      <c r="J3506" s="15"/>
      <c r="K35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06" s="5">
        <f t="shared" si="108"/>
        <v>1</v>
      </c>
      <c r="Q3506" s="6">
        <f t="shared" si="109"/>
        <v>312.5</v>
      </c>
      <c r="R3506" s="3" t="e">
        <f>COUNTIF(#REF!,#REF!&amp;"*")</f>
        <v>#REF!</v>
      </c>
      <c r="S3506" s="3" t="e">
        <f>VLOOKUP(#REF!,[2]明细表!$D$1:$P$65536,1,0)</f>
        <v>#REF!</v>
      </c>
    </row>
    <row r="3507" ht="33.75" spans="1:19">
      <c r="A3507" s="13" t="s">
        <v>391</v>
      </c>
      <c r="B3507" s="14" t="s">
        <v>209</v>
      </c>
      <c r="C3507" s="15" t="s">
        <v>4189</v>
      </c>
      <c r="D3507" s="16" t="s">
        <v>37</v>
      </c>
      <c r="E3507" s="15" t="s">
        <v>278</v>
      </c>
      <c r="F3507" s="15">
        <v>7</v>
      </c>
      <c r="G3507" s="15" t="s">
        <v>38</v>
      </c>
      <c r="H3507" s="15">
        <v>312.5</v>
      </c>
      <c r="I3507" s="15" t="s">
        <v>95</v>
      </c>
      <c r="J3507" s="15"/>
      <c r="K35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07" s="5">
        <f t="shared" si="108"/>
        <v>1</v>
      </c>
      <c r="Q3507" s="6">
        <f t="shared" si="109"/>
        <v>312.5</v>
      </c>
      <c r="R3507" s="3" t="e">
        <f>COUNTIF(#REF!,#REF!&amp;"*")</f>
        <v>#REF!</v>
      </c>
      <c r="S3507" s="3" t="e">
        <f>VLOOKUP(#REF!,[2]明细表!$D$1:$P$65536,1,0)</f>
        <v>#REF!</v>
      </c>
    </row>
    <row r="3508" ht="33.75" spans="1:19">
      <c r="A3508" s="13" t="s">
        <v>393</v>
      </c>
      <c r="B3508" s="14" t="s">
        <v>209</v>
      </c>
      <c r="C3508" s="15" t="s">
        <v>4190</v>
      </c>
      <c r="D3508" s="16" t="s">
        <v>19</v>
      </c>
      <c r="E3508" s="15" t="s">
        <v>278</v>
      </c>
      <c r="F3508" s="15">
        <v>7</v>
      </c>
      <c r="G3508" s="15" t="s">
        <v>38</v>
      </c>
      <c r="H3508" s="15">
        <v>312.5</v>
      </c>
      <c r="I3508" s="15" t="s">
        <v>95</v>
      </c>
      <c r="J3508" s="15"/>
      <c r="K35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08" s="5">
        <f t="shared" si="108"/>
        <v>1</v>
      </c>
      <c r="Q3508" s="6">
        <f t="shared" si="109"/>
        <v>312.5</v>
      </c>
      <c r="R3508" s="3" t="e">
        <f>COUNTIF(#REF!,#REF!&amp;"*")</f>
        <v>#REF!</v>
      </c>
      <c r="S3508" s="3" t="e">
        <f>VLOOKUP(#REF!,[2]明细表!$D$1:$P$65536,1,0)</f>
        <v>#REF!</v>
      </c>
    </row>
    <row r="3509" ht="33.75" spans="1:19">
      <c r="A3509" s="13" t="s">
        <v>395</v>
      </c>
      <c r="B3509" s="14" t="s">
        <v>209</v>
      </c>
      <c r="C3509" s="15" t="s">
        <v>4191</v>
      </c>
      <c r="D3509" s="16" t="s">
        <v>19</v>
      </c>
      <c r="E3509" s="15" t="s">
        <v>20</v>
      </c>
      <c r="F3509" s="15" t="s">
        <v>46</v>
      </c>
      <c r="G3509" s="15" t="s">
        <v>38</v>
      </c>
      <c r="H3509" s="15">
        <v>250</v>
      </c>
      <c r="I3509" s="15" t="s">
        <v>95</v>
      </c>
      <c r="J3509" s="15"/>
      <c r="K35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09" s="5">
        <f t="shared" si="108"/>
        <v>1</v>
      </c>
      <c r="Q3509" s="6">
        <f t="shared" si="109"/>
        <v>250</v>
      </c>
      <c r="R3509" s="3" t="e">
        <f>COUNTIF(#REF!,#REF!&amp;"*")</f>
        <v>#REF!</v>
      </c>
      <c r="S3509" s="3" t="e">
        <f>VLOOKUP(#REF!,[2]明细表!$D$1:$P$65536,1,0)</f>
        <v>#REF!</v>
      </c>
    </row>
    <row r="3510" ht="33.75" spans="1:19">
      <c r="A3510" s="13" t="s">
        <v>397</v>
      </c>
      <c r="B3510" s="14" t="s">
        <v>209</v>
      </c>
      <c r="C3510" s="15" t="s">
        <v>4192</v>
      </c>
      <c r="D3510" s="16" t="s">
        <v>37</v>
      </c>
      <c r="E3510" s="15" t="s">
        <v>20</v>
      </c>
      <c r="F3510" s="15" t="s">
        <v>55</v>
      </c>
      <c r="G3510" s="15" t="s">
        <v>38</v>
      </c>
      <c r="H3510" s="15">
        <v>250</v>
      </c>
      <c r="I3510" s="15" t="s">
        <v>95</v>
      </c>
      <c r="J3510" s="15"/>
      <c r="K35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10" s="5">
        <f t="shared" si="108"/>
        <v>1</v>
      </c>
      <c r="Q3510" s="6">
        <f t="shared" si="109"/>
        <v>250</v>
      </c>
      <c r="R3510" s="3" t="e">
        <f>COUNTIF(#REF!,#REF!&amp;"*")</f>
        <v>#REF!</v>
      </c>
      <c r="S3510" s="3" t="e">
        <f>VLOOKUP(#REF!,[2]明细表!$D$1:$P$65536,1,0)</f>
        <v>#REF!</v>
      </c>
    </row>
    <row r="3511" ht="33.75" spans="1:19">
      <c r="A3511" s="13" t="s">
        <v>399</v>
      </c>
      <c r="B3511" s="14" t="s">
        <v>209</v>
      </c>
      <c r="C3511" s="15" t="s">
        <v>4193</v>
      </c>
      <c r="D3511" s="16" t="s">
        <v>37</v>
      </c>
      <c r="E3511" s="15" t="s">
        <v>20</v>
      </c>
      <c r="F3511" s="15" t="s">
        <v>55</v>
      </c>
      <c r="G3511" s="15" t="s">
        <v>38</v>
      </c>
      <c r="H3511" s="15">
        <v>250</v>
      </c>
      <c r="I3511" s="15" t="s">
        <v>95</v>
      </c>
      <c r="J3511" s="15"/>
      <c r="K35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11" s="5">
        <f t="shared" si="108"/>
        <v>1</v>
      </c>
      <c r="Q3511" s="6">
        <f t="shared" si="109"/>
        <v>250</v>
      </c>
      <c r="R3511" s="3" t="e">
        <f>COUNTIF(#REF!,#REF!&amp;"*")</f>
        <v>#REF!</v>
      </c>
      <c r="S3511" s="3" t="e">
        <f>VLOOKUP(#REF!,[2]明细表!$D$1:$P$65536,1,0)</f>
        <v>#REF!</v>
      </c>
    </row>
    <row r="3512" ht="33.75" spans="1:19">
      <c r="A3512" s="13" t="s">
        <v>401</v>
      </c>
      <c r="B3512" s="14" t="s">
        <v>209</v>
      </c>
      <c r="C3512" s="15" t="s">
        <v>4194</v>
      </c>
      <c r="D3512" s="16" t="s">
        <v>19</v>
      </c>
      <c r="E3512" s="15" t="s">
        <v>20</v>
      </c>
      <c r="F3512" s="15" t="s">
        <v>55</v>
      </c>
      <c r="G3512" s="15" t="s">
        <v>38</v>
      </c>
      <c r="H3512" s="15">
        <v>250</v>
      </c>
      <c r="I3512" s="15" t="s">
        <v>95</v>
      </c>
      <c r="J3512" s="15"/>
      <c r="K35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12" s="5">
        <f t="shared" si="108"/>
        <v>1</v>
      </c>
      <c r="Q3512" s="6">
        <f t="shared" si="109"/>
        <v>250</v>
      </c>
      <c r="R3512" s="3" t="e">
        <f>COUNTIF(#REF!,#REF!&amp;"*")</f>
        <v>#REF!</v>
      </c>
      <c r="S3512" s="3" t="e">
        <f>VLOOKUP(#REF!,[2]明细表!$D$1:$P$65536,1,0)</f>
        <v>#REF!</v>
      </c>
    </row>
    <row r="3513" ht="33.75" spans="1:19">
      <c r="A3513" s="13" t="s">
        <v>403</v>
      </c>
      <c r="B3513" s="14" t="s">
        <v>209</v>
      </c>
      <c r="C3513" s="15" t="s">
        <v>4195</v>
      </c>
      <c r="D3513" s="16" t="s">
        <v>19</v>
      </c>
      <c r="E3513" s="15" t="s">
        <v>278</v>
      </c>
      <c r="F3513" s="15" t="s">
        <v>55</v>
      </c>
      <c r="G3513" s="15" t="s">
        <v>38</v>
      </c>
      <c r="H3513" s="15">
        <v>312.5</v>
      </c>
      <c r="I3513" s="15" t="s">
        <v>95</v>
      </c>
      <c r="J3513" s="15"/>
      <c r="K35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13" s="5">
        <f t="shared" si="108"/>
        <v>1</v>
      </c>
      <c r="Q3513" s="6">
        <f t="shared" si="109"/>
        <v>312.5</v>
      </c>
      <c r="R3513" s="3" t="e">
        <f>COUNTIF(#REF!,#REF!&amp;"*")</f>
        <v>#REF!</v>
      </c>
      <c r="S3513" s="3" t="e">
        <f>VLOOKUP(#REF!,[2]明细表!$D$1:$P$65536,1,0)</f>
        <v>#REF!</v>
      </c>
    </row>
    <row r="3514" ht="33.75" spans="1:19">
      <c r="A3514" s="13" t="s">
        <v>405</v>
      </c>
      <c r="B3514" s="14" t="s">
        <v>209</v>
      </c>
      <c r="C3514" s="15" t="s">
        <v>4196</v>
      </c>
      <c r="D3514" s="16" t="s">
        <v>37</v>
      </c>
      <c r="E3514" s="15" t="s">
        <v>20</v>
      </c>
      <c r="F3514" s="15" t="s">
        <v>46</v>
      </c>
      <c r="G3514" s="15" t="s">
        <v>38</v>
      </c>
      <c r="H3514" s="15">
        <v>250</v>
      </c>
      <c r="I3514" s="15" t="s">
        <v>95</v>
      </c>
      <c r="J3514" s="15"/>
      <c r="K35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14" s="5">
        <f t="shared" si="108"/>
        <v>1</v>
      </c>
      <c r="Q3514" s="6">
        <f t="shared" si="109"/>
        <v>250</v>
      </c>
      <c r="R3514" s="3" t="e">
        <f>COUNTIF(#REF!,#REF!&amp;"*")</f>
        <v>#REF!</v>
      </c>
      <c r="S3514" s="3" t="e">
        <f>VLOOKUP(#REF!,[2]明细表!$D$1:$P$65536,1,0)</f>
        <v>#REF!</v>
      </c>
    </row>
    <row r="3515" ht="33.75" spans="1:19">
      <c r="A3515" s="13" t="s">
        <v>407</v>
      </c>
      <c r="B3515" s="14" t="s">
        <v>209</v>
      </c>
      <c r="C3515" s="15" t="s">
        <v>4197</v>
      </c>
      <c r="D3515" s="16" t="s">
        <v>37</v>
      </c>
      <c r="E3515" s="15" t="s">
        <v>20</v>
      </c>
      <c r="F3515" s="15" t="s">
        <v>55</v>
      </c>
      <c r="G3515" s="15" t="s">
        <v>38</v>
      </c>
      <c r="H3515" s="15">
        <v>250</v>
      </c>
      <c r="I3515" s="15" t="s">
        <v>95</v>
      </c>
      <c r="J3515" s="15" t="s">
        <v>4198</v>
      </c>
      <c r="K35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15" s="5">
        <f t="shared" si="108"/>
        <v>1</v>
      </c>
      <c r="Q3515" s="6">
        <f t="shared" si="109"/>
        <v>250</v>
      </c>
      <c r="R3515" s="3" t="e">
        <f>COUNTIF(#REF!,#REF!&amp;"*")</f>
        <v>#REF!</v>
      </c>
      <c r="S3515" s="3" t="e">
        <f>VLOOKUP(#REF!,[2]明细表!$D$1:$P$65536,1,0)</f>
        <v>#REF!</v>
      </c>
    </row>
    <row r="3516" ht="33.75" spans="1:19">
      <c r="A3516" s="13" t="s">
        <v>409</v>
      </c>
      <c r="B3516" s="14" t="s">
        <v>209</v>
      </c>
      <c r="C3516" s="15" t="s">
        <v>4199</v>
      </c>
      <c r="D3516" s="16" t="s">
        <v>37</v>
      </c>
      <c r="E3516" s="15" t="s">
        <v>20</v>
      </c>
      <c r="F3516" s="15" t="s">
        <v>55</v>
      </c>
      <c r="G3516" s="15" t="s">
        <v>38</v>
      </c>
      <c r="H3516" s="15">
        <v>250</v>
      </c>
      <c r="I3516" s="15" t="s">
        <v>95</v>
      </c>
      <c r="J3516" s="15" t="s">
        <v>4198</v>
      </c>
      <c r="K35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16" s="5">
        <f t="shared" si="108"/>
        <v>1</v>
      </c>
      <c r="Q3516" s="6">
        <f t="shared" si="109"/>
        <v>250</v>
      </c>
      <c r="R3516" s="3" t="e">
        <f>COUNTIF(#REF!,#REF!&amp;"*")</f>
        <v>#REF!</v>
      </c>
      <c r="S3516" s="3" t="e">
        <f>VLOOKUP(#REF!,[2]明细表!$D$1:$P$65536,1,0)</f>
        <v>#REF!</v>
      </c>
    </row>
    <row r="3517" ht="33.75" spans="1:19">
      <c r="A3517" s="13" t="s">
        <v>411</v>
      </c>
      <c r="B3517" s="14" t="s">
        <v>209</v>
      </c>
      <c r="C3517" s="15" t="s">
        <v>4200</v>
      </c>
      <c r="D3517" s="16" t="s">
        <v>19</v>
      </c>
      <c r="E3517" s="15" t="s">
        <v>20</v>
      </c>
      <c r="F3517" s="15" t="s">
        <v>26</v>
      </c>
      <c r="G3517" s="15" t="s">
        <v>38</v>
      </c>
      <c r="H3517" s="15">
        <v>250</v>
      </c>
      <c r="I3517" s="15" t="s">
        <v>95</v>
      </c>
      <c r="J3517" s="15"/>
      <c r="K35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17" s="5">
        <f t="shared" si="108"/>
        <v>1</v>
      </c>
      <c r="Q3517" s="6">
        <f t="shared" si="109"/>
        <v>250</v>
      </c>
      <c r="R3517" s="3" t="e">
        <f>COUNTIF(#REF!,#REF!&amp;"*")</f>
        <v>#REF!</v>
      </c>
      <c r="S3517" s="3" t="e">
        <f>VLOOKUP(#REF!,[2]明细表!$D$1:$P$65536,1,0)</f>
        <v>#REF!</v>
      </c>
    </row>
    <row r="3518" ht="33.75" spans="1:19">
      <c r="A3518" s="13" t="s">
        <v>413</v>
      </c>
      <c r="B3518" s="14" t="s">
        <v>209</v>
      </c>
      <c r="C3518" s="15" t="s">
        <v>4201</v>
      </c>
      <c r="D3518" s="16" t="s">
        <v>19</v>
      </c>
      <c r="E3518" s="15" t="s">
        <v>20</v>
      </c>
      <c r="F3518" s="15" t="s">
        <v>46</v>
      </c>
      <c r="G3518" s="15" t="s">
        <v>202</v>
      </c>
      <c r="H3518" s="15">
        <v>250</v>
      </c>
      <c r="I3518" s="15" t="s">
        <v>95</v>
      </c>
      <c r="J3518" s="15"/>
      <c r="K35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18" s="5">
        <f t="shared" si="108"/>
        <v>1</v>
      </c>
      <c r="Q3518" s="6">
        <f t="shared" si="109"/>
        <v>250</v>
      </c>
      <c r="R3518" s="3" t="e">
        <f>COUNTIF(#REF!,#REF!&amp;"*")</f>
        <v>#REF!</v>
      </c>
      <c r="S3518" s="3" t="e">
        <f>VLOOKUP(#REF!,[2]明细表!$D$1:$P$65536,1,0)</f>
        <v>#REF!</v>
      </c>
    </row>
    <row r="3519" ht="33.75" spans="1:19">
      <c r="A3519" s="13" t="s">
        <v>414</v>
      </c>
      <c r="B3519" s="14" t="s">
        <v>209</v>
      </c>
      <c r="C3519" s="15" t="s">
        <v>4202</v>
      </c>
      <c r="D3519" s="16" t="s">
        <v>19</v>
      </c>
      <c r="E3519" s="15" t="s">
        <v>20</v>
      </c>
      <c r="F3519" s="15" t="s">
        <v>46</v>
      </c>
      <c r="G3519" s="15" t="s">
        <v>202</v>
      </c>
      <c r="H3519" s="15">
        <v>250</v>
      </c>
      <c r="I3519" s="15" t="s">
        <v>95</v>
      </c>
      <c r="J3519" s="15"/>
      <c r="K35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19" s="5">
        <f t="shared" si="108"/>
        <v>1</v>
      </c>
      <c r="Q3519" s="6">
        <f t="shared" si="109"/>
        <v>250</v>
      </c>
      <c r="R3519" s="3" t="e">
        <f>COUNTIF(#REF!,#REF!&amp;"*")</f>
        <v>#REF!</v>
      </c>
      <c r="S3519" s="3" t="e">
        <f>VLOOKUP(#REF!,[2]明细表!$D$1:$P$65536,1,0)</f>
        <v>#REF!</v>
      </c>
    </row>
    <row r="3520" ht="33.75" spans="1:19">
      <c r="A3520" s="13" t="s">
        <v>416</v>
      </c>
      <c r="B3520" s="14" t="s">
        <v>209</v>
      </c>
      <c r="C3520" s="15" t="s">
        <v>4203</v>
      </c>
      <c r="D3520" s="16" t="s">
        <v>19</v>
      </c>
      <c r="E3520" s="15" t="s">
        <v>20</v>
      </c>
      <c r="F3520" s="15" t="s">
        <v>46</v>
      </c>
      <c r="G3520" s="15" t="s">
        <v>38</v>
      </c>
      <c r="H3520" s="15">
        <v>250</v>
      </c>
      <c r="I3520" s="15" t="s">
        <v>95</v>
      </c>
      <c r="J3520" s="15"/>
      <c r="K35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20" s="5">
        <f t="shared" si="108"/>
        <v>1</v>
      </c>
      <c r="Q3520" s="6">
        <f t="shared" si="109"/>
        <v>250</v>
      </c>
      <c r="R3520" s="3" t="e">
        <f>COUNTIF(#REF!,#REF!&amp;"*")</f>
        <v>#REF!</v>
      </c>
      <c r="S3520" s="3" t="e">
        <f>VLOOKUP(#REF!,[2]明细表!$D$1:$P$65536,1,0)</f>
        <v>#REF!</v>
      </c>
    </row>
    <row r="3521" ht="33.75" spans="1:19">
      <c r="A3521" s="13" t="s">
        <v>418</v>
      </c>
      <c r="B3521" s="14" t="s">
        <v>209</v>
      </c>
      <c r="C3521" s="15" t="s">
        <v>4204</v>
      </c>
      <c r="D3521" s="16" t="s">
        <v>37</v>
      </c>
      <c r="E3521" s="15" t="s">
        <v>20</v>
      </c>
      <c r="F3521" s="15" t="s">
        <v>46</v>
      </c>
      <c r="G3521" s="15" t="s">
        <v>38</v>
      </c>
      <c r="H3521" s="15">
        <v>250</v>
      </c>
      <c r="I3521" s="15" t="s">
        <v>95</v>
      </c>
      <c r="J3521" s="15"/>
      <c r="K35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21" s="5">
        <f t="shared" si="108"/>
        <v>1</v>
      </c>
      <c r="Q3521" s="6">
        <f t="shared" si="109"/>
        <v>250</v>
      </c>
      <c r="R3521" s="3" t="e">
        <f>COUNTIF(#REF!,#REF!&amp;"*")</f>
        <v>#REF!</v>
      </c>
      <c r="S3521" s="3" t="e">
        <f>VLOOKUP(#REF!,[2]明细表!$D$1:$P$65536,1,0)</f>
        <v>#REF!</v>
      </c>
    </row>
    <row r="3522" ht="33.75" spans="1:19">
      <c r="A3522" s="13" t="s">
        <v>420</v>
      </c>
      <c r="B3522" s="14" t="s">
        <v>209</v>
      </c>
      <c r="C3522" s="15" t="s">
        <v>4205</v>
      </c>
      <c r="D3522" s="16" t="s">
        <v>37</v>
      </c>
      <c r="E3522" s="15" t="s">
        <v>20</v>
      </c>
      <c r="F3522" s="15" t="s">
        <v>55</v>
      </c>
      <c r="G3522" s="15" t="s">
        <v>38</v>
      </c>
      <c r="H3522" s="15">
        <v>250</v>
      </c>
      <c r="I3522" s="15" t="s">
        <v>95</v>
      </c>
      <c r="J3522" s="15"/>
      <c r="K35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22" s="5">
        <f t="shared" si="108"/>
        <v>1</v>
      </c>
      <c r="Q3522" s="6">
        <f t="shared" si="109"/>
        <v>250</v>
      </c>
      <c r="R3522" s="3" t="e">
        <f>COUNTIF(#REF!,#REF!&amp;"*")</f>
        <v>#REF!</v>
      </c>
      <c r="S3522" s="3" t="e">
        <f>VLOOKUP(#REF!,[2]明细表!$D$1:$P$65536,1,0)</f>
        <v>#REF!</v>
      </c>
    </row>
    <row r="3523" ht="33.75" spans="1:19">
      <c r="A3523" s="13" t="s">
        <v>422</v>
      </c>
      <c r="B3523" s="14" t="s">
        <v>209</v>
      </c>
      <c r="C3523" s="15" t="s">
        <v>4206</v>
      </c>
      <c r="D3523" s="16" t="s">
        <v>37</v>
      </c>
      <c r="E3523" s="15" t="s">
        <v>20</v>
      </c>
      <c r="F3523" s="15" t="s">
        <v>55</v>
      </c>
      <c r="G3523" s="15" t="s">
        <v>38</v>
      </c>
      <c r="H3523" s="15">
        <v>250</v>
      </c>
      <c r="I3523" s="15" t="s">
        <v>95</v>
      </c>
      <c r="J3523" s="15"/>
      <c r="K35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23" s="5">
        <f t="shared" si="108"/>
        <v>1</v>
      </c>
      <c r="Q3523" s="6">
        <f t="shared" si="109"/>
        <v>250</v>
      </c>
      <c r="R3523" s="3" t="e">
        <f>COUNTIF(#REF!,#REF!&amp;"*")</f>
        <v>#REF!</v>
      </c>
      <c r="S3523" s="3" t="e">
        <f>VLOOKUP(#REF!,[2]明细表!$D$1:$P$65536,1,0)</f>
        <v>#REF!</v>
      </c>
    </row>
    <row r="3524" ht="33.75" spans="1:19">
      <c r="A3524" s="13" t="s">
        <v>424</v>
      </c>
      <c r="B3524" s="14" t="s">
        <v>209</v>
      </c>
      <c r="C3524" s="15" t="s">
        <v>4207</v>
      </c>
      <c r="D3524" s="16" t="s">
        <v>19</v>
      </c>
      <c r="E3524" s="15" t="s">
        <v>20</v>
      </c>
      <c r="F3524" s="15" t="s">
        <v>55</v>
      </c>
      <c r="G3524" s="15" t="s">
        <v>38</v>
      </c>
      <c r="H3524" s="15">
        <v>250</v>
      </c>
      <c r="I3524" s="15" t="s">
        <v>95</v>
      </c>
      <c r="J3524" s="15"/>
      <c r="K35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24" s="5">
        <f t="shared" ref="P3524:P3587" si="110">IF(C3524&gt;0,1,"")</f>
        <v>1</v>
      </c>
      <c r="Q3524" s="6">
        <f t="shared" ref="Q3524:Q3587" si="111">IF(H3524&gt;0,VALUE(H3524),0)</f>
        <v>250</v>
      </c>
      <c r="R3524" s="3" t="e">
        <f>COUNTIF(#REF!,#REF!&amp;"*")</f>
        <v>#REF!</v>
      </c>
      <c r="S3524" s="3" t="e">
        <f>VLOOKUP(#REF!,[2]明细表!$D$1:$P$65536,1,0)</f>
        <v>#REF!</v>
      </c>
    </row>
    <row r="3525" ht="33.75" spans="1:19">
      <c r="A3525" s="13" t="s">
        <v>426</v>
      </c>
      <c r="B3525" s="14" t="s">
        <v>209</v>
      </c>
      <c r="C3525" s="15" t="s">
        <v>4208</v>
      </c>
      <c r="D3525" s="16" t="s">
        <v>19</v>
      </c>
      <c r="E3525" s="15" t="s">
        <v>20</v>
      </c>
      <c r="F3525" s="15" t="s">
        <v>55</v>
      </c>
      <c r="G3525" s="15" t="s">
        <v>38</v>
      </c>
      <c r="H3525" s="15">
        <v>250</v>
      </c>
      <c r="I3525" s="15" t="s">
        <v>95</v>
      </c>
      <c r="J3525" s="15"/>
      <c r="K35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25" s="5">
        <f t="shared" si="110"/>
        <v>1</v>
      </c>
      <c r="Q3525" s="6">
        <f t="shared" si="111"/>
        <v>250</v>
      </c>
      <c r="R3525" s="3" t="e">
        <f>COUNTIF(#REF!,#REF!&amp;"*")</f>
        <v>#REF!</v>
      </c>
      <c r="S3525" s="3" t="e">
        <f>VLOOKUP(#REF!,[2]明细表!$D$1:$P$65536,1,0)</f>
        <v>#REF!</v>
      </c>
    </row>
    <row r="3526" ht="33.75" spans="1:19">
      <c r="A3526" s="13" t="s">
        <v>428</v>
      </c>
      <c r="B3526" s="14" t="s">
        <v>209</v>
      </c>
      <c r="C3526" s="15" t="s">
        <v>4209</v>
      </c>
      <c r="D3526" s="16" t="s">
        <v>37</v>
      </c>
      <c r="E3526" s="15" t="s">
        <v>20</v>
      </c>
      <c r="F3526" s="15" t="s">
        <v>55</v>
      </c>
      <c r="G3526" s="15" t="s">
        <v>202</v>
      </c>
      <c r="H3526" s="15">
        <v>250</v>
      </c>
      <c r="I3526" s="15" t="s">
        <v>95</v>
      </c>
      <c r="J3526" s="15"/>
      <c r="K35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26" s="5">
        <f t="shared" si="110"/>
        <v>1</v>
      </c>
      <c r="Q3526" s="6">
        <f t="shared" si="111"/>
        <v>250</v>
      </c>
      <c r="R3526" s="3" t="e">
        <f>COUNTIF(#REF!,#REF!&amp;"*")</f>
        <v>#REF!</v>
      </c>
      <c r="S3526" s="3" t="e">
        <f>VLOOKUP(#REF!,[2]明细表!$D$1:$P$65536,1,0)</f>
        <v>#REF!</v>
      </c>
    </row>
    <row r="3527" ht="33.75" spans="1:19">
      <c r="A3527" s="13" t="s">
        <v>430</v>
      </c>
      <c r="B3527" s="14" t="s">
        <v>209</v>
      </c>
      <c r="C3527" s="15" t="s">
        <v>4210</v>
      </c>
      <c r="D3527" s="16" t="s">
        <v>37</v>
      </c>
      <c r="E3527" s="15" t="s">
        <v>20</v>
      </c>
      <c r="F3527" s="15" t="s">
        <v>55</v>
      </c>
      <c r="G3527" s="15" t="s">
        <v>38</v>
      </c>
      <c r="H3527" s="15">
        <v>250</v>
      </c>
      <c r="I3527" s="15" t="s">
        <v>95</v>
      </c>
      <c r="J3527" s="15"/>
      <c r="K35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27" s="5">
        <f t="shared" si="110"/>
        <v>1</v>
      </c>
      <c r="Q3527" s="6">
        <f t="shared" si="111"/>
        <v>250</v>
      </c>
      <c r="R3527" s="3" t="e">
        <f>COUNTIF(#REF!,#REF!&amp;"*")</f>
        <v>#REF!</v>
      </c>
      <c r="S3527" s="3" t="e">
        <f>VLOOKUP(#REF!,[2]明细表!$D$1:$P$65536,1,0)</f>
        <v>#REF!</v>
      </c>
    </row>
    <row r="3528" ht="33.75" spans="1:19">
      <c r="A3528" s="13" t="s">
        <v>432</v>
      </c>
      <c r="B3528" s="14" t="s">
        <v>209</v>
      </c>
      <c r="C3528" s="15" t="s">
        <v>4211</v>
      </c>
      <c r="D3528" s="16" t="s">
        <v>37</v>
      </c>
      <c r="E3528" s="15" t="s">
        <v>20</v>
      </c>
      <c r="F3528" s="15" t="s">
        <v>55</v>
      </c>
      <c r="G3528" s="15" t="s">
        <v>38</v>
      </c>
      <c r="H3528" s="15">
        <v>250</v>
      </c>
      <c r="I3528" s="15" t="s">
        <v>95</v>
      </c>
      <c r="J3528" s="15"/>
      <c r="K35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28" s="5">
        <f t="shared" si="110"/>
        <v>1</v>
      </c>
      <c r="Q3528" s="6">
        <f t="shared" si="111"/>
        <v>250</v>
      </c>
      <c r="R3528" s="3" t="e">
        <f>COUNTIF(#REF!,#REF!&amp;"*")</f>
        <v>#REF!</v>
      </c>
      <c r="S3528" s="3" t="e">
        <f>VLOOKUP(#REF!,[2]明细表!$D$1:$P$65536,1,0)</f>
        <v>#REF!</v>
      </c>
    </row>
    <row r="3529" ht="33.75" spans="1:19">
      <c r="A3529" s="13" t="s">
        <v>434</v>
      </c>
      <c r="B3529" s="14" t="s">
        <v>209</v>
      </c>
      <c r="C3529" s="15" t="s">
        <v>4212</v>
      </c>
      <c r="D3529" s="16" t="s">
        <v>19</v>
      </c>
      <c r="E3529" s="15" t="s">
        <v>20</v>
      </c>
      <c r="F3529" s="15" t="s">
        <v>55</v>
      </c>
      <c r="G3529" s="15" t="s">
        <v>38</v>
      </c>
      <c r="H3529" s="15">
        <v>250</v>
      </c>
      <c r="I3529" s="15" t="s">
        <v>95</v>
      </c>
      <c r="J3529" s="15"/>
      <c r="K35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29" s="5">
        <f t="shared" si="110"/>
        <v>1</v>
      </c>
      <c r="Q3529" s="6">
        <f t="shared" si="111"/>
        <v>250</v>
      </c>
      <c r="R3529" s="3" t="e">
        <f>COUNTIF(#REF!,#REF!&amp;"*")</f>
        <v>#REF!</v>
      </c>
      <c r="S3529" s="3" t="e">
        <f>VLOOKUP(#REF!,[2]明细表!$D$1:$P$65536,1,0)</f>
        <v>#REF!</v>
      </c>
    </row>
    <row r="3530" ht="33.75" spans="1:19">
      <c r="A3530" s="13" t="s">
        <v>436</v>
      </c>
      <c r="B3530" s="14" t="s">
        <v>209</v>
      </c>
      <c r="C3530" s="15" t="s">
        <v>4213</v>
      </c>
      <c r="D3530" s="16" t="s">
        <v>37</v>
      </c>
      <c r="E3530" s="15" t="s">
        <v>20</v>
      </c>
      <c r="F3530" s="15" t="s">
        <v>55</v>
      </c>
      <c r="G3530" s="15" t="s">
        <v>38</v>
      </c>
      <c r="H3530" s="15">
        <v>250</v>
      </c>
      <c r="I3530" s="15" t="s">
        <v>95</v>
      </c>
      <c r="J3530" s="15"/>
      <c r="K35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30" s="5">
        <f t="shared" si="110"/>
        <v>1</v>
      </c>
      <c r="Q3530" s="6">
        <f t="shared" si="111"/>
        <v>250</v>
      </c>
      <c r="R3530" s="3" t="e">
        <f>COUNTIF(#REF!,#REF!&amp;"*")</f>
        <v>#REF!</v>
      </c>
      <c r="S3530" s="3" t="e">
        <f>VLOOKUP(#REF!,[2]明细表!$D$1:$P$65536,1,0)</f>
        <v>#REF!</v>
      </c>
    </row>
    <row r="3531" ht="33.75" spans="1:19">
      <c r="A3531" s="13" t="s">
        <v>438</v>
      </c>
      <c r="B3531" s="14" t="s">
        <v>209</v>
      </c>
      <c r="C3531" s="15" t="s">
        <v>4214</v>
      </c>
      <c r="D3531" s="16" t="s">
        <v>37</v>
      </c>
      <c r="E3531" s="15" t="s">
        <v>278</v>
      </c>
      <c r="F3531" s="15" t="s">
        <v>51</v>
      </c>
      <c r="G3531" s="15" t="s">
        <v>38</v>
      </c>
      <c r="H3531" s="15">
        <v>312.5</v>
      </c>
      <c r="I3531" s="15" t="s">
        <v>95</v>
      </c>
      <c r="J3531" s="15"/>
      <c r="K35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31" s="5">
        <f t="shared" si="110"/>
        <v>1</v>
      </c>
      <c r="Q3531" s="6">
        <f t="shared" si="111"/>
        <v>312.5</v>
      </c>
      <c r="R3531" s="3" t="e">
        <f>COUNTIF(#REF!,#REF!&amp;"*")</f>
        <v>#REF!</v>
      </c>
      <c r="S3531" s="3" t="e">
        <f>VLOOKUP(#REF!,[2]明细表!$D$1:$P$65536,1,0)</f>
        <v>#REF!</v>
      </c>
    </row>
    <row r="3532" ht="33.75" spans="1:19">
      <c r="A3532" s="13" t="s">
        <v>440</v>
      </c>
      <c r="B3532" s="14" t="s">
        <v>209</v>
      </c>
      <c r="C3532" s="15" t="s">
        <v>4215</v>
      </c>
      <c r="D3532" s="16" t="s">
        <v>37</v>
      </c>
      <c r="E3532" s="15" t="s">
        <v>278</v>
      </c>
      <c r="F3532" s="15" t="s">
        <v>16</v>
      </c>
      <c r="G3532" s="15" t="s">
        <v>38</v>
      </c>
      <c r="H3532" s="15">
        <v>312.5</v>
      </c>
      <c r="I3532" s="15" t="s">
        <v>85</v>
      </c>
      <c r="J3532" s="15"/>
      <c r="K35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32" s="5">
        <f t="shared" si="110"/>
        <v>1</v>
      </c>
      <c r="Q3532" s="6">
        <f t="shared" si="111"/>
        <v>312.5</v>
      </c>
      <c r="R3532" s="3" t="e">
        <f>COUNTIF(#REF!,#REF!&amp;"*")</f>
        <v>#REF!</v>
      </c>
      <c r="S3532" s="3" t="e">
        <f>VLOOKUP(#REF!,[2]明细表!$D$1:$P$65536,1,0)</f>
        <v>#REF!</v>
      </c>
    </row>
    <row r="3533" ht="33.75" spans="1:19">
      <c r="A3533" s="13" t="s">
        <v>442</v>
      </c>
      <c r="B3533" s="14" t="s">
        <v>209</v>
      </c>
      <c r="C3533" s="15" t="s">
        <v>4216</v>
      </c>
      <c r="D3533" s="16" t="s">
        <v>19</v>
      </c>
      <c r="E3533" s="15" t="s">
        <v>20</v>
      </c>
      <c r="F3533" s="15" t="s">
        <v>16</v>
      </c>
      <c r="G3533" s="15" t="s">
        <v>2536</v>
      </c>
      <c r="H3533" s="15">
        <v>250</v>
      </c>
      <c r="I3533" s="15" t="s">
        <v>85</v>
      </c>
      <c r="J3533" s="15"/>
      <c r="K35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33" s="5">
        <f t="shared" si="110"/>
        <v>1</v>
      </c>
      <c r="Q3533" s="6">
        <f t="shared" si="111"/>
        <v>250</v>
      </c>
      <c r="R3533" s="3" t="e">
        <f>COUNTIF(#REF!,#REF!&amp;"*")</f>
        <v>#REF!</v>
      </c>
      <c r="S3533" s="3" t="e">
        <f>VLOOKUP(#REF!,[2]明细表!$D$1:$P$65536,1,0)</f>
        <v>#REF!</v>
      </c>
    </row>
    <row r="3534" ht="33.75" spans="1:19">
      <c r="A3534" s="13" t="s">
        <v>16</v>
      </c>
      <c r="B3534" s="14" t="s">
        <v>213</v>
      </c>
      <c r="C3534" s="15" t="s">
        <v>3929</v>
      </c>
      <c r="D3534" s="16" t="s">
        <v>37</v>
      </c>
      <c r="E3534" s="15" t="s">
        <v>278</v>
      </c>
      <c r="F3534" s="15">
        <v>1</v>
      </c>
      <c r="G3534" s="15" t="s">
        <v>273</v>
      </c>
      <c r="H3534" s="15">
        <v>312.5</v>
      </c>
      <c r="I3534" s="15" t="s">
        <v>22</v>
      </c>
      <c r="J3534" s="15"/>
      <c r="K35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34" s="5">
        <f t="shared" si="110"/>
        <v>1</v>
      </c>
      <c r="Q3534" s="6">
        <f t="shared" si="111"/>
        <v>312.5</v>
      </c>
      <c r="R3534" s="3" t="e">
        <f>COUNTIF(#REF!,#REF!&amp;"*")</f>
        <v>#REF!</v>
      </c>
      <c r="S3534" s="3" t="e">
        <f>VLOOKUP(#REF!,[2]明细表!$D$1:$P$65536,1,0)</f>
        <v>#REF!</v>
      </c>
    </row>
    <row r="3535" ht="33.75" spans="1:19">
      <c r="A3535" s="13" t="s">
        <v>23</v>
      </c>
      <c r="B3535" s="14" t="s">
        <v>213</v>
      </c>
      <c r="C3535" s="15" t="s">
        <v>4217</v>
      </c>
      <c r="D3535" s="16" t="s">
        <v>37</v>
      </c>
      <c r="E3535" s="15" t="s">
        <v>278</v>
      </c>
      <c r="F3535" s="15">
        <v>1</v>
      </c>
      <c r="G3535" s="15" t="s">
        <v>273</v>
      </c>
      <c r="H3535" s="15">
        <v>312.5</v>
      </c>
      <c r="I3535" s="15" t="s">
        <v>22</v>
      </c>
      <c r="J3535" s="15"/>
      <c r="K35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35" s="5">
        <f t="shared" si="110"/>
        <v>1</v>
      </c>
      <c r="Q3535" s="6">
        <f t="shared" si="111"/>
        <v>312.5</v>
      </c>
      <c r="R3535" s="3" t="e">
        <f>COUNTIF(#REF!,#REF!&amp;"*")</f>
        <v>#REF!</v>
      </c>
      <c r="S3535" s="3" t="e">
        <f>VLOOKUP(#REF!,[2]明细表!$D$1:$P$65536,1,0)</f>
        <v>#REF!</v>
      </c>
    </row>
    <row r="3536" ht="33.75" spans="1:19">
      <c r="A3536" s="13" t="s">
        <v>26</v>
      </c>
      <c r="B3536" s="14" t="s">
        <v>213</v>
      </c>
      <c r="C3536" s="15" t="s">
        <v>4218</v>
      </c>
      <c r="D3536" s="16" t="s">
        <v>19</v>
      </c>
      <c r="E3536" s="15" t="s">
        <v>278</v>
      </c>
      <c r="F3536" s="15">
        <v>1</v>
      </c>
      <c r="G3536" s="15" t="s">
        <v>273</v>
      </c>
      <c r="H3536" s="15">
        <v>312.5</v>
      </c>
      <c r="I3536" s="15" t="s">
        <v>22</v>
      </c>
      <c r="J3536" s="15"/>
      <c r="K35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36" s="5">
        <f t="shared" si="110"/>
        <v>1</v>
      </c>
      <c r="Q3536" s="6">
        <f t="shared" si="111"/>
        <v>312.5</v>
      </c>
      <c r="R3536" s="3" t="e">
        <f>COUNTIF(#REF!,#REF!&amp;"*")</f>
        <v>#REF!</v>
      </c>
      <c r="S3536" s="3" t="e">
        <f>VLOOKUP(#REF!,[2]明细表!$D$1:$P$65536,1,0)</f>
        <v>#REF!</v>
      </c>
    </row>
    <row r="3537" ht="33.75" spans="1:19">
      <c r="A3537" s="13" t="s">
        <v>31</v>
      </c>
      <c r="B3537" s="14" t="s">
        <v>213</v>
      </c>
      <c r="C3537" s="15" t="s">
        <v>4219</v>
      </c>
      <c r="D3537" s="16" t="s">
        <v>19</v>
      </c>
      <c r="E3537" s="15" t="s">
        <v>278</v>
      </c>
      <c r="F3537" s="15">
        <v>1</v>
      </c>
      <c r="G3537" s="15" t="s">
        <v>273</v>
      </c>
      <c r="H3537" s="15">
        <v>312.5</v>
      </c>
      <c r="I3537" s="15" t="s">
        <v>22</v>
      </c>
      <c r="J3537" s="15"/>
      <c r="K35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37" s="5">
        <f t="shared" si="110"/>
        <v>1</v>
      </c>
      <c r="Q3537" s="6">
        <f t="shared" si="111"/>
        <v>312.5</v>
      </c>
      <c r="R3537" s="3" t="e">
        <f>COUNTIF(#REF!,#REF!&amp;"*")</f>
        <v>#REF!</v>
      </c>
      <c r="S3537" s="3" t="e">
        <f>VLOOKUP(#REF!,[2]明细表!$D$1:$P$65536,1,0)</f>
        <v>#REF!</v>
      </c>
    </row>
    <row r="3538" ht="33.75" spans="1:19">
      <c r="A3538" s="13" t="s">
        <v>35</v>
      </c>
      <c r="B3538" s="14" t="s">
        <v>213</v>
      </c>
      <c r="C3538" s="15" t="s">
        <v>4220</v>
      </c>
      <c r="D3538" s="16" t="s">
        <v>19</v>
      </c>
      <c r="E3538" s="15" t="s">
        <v>278</v>
      </c>
      <c r="F3538" s="15">
        <v>1</v>
      </c>
      <c r="G3538" s="15" t="s">
        <v>273</v>
      </c>
      <c r="H3538" s="15">
        <v>312.5</v>
      </c>
      <c r="I3538" s="15" t="s">
        <v>22</v>
      </c>
      <c r="J3538" s="15"/>
      <c r="K35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38" s="5">
        <f t="shared" si="110"/>
        <v>1</v>
      </c>
      <c r="Q3538" s="6">
        <f t="shared" si="111"/>
        <v>312.5</v>
      </c>
      <c r="R3538" s="3" t="e">
        <f>COUNTIF(#REF!,#REF!&amp;"*")</f>
        <v>#REF!</v>
      </c>
      <c r="S3538" s="3" t="e">
        <f>VLOOKUP(#REF!,[2]明细表!$D$1:$P$65536,1,0)</f>
        <v>#REF!</v>
      </c>
    </row>
    <row r="3539" ht="33.75" spans="1:19">
      <c r="A3539" s="13" t="s">
        <v>41</v>
      </c>
      <c r="B3539" s="14" t="s">
        <v>213</v>
      </c>
      <c r="C3539" s="15" t="s">
        <v>4221</v>
      </c>
      <c r="D3539" s="16" t="s">
        <v>37</v>
      </c>
      <c r="E3539" s="15" t="s">
        <v>278</v>
      </c>
      <c r="F3539" s="15">
        <v>1</v>
      </c>
      <c r="G3539" s="15" t="s">
        <v>717</v>
      </c>
      <c r="H3539" s="15">
        <v>312.5</v>
      </c>
      <c r="I3539" s="15" t="s">
        <v>22</v>
      </c>
      <c r="J3539" s="15"/>
      <c r="K35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39" s="5">
        <f t="shared" si="110"/>
        <v>1</v>
      </c>
      <c r="Q3539" s="6">
        <f t="shared" si="111"/>
        <v>312.5</v>
      </c>
      <c r="R3539" s="3" t="e">
        <f>COUNTIF(#REF!,#REF!&amp;"*")</f>
        <v>#REF!</v>
      </c>
      <c r="S3539" s="3" t="e">
        <f>VLOOKUP(#REF!,[2]明细表!$D$1:$P$65536,1,0)</f>
        <v>#REF!</v>
      </c>
    </row>
    <row r="3540" ht="33.75" spans="1:19">
      <c r="A3540" s="13" t="s">
        <v>46</v>
      </c>
      <c r="B3540" s="14" t="s">
        <v>213</v>
      </c>
      <c r="C3540" s="15" t="s">
        <v>4222</v>
      </c>
      <c r="D3540" s="16" t="s">
        <v>19</v>
      </c>
      <c r="E3540" s="15" t="s">
        <v>278</v>
      </c>
      <c r="F3540" s="15">
        <v>1</v>
      </c>
      <c r="G3540" s="15" t="s">
        <v>273</v>
      </c>
      <c r="H3540" s="15">
        <v>312.5</v>
      </c>
      <c r="I3540" s="15" t="s">
        <v>22</v>
      </c>
      <c r="J3540" s="15"/>
      <c r="K35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40" s="5">
        <f t="shared" si="110"/>
        <v>1</v>
      </c>
      <c r="Q3540" s="6">
        <f t="shared" si="111"/>
        <v>312.5</v>
      </c>
      <c r="R3540" s="3" t="e">
        <f>COUNTIF(#REF!,#REF!&amp;"*")</f>
        <v>#REF!</v>
      </c>
      <c r="S3540" s="3" t="e">
        <f>VLOOKUP(#REF!,[2]明细表!$D$1:$P$65536,1,0)</f>
        <v>#REF!</v>
      </c>
    </row>
    <row r="3541" ht="33.75" spans="1:19">
      <c r="A3541" s="13" t="s">
        <v>51</v>
      </c>
      <c r="B3541" s="14" t="s">
        <v>213</v>
      </c>
      <c r="C3541" s="15" t="s">
        <v>4223</v>
      </c>
      <c r="D3541" s="16" t="s">
        <v>19</v>
      </c>
      <c r="E3541" s="15" t="s">
        <v>278</v>
      </c>
      <c r="F3541" s="15">
        <v>1</v>
      </c>
      <c r="G3541" s="15" t="s">
        <v>273</v>
      </c>
      <c r="H3541" s="15">
        <v>312.5</v>
      </c>
      <c r="I3541" s="15" t="s">
        <v>22</v>
      </c>
      <c r="J3541" s="15"/>
      <c r="K35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41" s="5">
        <f t="shared" si="110"/>
        <v>1</v>
      </c>
      <c r="Q3541" s="6">
        <f t="shared" si="111"/>
        <v>312.5</v>
      </c>
      <c r="R3541" s="3" t="e">
        <f>COUNTIF(#REF!,#REF!&amp;"*")</f>
        <v>#REF!</v>
      </c>
      <c r="S3541" s="3" t="e">
        <f>VLOOKUP(#REF!,[2]明细表!$D$1:$P$65536,1,0)</f>
        <v>#REF!</v>
      </c>
    </row>
    <row r="3542" ht="33.75" spans="1:19">
      <c r="A3542" s="13" t="s">
        <v>55</v>
      </c>
      <c r="B3542" s="14" t="s">
        <v>213</v>
      </c>
      <c r="C3542" s="15" t="s">
        <v>4224</v>
      </c>
      <c r="D3542" s="16" t="s">
        <v>37</v>
      </c>
      <c r="E3542" s="15" t="s">
        <v>278</v>
      </c>
      <c r="F3542" s="15">
        <v>1</v>
      </c>
      <c r="G3542" s="15" t="s">
        <v>273</v>
      </c>
      <c r="H3542" s="15">
        <v>312.5</v>
      </c>
      <c r="I3542" s="15" t="s">
        <v>22</v>
      </c>
      <c r="J3542" s="15"/>
      <c r="K35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42" s="5">
        <f t="shared" si="110"/>
        <v>1</v>
      </c>
      <c r="Q3542" s="6">
        <f t="shared" si="111"/>
        <v>312.5</v>
      </c>
      <c r="R3542" s="3" t="e">
        <f>COUNTIF(#REF!,#REF!&amp;"*")</f>
        <v>#REF!</v>
      </c>
      <c r="S3542" s="3" t="e">
        <f>VLOOKUP(#REF!,[2]明细表!$D$1:$P$65536,1,0)</f>
        <v>#REF!</v>
      </c>
    </row>
    <row r="3543" ht="33.75" spans="1:19">
      <c r="A3543" s="13" t="s">
        <v>60</v>
      </c>
      <c r="B3543" s="14" t="s">
        <v>213</v>
      </c>
      <c r="C3543" s="15" t="s">
        <v>4225</v>
      </c>
      <c r="D3543" s="16" t="s">
        <v>19</v>
      </c>
      <c r="E3543" s="15" t="s">
        <v>278</v>
      </c>
      <c r="F3543" s="15">
        <v>1</v>
      </c>
      <c r="G3543" s="15" t="s">
        <v>273</v>
      </c>
      <c r="H3543" s="15">
        <v>312.5</v>
      </c>
      <c r="I3543" s="15" t="s">
        <v>22</v>
      </c>
      <c r="J3543" s="15"/>
      <c r="K35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43" s="5">
        <f t="shared" si="110"/>
        <v>1</v>
      </c>
      <c r="Q3543" s="6">
        <f t="shared" si="111"/>
        <v>312.5</v>
      </c>
      <c r="R3543" s="3" t="e">
        <f>COUNTIF(#REF!,#REF!&amp;"*")</f>
        <v>#REF!</v>
      </c>
      <c r="S3543" s="3" t="e">
        <f>VLOOKUP(#REF!,[2]明细表!$D$1:$P$65536,1,0)</f>
        <v>#REF!</v>
      </c>
    </row>
    <row r="3544" ht="33.75" spans="1:19">
      <c r="A3544" s="13" t="s">
        <v>65</v>
      </c>
      <c r="B3544" s="14" t="s">
        <v>213</v>
      </c>
      <c r="C3544" s="15" t="s">
        <v>4226</v>
      </c>
      <c r="D3544" s="16" t="s">
        <v>37</v>
      </c>
      <c r="E3544" s="15" t="s">
        <v>278</v>
      </c>
      <c r="F3544" s="15">
        <v>1</v>
      </c>
      <c r="G3544" s="15" t="s">
        <v>273</v>
      </c>
      <c r="H3544" s="15">
        <v>312.5</v>
      </c>
      <c r="I3544" s="15" t="s">
        <v>22</v>
      </c>
      <c r="J3544" s="15"/>
      <c r="K35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44" s="5">
        <f t="shared" si="110"/>
        <v>1</v>
      </c>
      <c r="Q3544" s="6">
        <f t="shared" si="111"/>
        <v>312.5</v>
      </c>
      <c r="R3544" s="3" t="e">
        <f>COUNTIF(#REF!,#REF!&amp;"*")</f>
        <v>#REF!</v>
      </c>
      <c r="S3544" s="3" t="e">
        <f>VLOOKUP(#REF!,[2]明细表!$D$1:$P$65536,1,0)</f>
        <v>#REF!</v>
      </c>
    </row>
    <row r="3545" ht="33.75" spans="1:19">
      <c r="A3545" s="13" t="s">
        <v>69</v>
      </c>
      <c r="B3545" s="14" t="s">
        <v>213</v>
      </c>
      <c r="C3545" s="15" t="s">
        <v>4227</v>
      </c>
      <c r="D3545" s="16" t="s">
        <v>37</v>
      </c>
      <c r="E3545" s="15" t="s">
        <v>278</v>
      </c>
      <c r="F3545" s="15">
        <v>1</v>
      </c>
      <c r="G3545" s="15" t="s">
        <v>43</v>
      </c>
      <c r="H3545" s="15">
        <v>312.5</v>
      </c>
      <c r="I3545" s="15" t="s">
        <v>22</v>
      </c>
      <c r="J3545" s="15"/>
      <c r="K35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45" s="5">
        <f t="shared" si="110"/>
        <v>1</v>
      </c>
      <c r="Q3545" s="6">
        <f t="shared" si="111"/>
        <v>312.5</v>
      </c>
      <c r="R3545" s="3" t="e">
        <f>COUNTIF(#REF!,#REF!&amp;"*")</f>
        <v>#REF!</v>
      </c>
      <c r="S3545" s="3" t="e">
        <f>VLOOKUP(#REF!,[2]明细表!$D$1:$P$65536,1,0)</f>
        <v>#REF!</v>
      </c>
    </row>
    <row r="3546" ht="33.75" spans="1:19">
      <c r="A3546" s="13" t="s">
        <v>73</v>
      </c>
      <c r="B3546" s="14" t="s">
        <v>213</v>
      </c>
      <c r="C3546" s="15" t="s">
        <v>4228</v>
      </c>
      <c r="D3546" s="16" t="s">
        <v>37</v>
      </c>
      <c r="E3546" s="15" t="s">
        <v>278</v>
      </c>
      <c r="F3546" s="15">
        <v>1</v>
      </c>
      <c r="G3546" s="15" t="s">
        <v>273</v>
      </c>
      <c r="H3546" s="15">
        <v>312.5</v>
      </c>
      <c r="I3546" s="15" t="s">
        <v>22</v>
      </c>
      <c r="J3546" s="15"/>
      <c r="K35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46" s="5">
        <f t="shared" si="110"/>
        <v>1</v>
      </c>
      <c r="Q3546" s="6">
        <f t="shared" si="111"/>
        <v>312.5</v>
      </c>
      <c r="R3546" s="3" t="e">
        <f>COUNTIF(#REF!,#REF!&amp;"*")</f>
        <v>#REF!</v>
      </c>
      <c r="S3546" s="3" t="e">
        <f>VLOOKUP(#REF!,[2]明细表!$D$1:$P$65536,1,0)</f>
        <v>#REF!</v>
      </c>
    </row>
    <row r="3547" ht="33.75" spans="1:19">
      <c r="A3547" s="13" t="s">
        <v>78</v>
      </c>
      <c r="B3547" s="14" t="s">
        <v>213</v>
      </c>
      <c r="C3547" s="15" t="s">
        <v>4229</v>
      </c>
      <c r="D3547" s="16" t="s">
        <v>19</v>
      </c>
      <c r="E3547" s="15" t="s">
        <v>278</v>
      </c>
      <c r="F3547" s="15">
        <v>1</v>
      </c>
      <c r="G3547" s="15" t="s">
        <v>273</v>
      </c>
      <c r="H3547" s="15">
        <v>312.5</v>
      </c>
      <c r="I3547" s="15" t="s">
        <v>22</v>
      </c>
      <c r="J3547" s="15"/>
      <c r="K35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47" s="5">
        <f t="shared" si="110"/>
        <v>1</v>
      </c>
      <c r="Q3547" s="6">
        <f t="shared" si="111"/>
        <v>312.5</v>
      </c>
      <c r="R3547" s="3" t="e">
        <f>COUNTIF(#REF!,#REF!&amp;"*")</f>
        <v>#REF!</v>
      </c>
      <c r="S3547" s="3" t="e">
        <f>VLOOKUP(#REF!,[2]明细表!$D$1:$P$65536,1,0)</f>
        <v>#REF!</v>
      </c>
    </row>
    <row r="3548" ht="33.75" spans="1:19">
      <c r="A3548" s="13" t="s">
        <v>82</v>
      </c>
      <c r="B3548" s="14" t="s">
        <v>213</v>
      </c>
      <c r="C3548" s="15" t="s">
        <v>4230</v>
      </c>
      <c r="D3548" s="16" t="s">
        <v>37</v>
      </c>
      <c r="E3548" s="15" t="s">
        <v>278</v>
      </c>
      <c r="F3548" s="15">
        <v>1</v>
      </c>
      <c r="G3548" s="15" t="s">
        <v>273</v>
      </c>
      <c r="H3548" s="15">
        <v>312.5</v>
      </c>
      <c r="I3548" s="15" t="s">
        <v>22</v>
      </c>
      <c r="J3548" s="15"/>
      <c r="K35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48" s="5">
        <f t="shared" si="110"/>
        <v>1</v>
      </c>
      <c r="Q3548" s="6">
        <f t="shared" si="111"/>
        <v>312.5</v>
      </c>
      <c r="R3548" s="3" t="e">
        <f>COUNTIF(#REF!,#REF!&amp;"*")</f>
        <v>#REF!</v>
      </c>
      <c r="S3548" s="3" t="e">
        <f>VLOOKUP(#REF!,[2]明细表!$D$1:$P$65536,1,0)</f>
        <v>#REF!</v>
      </c>
    </row>
    <row r="3549" ht="33.75" spans="1:19">
      <c r="A3549" s="13" t="s">
        <v>88</v>
      </c>
      <c r="B3549" s="14" t="s">
        <v>213</v>
      </c>
      <c r="C3549" s="15" t="s">
        <v>4231</v>
      </c>
      <c r="D3549" s="16" t="s">
        <v>37</v>
      </c>
      <c r="E3549" s="15" t="s">
        <v>278</v>
      </c>
      <c r="F3549" s="15">
        <v>1</v>
      </c>
      <c r="G3549" s="15" t="s">
        <v>38</v>
      </c>
      <c r="H3549" s="15">
        <v>312.5</v>
      </c>
      <c r="I3549" s="15" t="s">
        <v>22</v>
      </c>
      <c r="J3549" s="15"/>
      <c r="K35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49" s="5">
        <f t="shared" si="110"/>
        <v>1</v>
      </c>
      <c r="Q3549" s="6">
        <f t="shared" si="111"/>
        <v>312.5</v>
      </c>
      <c r="R3549" s="3" t="e">
        <f>COUNTIF(#REF!,#REF!&amp;"*")</f>
        <v>#REF!</v>
      </c>
      <c r="S3549" s="3" t="e">
        <f>VLOOKUP(#REF!,[2]明细表!$D$1:$P$65536,1,0)</f>
        <v>#REF!</v>
      </c>
    </row>
    <row r="3550" ht="33.75" spans="1:19">
      <c r="A3550" s="13" t="s">
        <v>93</v>
      </c>
      <c r="B3550" s="14" t="s">
        <v>213</v>
      </c>
      <c r="C3550" s="15" t="s">
        <v>4232</v>
      </c>
      <c r="D3550" s="16" t="s">
        <v>19</v>
      </c>
      <c r="E3550" s="15" t="s">
        <v>278</v>
      </c>
      <c r="F3550" s="15">
        <v>1</v>
      </c>
      <c r="G3550" s="15" t="s">
        <v>273</v>
      </c>
      <c r="H3550" s="15">
        <v>312.5</v>
      </c>
      <c r="I3550" s="15" t="s">
        <v>22</v>
      </c>
      <c r="J3550" s="15"/>
      <c r="K35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50" s="5">
        <f t="shared" si="110"/>
        <v>1</v>
      </c>
      <c r="Q3550" s="6">
        <f t="shared" si="111"/>
        <v>312.5</v>
      </c>
      <c r="R3550" s="3" t="e">
        <f>COUNTIF(#REF!,#REF!&amp;"*")</f>
        <v>#REF!</v>
      </c>
      <c r="S3550" s="3" t="e">
        <f>VLOOKUP(#REF!,[2]明细表!$D$1:$P$65536,1,0)</f>
        <v>#REF!</v>
      </c>
    </row>
    <row r="3551" ht="33.75" spans="1:19">
      <c r="A3551" s="13" t="s">
        <v>98</v>
      </c>
      <c r="B3551" s="14" t="s">
        <v>213</v>
      </c>
      <c r="C3551" s="15" t="s">
        <v>4233</v>
      </c>
      <c r="D3551" s="16" t="s">
        <v>37</v>
      </c>
      <c r="E3551" s="15" t="s">
        <v>278</v>
      </c>
      <c r="F3551" s="15">
        <v>1</v>
      </c>
      <c r="G3551" s="15" t="s">
        <v>273</v>
      </c>
      <c r="H3551" s="15">
        <v>312.5</v>
      </c>
      <c r="I3551" s="15" t="s">
        <v>22</v>
      </c>
      <c r="J3551" s="15"/>
      <c r="K35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51" s="5">
        <f t="shared" si="110"/>
        <v>1</v>
      </c>
      <c r="Q3551" s="6">
        <f t="shared" si="111"/>
        <v>312.5</v>
      </c>
      <c r="R3551" s="3" t="e">
        <f>COUNTIF(#REF!,#REF!&amp;"*")</f>
        <v>#REF!</v>
      </c>
      <c r="S3551" s="3" t="e">
        <f>VLOOKUP(#REF!,[2]明细表!$D$1:$P$65536,1,0)</f>
        <v>#REF!</v>
      </c>
    </row>
    <row r="3552" ht="33.75" spans="1:19">
      <c r="A3552" s="13" t="s">
        <v>103</v>
      </c>
      <c r="B3552" s="14" t="s">
        <v>213</v>
      </c>
      <c r="C3552" s="15" t="s">
        <v>4234</v>
      </c>
      <c r="D3552" s="16" t="s">
        <v>19</v>
      </c>
      <c r="E3552" s="15" t="s">
        <v>278</v>
      </c>
      <c r="F3552" s="15">
        <v>1</v>
      </c>
      <c r="G3552" s="15" t="s">
        <v>273</v>
      </c>
      <c r="H3552" s="15">
        <v>312.5</v>
      </c>
      <c r="I3552" s="15" t="s">
        <v>22</v>
      </c>
      <c r="J3552" s="15"/>
      <c r="K35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52" s="5">
        <f t="shared" si="110"/>
        <v>1</v>
      </c>
      <c r="Q3552" s="6">
        <f t="shared" si="111"/>
        <v>312.5</v>
      </c>
      <c r="R3552" s="3" t="e">
        <f>COUNTIF(#REF!,#REF!&amp;"*")</f>
        <v>#REF!</v>
      </c>
      <c r="S3552" s="3" t="e">
        <f>VLOOKUP(#REF!,[2]明细表!$D$1:$P$65536,1,0)</f>
        <v>#REF!</v>
      </c>
    </row>
    <row r="3553" ht="33.75" spans="1:19">
      <c r="A3553" s="13" t="s">
        <v>107</v>
      </c>
      <c r="B3553" s="14" t="s">
        <v>213</v>
      </c>
      <c r="C3553" s="15" t="s">
        <v>4235</v>
      </c>
      <c r="D3553" s="16" t="s">
        <v>37</v>
      </c>
      <c r="E3553" s="15" t="s">
        <v>278</v>
      </c>
      <c r="F3553" s="15">
        <v>1</v>
      </c>
      <c r="G3553" s="15" t="s">
        <v>38</v>
      </c>
      <c r="H3553" s="15">
        <v>312.5</v>
      </c>
      <c r="I3553" s="15" t="s">
        <v>22</v>
      </c>
      <c r="J3553" s="15"/>
      <c r="K35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53" s="5">
        <f t="shared" si="110"/>
        <v>1</v>
      </c>
      <c r="Q3553" s="6">
        <f t="shared" si="111"/>
        <v>312.5</v>
      </c>
      <c r="R3553" s="3" t="e">
        <f>COUNTIF(#REF!,#REF!&amp;"*")</f>
        <v>#REF!</v>
      </c>
      <c r="S3553" s="3" t="e">
        <f>VLOOKUP(#REF!,[2]明细表!$D$1:$P$65536,1,0)</f>
        <v>#REF!</v>
      </c>
    </row>
    <row r="3554" ht="33.75" spans="1:19">
      <c r="A3554" s="13" t="s">
        <v>111</v>
      </c>
      <c r="B3554" s="14" t="s">
        <v>213</v>
      </c>
      <c r="C3554" s="15" t="s">
        <v>306</v>
      </c>
      <c r="D3554" s="16" t="s">
        <v>19</v>
      </c>
      <c r="E3554" s="15" t="s">
        <v>278</v>
      </c>
      <c r="F3554" s="15">
        <v>1</v>
      </c>
      <c r="G3554" s="15" t="s">
        <v>38</v>
      </c>
      <c r="H3554" s="15">
        <v>312.5</v>
      </c>
      <c r="I3554" s="15" t="s">
        <v>22</v>
      </c>
      <c r="J3554" s="15"/>
      <c r="K35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54" s="5">
        <f t="shared" si="110"/>
        <v>1</v>
      </c>
      <c r="Q3554" s="6">
        <f t="shared" si="111"/>
        <v>312.5</v>
      </c>
      <c r="R3554" s="3" t="e">
        <f>COUNTIF(#REF!,#REF!&amp;"*")</f>
        <v>#REF!</v>
      </c>
      <c r="S3554" s="3" t="e">
        <f>VLOOKUP(#REF!,[2]明细表!$D$1:$P$65536,1,0)</f>
        <v>#REF!</v>
      </c>
    </row>
    <row r="3555" ht="33.75" spans="1:19">
      <c r="A3555" s="13" t="s">
        <v>115</v>
      </c>
      <c r="B3555" s="14" t="s">
        <v>213</v>
      </c>
      <c r="C3555" s="15" t="s">
        <v>4236</v>
      </c>
      <c r="D3555" s="16" t="s">
        <v>19</v>
      </c>
      <c r="E3555" s="15" t="s">
        <v>278</v>
      </c>
      <c r="F3555" s="15">
        <v>1</v>
      </c>
      <c r="G3555" s="15" t="s">
        <v>273</v>
      </c>
      <c r="H3555" s="15">
        <v>312.5</v>
      </c>
      <c r="I3555" s="15" t="s">
        <v>22</v>
      </c>
      <c r="J3555" s="15"/>
      <c r="K35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55" s="5">
        <f t="shared" si="110"/>
        <v>1</v>
      </c>
      <c r="Q3555" s="6">
        <f t="shared" si="111"/>
        <v>312.5</v>
      </c>
      <c r="R3555" s="3" t="e">
        <f>COUNTIF(#REF!,#REF!&amp;"*")</f>
        <v>#REF!</v>
      </c>
      <c r="S3555" s="3" t="e">
        <f>VLOOKUP(#REF!,[2]明细表!$D$1:$P$65536,1,0)</f>
        <v>#REF!</v>
      </c>
    </row>
    <row r="3556" ht="33.75" spans="1:19">
      <c r="A3556" s="13" t="s">
        <v>120</v>
      </c>
      <c r="B3556" s="14" t="s">
        <v>213</v>
      </c>
      <c r="C3556" s="15" t="s">
        <v>4237</v>
      </c>
      <c r="D3556" s="16" t="s">
        <v>37</v>
      </c>
      <c r="E3556" s="15" t="s">
        <v>278</v>
      </c>
      <c r="F3556" s="15">
        <v>1</v>
      </c>
      <c r="G3556" s="15" t="s">
        <v>273</v>
      </c>
      <c r="H3556" s="15">
        <v>312.5</v>
      </c>
      <c r="I3556" s="15" t="s">
        <v>22</v>
      </c>
      <c r="J3556" s="15"/>
      <c r="K35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56" s="5">
        <f t="shared" si="110"/>
        <v>1</v>
      </c>
      <c r="Q3556" s="6">
        <f t="shared" si="111"/>
        <v>312.5</v>
      </c>
      <c r="R3556" s="3" t="e">
        <f>COUNTIF(#REF!,#REF!&amp;"*")</f>
        <v>#REF!</v>
      </c>
      <c r="S3556" s="3" t="e">
        <f>VLOOKUP(#REF!,[2]明细表!$D$1:$P$65536,1,0)</f>
        <v>#REF!</v>
      </c>
    </row>
    <row r="3557" ht="33.75" spans="1:19">
      <c r="A3557" s="13" t="s">
        <v>124</v>
      </c>
      <c r="B3557" s="14" t="s">
        <v>213</v>
      </c>
      <c r="C3557" s="15" t="s">
        <v>4238</v>
      </c>
      <c r="D3557" s="16" t="s">
        <v>37</v>
      </c>
      <c r="E3557" s="15" t="s">
        <v>278</v>
      </c>
      <c r="F3557" s="15">
        <v>1</v>
      </c>
      <c r="G3557" s="15" t="s">
        <v>273</v>
      </c>
      <c r="H3557" s="15">
        <v>312.5</v>
      </c>
      <c r="I3557" s="15" t="s">
        <v>22</v>
      </c>
      <c r="J3557" s="15"/>
      <c r="K35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57" s="5">
        <f t="shared" si="110"/>
        <v>1</v>
      </c>
      <c r="Q3557" s="6">
        <f t="shared" si="111"/>
        <v>312.5</v>
      </c>
      <c r="R3557" s="3" t="e">
        <f>COUNTIF(#REF!,#REF!&amp;"*")</f>
        <v>#REF!</v>
      </c>
      <c r="S3557" s="3" t="e">
        <f>VLOOKUP(#REF!,[2]明细表!$D$1:$P$65536,1,0)</f>
        <v>#REF!</v>
      </c>
    </row>
    <row r="3558" ht="33.75" spans="1:19">
      <c r="A3558" s="13" t="s">
        <v>128</v>
      </c>
      <c r="B3558" s="14" t="s">
        <v>213</v>
      </c>
      <c r="C3558" s="15" t="s">
        <v>4239</v>
      </c>
      <c r="D3558" s="16" t="s">
        <v>37</v>
      </c>
      <c r="E3558" s="15" t="s">
        <v>278</v>
      </c>
      <c r="F3558" s="15">
        <v>1</v>
      </c>
      <c r="G3558" s="15" t="s">
        <v>273</v>
      </c>
      <c r="H3558" s="15">
        <v>312.5</v>
      </c>
      <c r="I3558" s="15" t="s">
        <v>22</v>
      </c>
      <c r="J3558" s="15"/>
      <c r="K35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58" s="5">
        <f t="shared" si="110"/>
        <v>1</v>
      </c>
      <c r="Q3558" s="6">
        <f t="shared" si="111"/>
        <v>312.5</v>
      </c>
      <c r="R3558" s="3" t="e">
        <f>COUNTIF(#REF!,#REF!&amp;"*")</f>
        <v>#REF!</v>
      </c>
      <c r="S3558" s="3" t="e">
        <f>VLOOKUP(#REF!,[2]明细表!$D$1:$P$65536,1,0)</f>
        <v>#REF!</v>
      </c>
    </row>
    <row r="3559" ht="33.75" spans="1:19">
      <c r="A3559" s="13" t="s">
        <v>132</v>
      </c>
      <c r="B3559" s="14" t="s">
        <v>213</v>
      </c>
      <c r="C3559" s="15" t="s">
        <v>4240</v>
      </c>
      <c r="D3559" s="16" t="s">
        <v>19</v>
      </c>
      <c r="E3559" s="15" t="s">
        <v>278</v>
      </c>
      <c r="F3559" s="15">
        <v>1</v>
      </c>
      <c r="G3559" s="15" t="s">
        <v>273</v>
      </c>
      <c r="H3559" s="15">
        <v>312.5</v>
      </c>
      <c r="I3559" s="15" t="s">
        <v>22</v>
      </c>
      <c r="J3559" s="15"/>
      <c r="K35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59" s="5">
        <f t="shared" si="110"/>
        <v>1</v>
      </c>
      <c r="Q3559" s="6">
        <f t="shared" si="111"/>
        <v>312.5</v>
      </c>
      <c r="R3559" s="3" t="e">
        <f>COUNTIF(#REF!,#REF!&amp;"*")</f>
        <v>#REF!</v>
      </c>
      <c r="S3559" s="3" t="e">
        <f>VLOOKUP(#REF!,[2]明细表!$D$1:$P$65536,1,0)</f>
        <v>#REF!</v>
      </c>
    </row>
    <row r="3560" ht="33.75" spans="1:19">
      <c r="A3560" s="13" t="s">
        <v>136</v>
      </c>
      <c r="B3560" s="14" t="s">
        <v>213</v>
      </c>
      <c r="C3560" s="15" t="s">
        <v>4241</v>
      </c>
      <c r="D3560" s="16" t="s">
        <v>37</v>
      </c>
      <c r="E3560" s="15" t="s">
        <v>278</v>
      </c>
      <c r="F3560" s="15">
        <v>1</v>
      </c>
      <c r="G3560" s="15" t="s">
        <v>273</v>
      </c>
      <c r="H3560" s="15">
        <v>312.5</v>
      </c>
      <c r="I3560" s="15" t="s">
        <v>22</v>
      </c>
      <c r="J3560" s="15"/>
      <c r="K35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60" s="5">
        <f t="shared" si="110"/>
        <v>1</v>
      </c>
      <c r="Q3560" s="6">
        <f t="shared" si="111"/>
        <v>312.5</v>
      </c>
      <c r="R3560" s="3" t="e">
        <f>COUNTIF(#REF!,#REF!&amp;"*")</f>
        <v>#REF!</v>
      </c>
      <c r="S3560" s="3" t="e">
        <f>VLOOKUP(#REF!,[2]明细表!$D$1:$P$65536,1,0)</f>
        <v>#REF!</v>
      </c>
    </row>
    <row r="3561" ht="33.75" spans="1:19">
      <c r="A3561" s="13" t="s">
        <v>140</v>
      </c>
      <c r="B3561" s="14" t="s">
        <v>213</v>
      </c>
      <c r="C3561" s="15" t="s">
        <v>4242</v>
      </c>
      <c r="D3561" s="16" t="s">
        <v>19</v>
      </c>
      <c r="E3561" s="15" t="s">
        <v>278</v>
      </c>
      <c r="F3561" s="15">
        <v>1</v>
      </c>
      <c r="G3561" s="15" t="s">
        <v>273</v>
      </c>
      <c r="H3561" s="15">
        <v>312.5</v>
      </c>
      <c r="I3561" s="15" t="s">
        <v>22</v>
      </c>
      <c r="J3561" s="15"/>
      <c r="K35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61" s="5">
        <f t="shared" si="110"/>
        <v>1</v>
      </c>
      <c r="Q3561" s="6">
        <f t="shared" si="111"/>
        <v>312.5</v>
      </c>
      <c r="R3561" s="3" t="e">
        <f>COUNTIF(#REF!,#REF!&amp;"*")</f>
        <v>#REF!</v>
      </c>
      <c r="S3561" s="3" t="e">
        <f>VLOOKUP(#REF!,[2]明细表!$D$1:$P$65536,1,0)</f>
        <v>#REF!</v>
      </c>
    </row>
    <row r="3562" ht="33.75" spans="1:19">
      <c r="A3562" s="13" t="s">
        <v>144</v>
      </c>
      <c r="B3562" s="14" t="s">
        <v>213</v>
      </c>
      <c r="C3562" s="15" t="s">
        <v>4243</v>
      </c>
      <c r="D3562" s="16" t="s">
        <v>19</v>
      </c>
      <c r="E3562" s="15" t="s">
        <v>278</v>
      </c>
      <c r="F3562" s="15">
        <v>1</v>
      </c>
      <c r="G3562" s="15" t="s">
        <v>273</v>
      </c>
      <c r="H3562" s="15">
        <v>312.5</v>
      </c>
      <c r="I3562" s="15" t="s">
        <v>22</v>
      </c>
      <c r="J3562" s="15"/>
      <c r="K35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62" s="5">
        <f t="shared" si="110"/>
        <v>1</v>
      </c>
      <c r="Q3562" s="6">
        <f t="shared" si="111"/>
        <v>312.5</v>
      </c>
      <c r="R3562" s="3" t="e">
        <f>COUNTIF(#REF!,#REF!&amp;"*")</f>
        <v>#REF!</v>
      </c>
      <c r="S3562" s="3" t="e">
        <f>VLOOKUP(#REF!,[2]明细表!$D$1:$P$65536,1,0)</f>
        <v>#REF!</v>
      </c>
    </row>
    <row r="3563" ht="33.75" spans="1:19">
      <c r="A3563" s="13" t="s">
        <v>148</v>
      </c>
      <c r="B3563" s="14" t="s">
        <v>213</v>
      </c>
      <c r="C3563" s="15" t="s">
        <v>1619</v>
      </c>
      <c r="D3563" s="16" t="s">
        <v>37</v>
      </c>
      <c r="E3563" s="15" t="s">
        <v>278</v>
      </c>
      <c r="F3563" s="15">
        <v>1</v>
      </c>
      <c r="G3563" s="15" t="s">
        <v>38</v>
      </c>
      <c r="H3563" s="15">
        <v>312.5</v>
      </c>
      <c r="I3563" s="15" t="s">
        <v>22</v>
      </c>
      <c r="J3563" s="15"/>
      <c r="K35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63" s="5">
        <f t="shared" si="110"/>
        <v>1</v>
      </c>
      <c r="Q3563" s="6">
        <f t="shared" si="111"/>
        <v>312.5</v>
      </c>
      <c r="R3563" s="3" t="e">
        <f>COUNTIF(#REF!,#REF!&amp;"*")</f>
        <v>#REF!</v>
      </c>
      <c r="S3563" s="3" t="e">
        <f>VLOOKUP(#REF!,[2]明细表!$D$1:$P$65536,1,0)</f>
        <v>#REF!</v>
      </c>
    </row>
    <row r="3564" ht="33.75" spans="1:19">
      <c r="A3564" s="13" t="s">
        <v>152</v>
      </c>
      <c r="B3564" s="14" t="s">
        <v>213</v>
      </c>
      <c r="C3564" s="15" t="s">
        <v>4244</v>
      </c>
      <c r="D3564" s="16" t="s">
        <v>19</v>
      </c>
      <c r="E3564" s="15" t="s">
        <v>278</v>
      </c>
      <c r="F3564" s="15">
        <v>1</v>
      </c>
      <c r="G3564" s="15" t="s">
        <v>38</v>
      </c>
      <c r="H3564" s="15">
        <v>312.5</v>
      </c>
      <c r="I3564" s="15" t="s">
        <v>22</v>
      </c>
      <c r="J3564" s="15"/>
      <c r="K35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64" s="5">
        <f t="shared" si="110"/>
        <v>1</v>
      </c>
      <c r="Q3564" s="6">
        <f t="shared" si="111"/>
        <v>312.5</v>
      </c>
      <c r="R3564" s="3" t="e">
        <f>COUNTIF(#REF!,#REF!&amp;"*")</f>
        <v>#REF!</v>
      </c>
      <c r="S3564" s="3" t="e">
        <f>VLOOKUP(#REF!,[2]明细表!$D$1:$P$65536,1,0)</f>
        <v>#REF!</v>
      </c>
    </row>
    <row r="3565" ht="33.75" spans="1:19">
      <c r="A3565" s="13" t="s">
        <v>156</v>
      </c>
      <c r="B3565" s="14" t="s">
        <v>213</v>
      </c>
      <c r="C3565" s="15" t="s">
        <v>4245</v>
      </c>
      <c r="D3565" s="16" t="s">
        <v>37</v>
      </c>
      <c r="E3565" s="15" t="s">
        <v>278</v>
      </c>
      <c r="F3565" s="15">
        <v>1</v>
      </c>
      <c r="G3565" s="15" t="s">
        <v>273</v>
      </c>
      <c r="H3565" s="15">
        <v>312.5</v>
      </c>
      <c r="I3565" s="15" t="s">
        <v>22</v>
      </c>
      <c r="J3565" s="15"/>
      <c r="K35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65" s="5">
        <f t="shared" si="110"/>
        <v>1</v>
      </c>
      <c r="Q3565" s="6">
        <f t="shared" si="111"/>
        <v>312.5</v>
      </c>
      <c r="R3565" s="3" t="e">
        <f>COUNTIF(#REF!,#REF!&amp;"*")</f>
        <v>#REF!</v>
      </c>
      <c r="S3565" s="3" t="e">
        <f>VLOOKUP(#REF!,[2]明细表!$D$1:$P$65536,1,0)</f>
        <v>#REF!</v>
      </c>
    </row>
    <row r="3566" ht="33.75" spans="1:19">
      <c r="A3566" s="13" t="s">
        <v>160</v>
      </c>
      <c r="B3566" s="14" t="s">
        <v>213</v>
      </c>
      <c r="C3566" s="15" t="s">
        <v>4246</v>
      </c>
      <c r="D3566" s="16" t="s">
        <v>37</v>
      </c>
      <c r="E3566" s="15" t="s">
        <v>278</v>
      </c>
      <c r="F3566" s="15">
        <v>1</v>
      </c>
      <c r="G3566" s="15" t="s">
        <v>273</v>
      </c>
      <c r="H3566" s="15">
        <v>312.5</v>
      </c>
      <c r="I3566" s="15" t="s">
        <v>22</v>
      </c>
      <c r="J3566" s="15"/>
      <c r="K35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66" s="5">
        <f t="shared" si="110"/>
        <v>1</v>
      </c>
      <c r="Q3566" s="6">
        <f t="shared" si="111"/>
        <v>312.5</v>
      </c>
      <c r="R3566" s="3" t="e">
        <f>COUNTIF(#REF!,#REF!&amp;"*")</f>
        <v>#REF!</v>
      </c>
      <c r="S3566" s="3" t="e">
        <f>VLOOKUP(#REF!,[2]明细表!$D$1:$P$65536,1,0)</f>
        <v>#REF!</v>
      </c>
    </row>
    <row r="3567" ht="33.75" spans="1:19">
      <c r="A3567" s="13" t="s">
        <v>164</v>
      </c>
      <c r="B3567" s="14" t="s">
        <v>213</v>
      </c>
      <c r="C3567" s="15" t="s">
        <v>4247</v>
      </c>
      <c r="D3567" s="16" t="s">
        <v>37</v>
      </c>
      <c r="E3567" s="15" t="s">
        <v>278</v>
      </c>
      <c r="F3567" s="15">
        <v>1</v>
      </c>
      <c r="G3567" s="15" t="s">
        <v>273</v>
      </c>
      <c r="H3567" s="15">
        <v>312.5</v>
      </c>
      <c r="I3567" s="15" t="s">
        <v>22</v>
      </c>
      <c r="J3567" s="15"/>
      <c r="K35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67" s="5">
        <f t="shared" si="110"/>
        <v>1</v>
      </c>
      <c r="Q3567" s="6">
        <f t="shared" si="111"/>
        <v>312.5</v>
      </c>
      <c r="R3567" s="3" t="e">
        <f>COUNTIF(#REF!,#REF!&amp;"*")</f>
        <v>#REF!</v>
      </c>
      <c r="S3567" s="3" t="e">
        <f>VLOOKUP(#REF!,[2]明细表!$D$1:$P$65536,1,0)</f>
        <v>#REF!</v>
      </c>
    </row>
    <row r="3568" ht="33.75" spans="1:19">
      <c r="A3568" s="13" t="s">
        <v>168</v>
      </c>
      <c r="B3568" s="14" t="s">
        <v>213</v>
      </c>
      <c r="C3568" s="15" t="s">
        <v>4248</v>
      </c>
      <c r="D3568" s="16" t="s">
        <v>37</v>
      </c>
      <c r="E3568" s="15" t="s">
        <v>278</v>
      </c>
      <c r="F3568" s="15">
        <v>1</v>
      </c>
      <c r="G3568" s="15" t="s">
        <v>273</v>
      </c>
      <c r="H3568" s="15">
        <v>312.5</v>
      </c>
      <c r="I3568" s="15" t="s">
        <v>22</v>
      </c>
      <c r="J3568" s="15"/>
      <c r="K35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68" s="5">
        <f t="shared" si="110"/>
        <v>1</v>
      </c>
      <c r="Q3568" s="6">
        <f t="shared" si="111"/>
        <v>312.5</v>
      </c>
      <c r="R3568" s="3" t="e">
        <f>COUNTIF(#REF!,#REF!&amp;"*")</f>
        <v>#REF!</v>
      </c>
      <c r="S3568" s="3" t="e">
        <f>VLOOKUP(#REF!,[2]明细表!$D$1:$P$65536,1,0)</f>
        <v>#REF!</v>
      </c>
    </row>
    <row r="3569" ht="33.75" spans="1:19">
      <c r="A3569" s="13" t="s">
        <v>172</v>
      </c>
      <c r="B3569" s="14" t="s">
        <v>213</v>
      </c>
      <c r="C3569" s="15" t="s">
        <v>4249</v>
      </c>
      <c r="D3569" s="16" t="s">
        <v>37</v>
      </c>
      <c r="E3569" s="15" t="s">
        <v>278</v>
      </c>
      <c r="F3569" s="15">
        <v>1</v>
      </c>
      <c r="G3569" s="15" t="s">
        <v>38</v>
      </c>
      <c r="H3569" s="15">
        <v>312.5</v>
      </c>
      <c r="I3569" s="15" t="s">
        <v>22</v>
      </c>
      <c r="J3569" s="15"/>
      <c r="K35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69" s="5">
        <f t="shared" si="110"/>
        <v>1</v>
      </c>
      <c r="Q3569" s="6">
        <f t="shared" si="111"/>
        <v>312.5</v>
      </c>
      <c r="R3569" s="3" t="e">
        <f>COUNTIF(#REF!,#REF!&amp;"*")</f>
        <v>#REF!</v>
      </c>
      <c r="S3569" s="3" t="e">
        <f>VLOOKUP(#REF!,[2]明细表!$D$1:$P$65536,1,0)</f>
        <v>#REF!</v>
      </c>
    </row>
    <row r="3570" ht="33.75" spans="1:19">
      <c r="A3570" s="13" t="s">
        <v>176</v>
      </c>
      <c r="B3570" s="14" t="s">
        <v>213</v>
      </c>
      <c r="C3570" s="15" t="s">
        <v>4250</v>
      </c>
      <c r="D3570" s="16" t="s">
        <v>19</v>
      </c>
      <c r="E3570" s="15" t="s">
        <v>278</v>
      </c>
      <c r="F3570" s="15">
        <v>1</v>
      </c>
      <c r="G3570" s="15" t="s">
        <v>530</v>
      </c>
      <c r="H3570" s="15">
        <v>312.5</v>
      </c>
      <c r="I3570" s="15" t="s">
        <v>22</v>
      </c>
      <c r="J3570" s="15"/>
      <c r="K35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70" s="5">
        <f t="shared" si="110"/>
        <v>1</v>
      </c>
      <c r="Q3570" s="6">
        <f t="shared" si="111"/>
        <v>312.5</v>
      </c>
      <c r="R3570" s="3" t="e">
        <f>COUNTIF(#REF!,#REF!&amp;"*")</f>
        <v>#REF!</v>
      </c>
      <c r="S3570" s="3" t="e">
        <f>VLOOKUP(#REF!,[2]明细表!$D$1:$P$65536,1,0)</f>
        <v>#REF!</v>
      </c>
    </row>
    <row r="3571" ht="33.75" spans="1:19">
      <c r="A3571" s="13" t="s">
        <v>180</v>
      </c>
      <c r="B3571" s="14" t="s">
        <v>213</v>
      </c>
      <c r="C3571" s="15" t="s">
        <v>4251</v>
      </c>
      <c r="D3571" s="16" t="s">
        <v>19</v>
      </c>
      <c r="E3571" s="15" t="s">
        <v>278</v>
      </c>
      <c r="F3571" s="15" t="s">
        <v>23</v>
      </c>
      <c r="G3571" s="15" t="s">
        <v>273</v>
      </c>
      <c r="H3571" s="15">
        <v>312.5</v>
      </c>
      <c r="I3571" s="15" t="s">
        <v>95</v>
      </c>
      <c r="J3571" s="15"/>
      <c r="K35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71" s="5">
        <f t="shared" si="110"/>
        <v>1</v>
      </c>
      <c r="Q3571" s="6">
        <f t="shared" si="111"/>
        <v>312.5</v>
      </c>
      <c r="R3571" s="3" t="e">
        <f>COUNTIF(#REF!,#REF!&amp;"*")</f>
        <v>#REF!</v>
      </c>
      <c r="S3571" s="3" t="e">
        <f>VLOOKUP(#REF!,[2]明细表!$D$1:$P$65536,1,0)</f>
        <v>#REF!</v>
      </c>
    </row>
    <row r="3572" ht="33.75" spans="1:19">
      <c r="A3572" s="13" t="s">
        <v>184</v>
      </c>
      <c r="B3572" s="14" t="s">
        <v>213</v>
      </c>
      <c r="C3572" s="15" t="s">
        <v>4252</v>
      </c>
      <c r="D3572" s="16" t="s">
        <v>37</v>
      </c>
      <c r="E3572" s="15" t="s">
        <v>278</v>
      </c>
      <c r="F3572" s="15">
        <v>1</v>
      </c>
      <c r="G3572" s="15" t="s">
        <v>273</v>
      </c>
      <c r="H3572" s="15">
        <v>312.5</v>
      </c>
      <c r="I3572" s="15" t="s">
        <v>22</v>
      </c>
      <c r="J3572" s="15"/>
      <c r="K35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72" s="5">
        <f t="shared" si="110"/>
        <v>1</v>
      </c>
      <c r="Q3572" s="6">
        <f t="shared" si="111"/>
        <v>312.5</v>
      </c>
      <c r="R3572" s="3" t="e">
        <f>COUNTIF(#REF!,#REF!&amp;"*")</f>
        <v>#REF!</v>
      </c>
      <c r="S3572" s="3" t="e">
        <f>VLOOKUP(#REF!,[2]明细表!$D$1:$P$65536,1,0)</f>
        <v>#REF!</v>
      </c>
    </row>
    <row r="3573" ht="33.75" spans="1:19">
      <c r="A3573" s="13" t="s">
        <v>188</v>
      </c>
      <c r="B3573" s="14" t="s">
        <v>213</v>
      </c>
      <c r="C3573" s="15" t="s">
        <v>4253</v>
      </c>
      <c r="D3573" s="16" t="s">
        <v>19</v>
      </c>
      <c r="E3573" s="15" t="s">
        <v>278</v>
      </c>
      <c r="F3573" s="15">
        <v>1</v>
      </c>
      <c r="G3573" s="15" t="s">
        <v>273</v>
      </c>
      <c r="H3573" s="15">
        <v>312.5</v>
      </c>
      <c r="I3573" s="15" t="s">
        <v>22</v>
      </c>
      <c r="J3573" s="15"/>
      <c r="K35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73" s="5">
        <f t="shared" si="110"/>
        <v>1</v>
      </c>
      <c r="Q3573" s="6">
        <f t="shared" si="111"/>
        <v>312.5</v>
      </c>
      <c r="R3573" s="3" t="e">
        <f>COUNTIF(#REF!,#REF!&amp;"*")</f>
        <v>#REF!</v>
      </c>
      <c r="S3573" s="3" t="e">
        <f>VLOOKUP(#REF!,[2]明细表!$D$1:$P$65536,1,0)</f>
        <v>#REF!</v>
      </c>
    </row>
    <row r="3574" ht="33.75" spans="1:19">
      <c r="A3574" s="13" t="s">
        <v>192</v>
      </c>
      <c r="B3574" s="14" t="s">
        <v>213</v>
      </c>
      <c r="C3574" s="15" t="s">
        <v>4254</v>
      </c>
      <c r="D3574" s="16" t="s">
        <v>37</v>
      </c>
      <c r="E3574" s="15" t="s">
        <v>278</v>
      </c>
      <c r="F3574" s="15">
        <v>8</v>
      </c>
      <c r="G3574" s="15" t="s">
        <v>273</v>
      </c>
      <c r="H3574" s="15">
        <v>312.5</v>
      </c>
      <c r="I3574" s="15" t="s">
        <v>95</v>
      </c>
      <c r="J3574" s="15"/>
      <c r="K35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74" s="5">
        <f t="shared" si="110"/>
        <v>1</v>
      </c>
      <c r="Q3574" s="6">
        <f t="shared" si="111"/>
        <v>312.5</v>
      </c>
      <c r="R3574" s="3" t="e">
        <f>COUNTIF(#REF!,#REF!&amp;"*")</f>
        <v>#REF!</v>
      </c>
      <c r="S3574" s="3" t="e">
        <f>VLOOKUP(#REF!,[2]明细表!$D$1:$P$65536,1,0)</f>
        <v>#REF!</v>
      </c>
    </row>
    <row r="3575" ht="33.75" spans="1:19">
      <c r="A3575" s="13" t="s">
        <v>196</v>
      </c>
      <c r="B3575" s="14" t="s">
        <v>213</v>
      </c>
      <c r="C3575" s="15" t="s">
        <v>4255</v>
      </c>
      <c r="D3575" s="16" t="s">
        <v>19</v>
      </c>
      <c r="E3575" s="15" t="s">
        <v>278</v>
      </c>
      <c r="F3575" s="15">
        <v>8</v>
      </c>
      <c r="G3575" s="15" t="s">
        <v>38</v>
      </c>
      <c r="H3575" s="15">
        <v>312.5</v>
      </c>
      <c r="I3575" s="15" t="s">
        <v>95</v>
      </c>
      <c r="J3575" s="15"/>
      <c r="K35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75" s="5">
        <f t="shared" si="110"/>
        <v>1</v>
      </c>
      <c r="Q3575" s="6">
        <f t="shared" si="111"/>
        <v>312.5</v>
      </c>
      <c r="R3575" s="3" t="e">
        <f>COUNTIF(#REF!,#REF!&amp;"*")</f>
        <v>#REF!</v>
      </c>
      <c r="S3575" s="3" t="e">
        <f>VLOOKUP(#REF!,[2]明细表!$D$1:$P$65536,1,0)</f>
        <v>#REF!</v>
      </c>
    </row>
    <row r="3576" ht="33.75" spans="1:19">
      <c r="A3576" s="13" t="s">
        <v>200</v>
      </c>
      <c r="B3576" s="14" t="s">
        <v>213</v>
      </c>
      <c r="C3576" s="15" t="s">
        <v>4256</v>
      </c>
      <c r="D3576" s="16" t="s">
        <v>19</v>
      </c>
      <c r="E3576" s="15" t="s">
        <v>278</v>
      </c>
      <c r="F3576" s="15">
        <v>1</v>
      </c>
      <c r="G3576" s="15" t="s">
        <v>2619</v>
      </c>
      <c r="H3576" s="15">
        <v>312.5</v>
      </c>
      <c r="I3576" s="15" t="s">
        <v>85</v>
      </c>
      <c r="J3576" s="15"/>
      <c r="K35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76" s="5">
        <f t="shared" si="110"/>
        <v>1</v>
      </c>
      <c r="Q3576" s="6">
        <f t="shared" si="111"/>
        <v>312.5</v>
      </c>
      <c r="R3576" s="3" t="e">
        <f>COUNTIF(#REF!,#REF!&amp;"*")</f>
        <v>#REF!</v>
      </c>
      <c r="S3576" s="3" t="e">
        <f>VLOOKUP(#REF!,[2]明细表!$D$1:$P$65536,1,0)</f>
        <v>#REF!</v>
      </c>
    </row>
    <row r="3577" ht="33.75" spans="1:19">
      <c r="A3577" s="13" t="s">
        <v>205</v>
      </c>
      <c r="B3577" s="14" t="s">
        <v>213</v>
      </c>
      <c r="C3577" s="15" t="s">
        <v>4257</v>
      </c>
      <c r="D3577" s="16" t="s">
        <v>37</v>
      </c>
      <c r="E3577" s="15" t="s">
        <v>278</v>
      </c>
      <c r="F3577" s="15">
        <v>1</v>
      </c>
      <c r="G3577" s="15" t="s">
        <v>2536</v>
      </c>
      <c r="H3577" s="15">
        <v>312.5</v>
      </c>
      <c r="I3577" s="15" t="s">
        <v>85</v>
      </c>
      <c r="J3577" s="15"/>
      <c r="K35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77" s="5">
        <f t="shared" si="110"/>
        <v>1</v>
      </c>
      <c r="Q3577" s="6">
        <f t="shared" si="111"/>
        <v>312.5</v>
      </c>
      <c r="R3577" s="3" t="e">
        <f>COUNTIF(#REF!,#REF!&amp;"*")</f>
        <v>#REF!</v>
      </c>
      <c r="S3577" s="3" t="e">
        <f>VLOOKUP(#REF!,[2]明细表!$D$1:$P$65536,1,0)</f>
        <v>#REF!</v>
      </c>
    </row>
    <row r="3578" ht="33.75" spans="1:19">
      <c r="A3578" s="13" t="s">
        <v>210</v>
      </c>
      <c r="B3578" s="14" t="s">
        <v>213</v>
      </c>
      <c r="C3578" s="15" t="s">
        <v>4258</v>
      </c>
      <c r="D3578" s="16" t="s">
        <v>37</v>
      </c>
      <c r="E3578" s="15" t="s">
        <v>278</v>
      </c>
      <c r="F3578" s="15" t="s">
        <v>26</v>
      </c>
      <c r="G3578" s="15" t="s">
        <v>2566</v>
      </c>
      <c r="H3578" s="15">
        <v>312.5</v>
      </c>
      <c r="I3578" s="15" t="s">
        <v>95</v>
      </c>
      <c r="J3578" s="15"/>
      <c r="K35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78" s="5">
        <f t="shared" si="110"/>
        <v>1</v>
      </c>
      <c r="Q3578" s="6">
        <f t="shared" si="111"/>
        <v>312.5</v>
      </c>
      <c r="R3578" s="3" t="e">
        <f>COUNTIF(#REF!,#REF!&amp;"*")</f>
        <v>#REF!</v>
      </c>
      <c r="S3578" s="3" t="e">
        <f>VLOOKUP(#REF!,[2]明细表!$D$1:$P$65536,1,0)</f>
        <v>#REF!</v>
      </c>
    </row>
    <row r="3579" ht="33.75" spans="1:19">
      <c r="A3579" s="13" t="s">
        <v>214</v>
      </c>
      <c r="B3579" s="14" t="s">
        <v>213</v>
      </c>
      <c r="C3579" s="15" t="s">
        <v>4259</v>
      </c>
      <c r="D3579" s="16" t="s">
        <v>37</v>
      </c>
      <c r="E3579" s="15" t="s">
        <v>278</v>
      </c>
      <c r="F3579" s="15" t="s">
        <v>26</v>
      </c>
      <c r="G3579" s="15" t="s">
        <v>273</v>
      </c>
      <c r="H3579" s="15">
        <v>312.5</v>
      </c>
      <c r="I3579" s="15" t="s">
        <v>95</v>
      </c>
      <c r="J3579" s="15"/>
      <c r="K35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79" s="5">
        <f t="shared" si="110"/>
        <v>1</v>
      </c>
      <c r="Q3579" s="6">
        <f t="shared" si="111"/>
        <v>312.5</v>
      </c>
      <c r="R3579" s="3" t="e">
        <f>COUNTIF(#REF!,#REF!&amp;"*")</f>
        <v>#REF!</v>
      </c>
      <c r="S3579" s="3" t="e">
        <f>VLOOKUP(#REF!,[2]明细表!$D$1:$P$65536,1,0)</f>
        <v>#REF!</v>
      </c>
    </row>
    <row r="3580" ht="33.75" spans="1:19">
      <c r="A3580" s="13" t="s">
        <v>218</v>
      </c>
      <c r="B3580" s="14" t="s">
        <v>213</v>
      </c>
      <c r="C3580" s="15" t="s">
        <v>4260</v>
      </c>
      <c r="D3580" s="16" t="s">
        <v>37</v>
      </c>
      <c r="E3580" s="15" t="s">
        <v>278</v>
      </c>
      <c r="F3580" s="15" t="s">
        <v>26</v>
      </c>
      <c r="G3580" s="15" t="s">
        <v>117</v>
      </c>
      <c r="H3580" s="15">
        <v>312.5</v>
      </c>
      <c r="I3580" s="15" t="s">
        <v>95</v>
      </c>
      <c r="J3580" s="15"/>
      <c r="K35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80" s="5">
        <f t="shared" si="110"/>
        <v>1</v>
      </c>
      <c r="Q3580" s="6">
        <f t="shared" si="111"/>
        <v>312.5</v>
      </c>
      <c r="R3580" s="3" t="e">
        <f>COUNTIF(#REF!,#REF!&amp;"*")</f>
        <v>#REF!</v>
      </c>
      <c r="S3580" s="3" t="e">
        <f>VLOOKUP(#REF!,[2]明细表!$D$1:$P$65536,1,0)</f>
        <v>#REF!</v>
      </c>
    </row>
    <row r="3581" ht="33.75" spans="1:19">
      <c r="A3581" s="13" t="s">
        <v>222</v>
      </c>
      <c r="B3581" s="14" t="s">
        <v>213</v>
      </c>
      <c r="C3581" s="15" t="s">
        <v>4261</v>
      </c>
      <c r="D3581" s="16" t="s">
        <v>37</v>
      </c>
      <c r="E3581" s="15" t="s">
        <v>278</v>
      </c>
      <c r="F3581" s="15" t="s">
        <v>26</v>
      </c>
      <c r="G3581" s="15" t="s">
        <v>2557</v>
      </c>
      <c r="H3581" s="15">
        <v>312.5</v>
      </c>
      <c r="I3581" s="15" t="s">
        <v>95</v>
      </c>
      <c r="J3581" s="15"/>
      <c r="K35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81" s="5">
        <f t="shared" si="110"/>
        <v>1</v>
      </c>
      <c r="Q3581" s="6">
        <f t="shared" si="111"/>
        <v>312.5</v>
      </c>
      <c r="R3581" s="3" t="e">
        <f>COUNTIF(#REF!,#REF!&amp;"*")</f>
        <v>#REF!</v>
      </c>
      <c r="S3581" s="3" t="e">
        <f>VLOOKUP(#REF!,[2]明细表!$D$1:$P$65536,1,0)</f>
        <v>#REF!</v>
      </c>
    </row>
    <row r="3582" ht="33.75" spans="1:19">
      <c r="A3582" s="13" t="s">
        <v>226</v>
      </c>
      <c r="B3582" s="14" t="s">
        <v>213</v>
      </c>
      <c r="C3582" s="15" t="s">
        <v>4262</v>
      </c>
      <c r="D3582" s="16" t="s">
        <v>37</v>
      </c>
      <c r="E3582" s="15" t="s">
        <v>278</v>
      </c>
      <c r="F3582" s="15" t="s">
        <v>26</v>
      </c>
      <c r="G3582" s="15" t="s">
        <v>273</v>
      </c>
      <c r="H3582" s="15">
        <v>312.5</v>
      </c>
      <c r="I3582" s="15" t="s">
        <v>95</v>
      </c>
      <c r="J3582" s="15"/>
      <c r="K35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82" s="5">
        <f t="shared" si="110"/>
        <v>1</v>
      </c>
      <c r="Q3582" s="6">
        <f t="shared" si="111"/>
        <v>312.5</v>
      </c>
      <c r="R3582" s="3" t="e">
        <f>COUNTIF(#REF!,#REF!&amp;"*")</f>
        <v>#REF!</v>
      </c>
      <c r="S3582" s="3" t="e">
        <f>VLOOKUP(#REF!,[2]明细表!$D$1:$P$65536,1,0)</f>
        <v>#REF!</v>
      </c>
    </row>
    <row r="3583" ht="33.75" spans="1:19">
      <c r="A3583" s="13" t="s">
        <v>230</v>
      </c>
      <c r="B3583" s="14" t="s">
        <v>213</v>
      </c>
      <c r="C3583" s="15" t="s">
        <v>4263</v>
      </c>
      <c r="D3583" s="16" t="s">
        <v>19</v>
      </c>
      <c r="E3583" s="15" t="s">
        <v>278</v>
      </c>
      <c r="F3583" s="15" t="s">
        <v>26</v>
      </c>
      <c r="G3583" s="15" t="s">
        <v>273</v>
      </c>
      <c r="H3583" s="15">
        <v>312.5</v>
      </c>
      <c r="I3583" s="15" t="s">
        <v>95</v>
      </c>
      <c r="J3583" s="15"/>
      <c r="K35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83" s="5">
        <f t="shared" si="110"/>
        <v>1</v>
      </c>
      <c r="Q3583" s="6">
        <f t="shared" si="111"/>
        <v>312.5</v>
      </c>
      <c r="R3583" s="3" t="e">
        <f>COUNTIF(#REF!,#REF!&amp;"*")</f>
        <v>#REF!</v>
      </c>
      <c r="S3583" s="3" t="e">
        <f>VLOOKUP(#REF!,[2]明细表!$D$1:$P$65536,1,0)</f>
        <v>#REF!</v>
      </c>
    </row>
    <row r="3584" ht="33.75" spans="1:19">
      <c r="A3584" s="13" t="s">
        <v>234</v>
      </c>
      <c r="B3584" s="14" t="s">
        <v>213</v>
      </c>
      <c r="C3584" s="15" t="s">
        <v>4264</v>
      </c>
      <c r="D3584" s="16" t="s">
        <v>37</v>
      </c>
      <c r="E3584" s="15" t="s">
        <v>278</v>
      </c>
      <c r="F3584" s="15" t="s">
        <v>26</v>
      </c>
      <c r="G3584" s="15" t="s">
        <v>273</v>
      </c>
      <c r="H3584" s="15">
        <v>312.5</v>
      </c>
      <c r="I3584" s="15" t="s">
        <v>95</v>
      </c>
      <c r="J3584" s="15"/>
      <c r="K35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84" s="5">
        <f t="shared" si="110"/>
        <v>1</v>
      </c>
      <c r="Q3584" s="6">
        <f t="shared" si="111"/>
        <v>312.5</v>
      </c>
      <c r="R3584" s="3" t="e">
        <f>COUNTIF(#REF!,#REF!&amp;"*")</f>
        <v>#REF!</v>
      </c>
      <c r="S3584" s="3" t="e">
        <f>VLOOKUP(#REF!,[2]明细表!$D$1:$P$65536,1,0)</f>
        <v>#REF!</v>
      </c>
    </row>
    <row r="3585" ht="33.75" spans="1:19">
      <c r="A3585" s="13" t="s">
        <v>238</v>
      </c>
      <c r="B3585" s="14" t="s">
        <v>213</v>
      </c>
      <c r="C3585" s="15" t="s">
        <v>4265</v>
      </c>
      <c r="D3585" s="16" t="s">
        <v>37</v>
      </c>
      <c r="E3585" s="15" t="s">
        <v>278</v>
      </c>
      <c r="F3585" s="15" t="s">
        <v>26</v>
      </c>
      <c r="G3585" s="15" t="s">
        <v>273</v>
      </c>
      <c r="H3585" s="15">
        <v>312.5</v>
      </c>
      <c r="I3585" s="15" t="s">
        <v>95</v>
      </c>
      <c r="J3585" s="15"/>
      <c r="K35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85" s="5">
        <f t="shared" si="110"/>
        <v>1</v>
      </c>
      <c r="Q3585" s="6">
        <f t="shared" si="111"/>
        <v>312.5</v>
      </c>
      <c r="R3585" s="3" t="e">
        <f>COUNTIF(#REF!,#REF!&amp;"*")</f>
        <v>#REF!</v>
      </c>
      <c r="S3585" s="3" t="e">
        <f>VLOOKUP(#REF!,[2]明细表!$D$1:$P$65536,1,0)</f>
        <v>#REF!</v>
      </c>
    </row>
    <row r="3586" ht="33.75" spans="1:19">
      <c r="A3586" s="13" t="s">
        <v>242</v>
      </c>
      <c r="B3586" s="14" t="s">
        <v>213</v>
      </c>
      <c r="C3586" s="15" t="s">
        <v>4266</v>
      </c>
      <c r="D3586" s="16" t="s">
        <v>19</v>
      </c>
      <c r="E3586" s="15" t="s">
        <v>278</v>
      </c>
      <c r="F3586" s="15" t="s">
        <v>26</v>
      </c>
      <c r="G3586" s="15" t="s">
        <v>298</v>
      </c>
      <c r="H3586" s="15">
        <v>312.5</v>
      </c>
      <c r="I3586" s="15" t="s">
        <v>95</v>
      </c>
      <c r="J3586" s="15"/>
      <c r="K35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86" s="5">
        <f t="shared" si="110"/>
        <v>1</v>
      </c>
      <c r="Q3586" s="6">
        <f t="shared" si="111"/>
        <v>312.5</v>
      </c>
      <c r="R3586" s="3" t="e">
        <f>COUNTIF(#REF!,#REF!&amp;"*")</f>
        <v>#REF!</v>
      </c>
      <c r="S3586" s="3" t="e">
        <f>VLOOKUP(#REF!,[2]明细表!$D$1:$P$65536,1,0)</f>
        <v>#REF!</v>
      </c>
    </row>
    <row r="3587" ht="33.75" spans="1:19">
      <c r="A3587" s="13" t="s">
        <v>308</v>
      </c>
      <c r="B3587" s="14" t="s">
        <v>213</v>
      </c>
      <c r="C3587" s="15" t="s">
        <v>4267</v>
      </c>
      <c r="D3587" s="16" t="s">
        <v>37</v>
      </c>
      <c r="E3587" s="15" t="s">
        <v>278</v>
      </c>
      <c r="F3587" s="15" t="s">
        <v>26</v>
      </c>
      <c r="G3587" s="15" t="s">
        <v>273</v>
      </c>
      <c r="H3587" s="15">
        <v>312.5</v>
      </c>
      <c r="I3587" s="15" t="s">
        <v>95</v>
      </c>
      <c r="J3587" s="15"/>
      <c r="K35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87" s="5">
        <f t="shared" si="110"/>
        <v>1</v>
      </c>
      <c r="Q3587" s="6">
        <f t="shared" si="111"/>
        <v>312.5</v>
      </c>
      <c r="R3587" s="3" t="e">
        <f>COUNTIF(#REF!,#REF!&amp;"*")</f>
        <v>#REF!</v>
      </c>
      <c r="S3587" s="3" t="e">
        <f>VLOOKUP(#REF!,[2]明细表!$D$1:$P$65536,1,0)</f>
        <v>#REF!</v>
      </c>
    </row>
    <row r="3588" ht="33.75" spans="1:19">
      <c r="A3588" s="13" t="s">
        <v>310</v>
      </c>
      <c r="B3588" s="14" t="s">
        <v>213</v>
      </c>
      <c r="C3588" s="15" t="s">
        <v>4268</v>
      </c>
      <c r="D3588" s="16" t="s">
        <v>37</v>
      </c>
      <c r="E3588" s="15" t="s">
        <v>278</v>
      </c>
      <c r="F3588" s="15" t="s">
        <v>26</v>
      </c>
      <c r="G3588" s="15" t="s">
        <v>273</v>
      </c>
      <c r="H3588" s="15">
        <v>312.5</v>
      </c>
      <c r="I3588" s="15" t="s">
        <v>95</v>
      </c>
      <c r="J3588" s="15"/>
      <c r="K35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88" s="5">
        <f t="shared" ref="P3588:P3651" si="112">IF(C3588&gt;0,1,"")</f>
        <v>1</v>
      </c>
      <c r="Q3588" s="6">
        <f t="shared" ref="Q3588:Q3651" si="113">IF(H3588&gt;0,VALUE(H3588),0)</f>
        <v>312.5</v>
      </c>
      <c r="R3588" s="3" t="e">
        <f>COUNTIF(#REF!,#REF!&amp;"*")</f>
        <v>#REF!</v>
      </c>
      <c r="S3588" s="3" t="e">
        <f>VLOOKUP(#REF!,[2]明细表!$D$1:$P$65536,1,0)</f>
        <v>#REF!</v>
      </c>
    </row>
    <row r="3589" ht="33.75" spans="1:19">
      <c r="A3589" s="13" t="s">
        <v>312</v>
      </c>
      <c r="B3589" s="14" t="s">
        <v>213</v>
      </c>
      <c r="C3589" s="15" t="s">
        <v>4269</v>
      </c>
      <c r="D3589" s="16" t="s">
        <v>19</v>
      </c>
      <c r="E3589" s="15" t="s">
        <v>278</v>
      </c>
      <c r="F3589" s="15" t="s">
        <v>26</v>
      </c>
      <c r="G3589" s="15" t="s">
        <v>273</v>
      </c>
      <c r="H3589" s="15">
        <v>312.5</v>
      </c>
      <c r="I3589" s="15" t="s">
        <v>95</v>
      </c>
      <c r="J3589" s="15"/>
      <c r="K35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89" s="5">
        <f t="shared" si="112"/>
        <v>1</v>
      </c>
      <c r="Q3589" s="6">
        <f t="shared" si="113"/>
        <v>312.5</v>
      </c>
      <c r="R3589" s="3" t="e">
        <f>COUNTIF(#REF!,#REF!&amp;"*")</f>
        <v>#REF!</v>
      </c>
      <c r="S3589" s="3" t="e">
        <f>VLOOKUP(#REF!,[2]明细表!$D$1:$P$65536,1,0)</f>
        <v>#REF!</v>
      </c>
    </row>
    <row r="3590" ht="33.75" spans="1:19">
      <c r="A3590" s="13" t="s">
        <v>314</v>
      </c>
      <c r="B3590" s="14" t="s">
        <v>213</v>
      </c>
      <c r="C3590" s="15" t="s">
        <v>4270</v>
      </c>
      <c r="D3590" s="16" t="s">
        <v>19</v>
      </c>
      <c r="E3590" s="15" t="s">
        <v>278</v>
      </c>
      <c r="F3590" s="15" t="s">
        <v>26</v>
      </c>
      <c r="G3590" s="15" t="s">
        <v>273</v>
      </c>
      <c r="H3590" s="15">
        <v>312.5</v>
      </c>
      <c r="I3590" s="15" t="s">
        <v>95</v>
      </c>
      <c r="J3590" s="15"/>
      <c r="K35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90" s="5">
        <f t="shared" si="112"/>
        <v>1</v>
      </c>
      <c r="Q3590" s="6">
        <f t="shared" si="113"/>
        <v>312.5</v>
      </c>
      <c r="R3590" s="3" t="e">
        <f>COUNTIF(#REF!,#REF!&amp;"*")</f>
        <v>#REF!</v>
      </c>
      <c r="S3590" s="3" t="e">
        <f>VLOOKUP(#REF!,[2]明细表!$D$1:$P$65536,1,0)</f>
        <v>#REF!</v>
      </c>
    </row>
    <row r="3591" ht="33.75" spans="1:19">
      <c r="A3591" s="13" t="s">
        <v>316</v>
      </c>
      <c r="B3591" s="14" t="s">
        <v>213</v>
      </c>
      <c r="C3591" s="15" t="s">
        <v>4271</v>
      </c>
      <c r="D3591" s="16" t="s">
        <v>37</v>
      </c>
      <c r="E3591" s="15" t="s">
        <v>278</v>
      </c>
      <c r="F3591" s="15" t="s">
        <v>26</v>
      </c>
      <c r="G3591" s="15" t="s">
        <v>4272</v>
      </c>
      <c r="H3591" s="15">
        <v>312.5</v>
      </c>
      <c r="I3591" s="15" t="s">
        <v>95</v>
      </c>
      <c r="J3591" s="15"/>
      <c r="K35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91" s="5">
        <f t="shared" si="112"/>
        <v>1</v>
      </c>
      <c r="Q3591" s="6">
        <f t="shared" si="113"/>
        <v>312.5</v>
      </c>
      <c r="R3591" s="3" t="e">
        <f>COUNTIF(#REF!,#REF!&amp;"*")</f>
        <v>#REF!</v>
      </c>
      <c r="S3591" s="3" t="e">
        <f>VLOOKUP(#REF!,[2]明细表!$D$1:$P$65536,1,0)</f>
        <v>#REF!</v>
      </c>
    </row>
    <row r="3592" ht="33.75" spans="1:19">
      <c r="A3592" s="13" t="s">
        <v>318</v>
      </c>
      <c r="B3592" s="14" t="s">
        <v>213</v>
      </c>
      <c r="C3592" s="15" t="s">
        <v>4273</v>
      </c>
      <c r="D3592" s="16" t="s">
        <v>37</v>
      </c>
      <c r="E3592" s="15" t="s">
        <v>278</v>
      </c>
      <c r="F3592" s="15" t="s">
        <v>26</v>
      </c>
      <c r="G3592" s="15" t="s">
        <v>2566</v>
      </c>
      <c r="H3592" s="15">
        <v>312.5</v>
      </c>
      <c r="I3592" s="15" t="s">
        <v>95</v>
      </c>
      <c r="J3592" s="15"/>
      <c r="K35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92" s="5">
        <f t="shared" si="112"/>
        <v>1</v>
      </c>
      <c r="Q3592" s="6">
        <f t="shared" si="113"/>
        <v>312.5</v>
      </c>
      <c r="R3592" s="3" t="e">
        <f>COUNTIF(#REF!,#REF!&amp;"*")</f>
        <v>#REF!</v>
      </c>
      <c r="S3592" s="3" t="e">
        <f>VLOOKUP(#REF!,[2]明细表!$D$1:$P$65536,1,0)</f>
        <v>#REF!</v>
      </c>
    </row>
    <row r="3593" ht="33.75" spans="1:19">
      <c r="A3593" s="13" t="s">
        <v>320</v>
      </c>
      <c r="B3593" s="14" t="s">
        <v>213</v>
      </c>
      <c r="C3593" s="15" t="s">
        <v>4274</v>
      </c>
      <c r="D3593" s="16" t="s">
        <v>19</v>
      </c>
      <c r="E3593" s="15" t="s">
        <v>278</v>
      </c>
      <c r="F3593" s="15" t="s">
        <v>26</v>
      </c>
      <c r="G3593" s="15" t="s">
        <v>2569</v>
      </c>
      <c r="H3593" s="15">
        <v>312.5</v>
      </c>
      <c r="I3593" s="15" t="s">
        <v>95</v>
      </c>
      <c r="J3593" s="15"/>
      <c r="K35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93" s="5">
        <f t="shared" si="112"/>
        <v>1</v>
      </c>
      <c r="Q3593" s="6">
        <f t="shared" si="113"/>
        <v>312.5</v>
      </c>
      <c r="R3593" s="3" t="e">
        <f>COUNTIF(#REF!,#REF!&amp;"*")</f>
        <v>#REF!</v>
      </c>
      <c r="S3593" s="3" t="e">
        <f>VLOOKUP(#REF!,[2]明细表!$D$1:$P$65536,1,0)</f>
        <v>#REF!</v>
      </c>
    </row>
    <row r="3594" ht="33.75" spans="1:19">
      <c r="A3594" s="13" t="s">
        <v>322</v>
      </c>
      <c r="B3594" s="14" t="s">
        <v>213</v>
      </c>
      <c r="C3594" s="15" t="s">
        <v>4275</v>
      </c>
      <c r="D3594" s="16" t="s">
        <v>19</v>
      </c>
      <c r="E3594" s="15" t="s">
        <v>278</v>
      </c>
      <c r="F3594" s="15" t="s">
        <v>26</v>
      </c>
      <c r="G3594" s="15" t="s">
        <v>273</v>
      </c>
      <c r="H3594" s="15">
        <v>312.5</v>
      </c>
      <c r="I3594" s="15" t="s">
        <v>95</v>
      </c>
      <c r="J3594" s="15"/>
      <c r="K35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94" s="5">
        <f t="shared" si="112"/>
        <v>1</v>
      </c>
      <c r="Q3594" s="6">
        <f t="shared" si="113"/>
        <v>312.5</v>
      </c>
      <c r="R3594" s="3" t="e">
        <f>COUNTIF(#REF!,#REF!&amp;"*")</f>
        <v>#REF!</v>
      </c>
      <c r="S3594" s="3" t="e">
        <f>VLOOKUP(#REF!,[2]明细表!$D$1:$P$65536,1,0)</f>
        <v>#REF!</v>
      </c>
    </row>
    <row r="3595" ht="33.75" spans="1:19">
      <c r="A3595" s="13" t="s">
        <v>324</v>
      </c>
      <c r="B3595" s="14" t="s">
        <v>213</v>
      </c>
      <c r="C3595" s="15" t="s">
        <v>4276</v>
      </c>
      <c r="D3595" s="16" t="s">
        <v>37</v>
      </c>
      <c r="E3595" s="15" t="s">
        <v>278</v>
      </c>
      <c r="F3595" s="15" t="s">
        <v>26</v>
      </c>
      <c r="G3595" s="15" t="s">
        <v>273</v>
      </c>
      <c r="H3595" s="15">
        <v>312.5</v>
      </c>
      <c r="I3595" s="15" t="s">
        <v>95</v>
      </c>
      <c r="J3595" s="15"/>
      <c r="K35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95" s="5">
        <f t="shared" si="112"/>
        <v>1</v>
      </c>
      <c r="Q3595" s="6">
        <f t="shared" si="113"/>
        <v>312.5</v>
      </c>
      <c r="R3595" s="3" t="e">
        <f>COUNTIF(#REF!,#REF!&amp;"*")</f>
        <v>#REF!</v>
      </c>
      <c r="S3595" s="3" t="e">
        <f>VLOOKUP(#REF!,[2]明细表!$D$1:$P$65536,1,0)</f>
        <v>#REF!</v>
      </c>
    </row>
    <row r="3596" ht="33.75" spans="1:19">
      <c r="A3596" s="13" t="s">
        <v>326</v>
      </c>
      <c r="B3596" s="14" t="s">
        <v>213</v>
      </c>
      <c r="C3596" s="15" t="s">
        <v>3363</v>
      </c>
      <c r="D3596" s="16" t="s">
        <v>37</v>
      </c>
      <c r="E3596" s="15" t="s">
        <v>278</v>
      </c>
      <c r="F3596" s="15">
        <v>7</v>
      </c>
      <c r="G3596" s="15" t="s">
        <v>273</v>
      </c>
      <c r="H3596" s="15">
        <v>312.5</v>
      </c>
      <c r="I3596" s="15" t="s">
        <v>95</v>
      </c>
      <c r="J3596" s="15"/>
      <c r="K35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96" s="5">
        <f t="shared" si="112"/>
        <v>1</v>
      </c>
      <c r="Q3596" s="6">
        <f t="shared" si="113"/>
        <v>312.5</v>
      </c>
      <c r="R3596" s="3" t="e">
        <f>COUNTIF(#REF!,#REF!&amp;"*")</f>
        <v>#REF!</v>
      </c>
      <c r="S3596" s="3" t="e">
        <f>VLOOKUP(#REF!,[2]明细表!$D$1:$P$65536,1,0)</f>
        <v>#REF!</v>
      </c>
    </row>
    <row r="3597" ht="33.75" spans="1:19">
      <c r="A3597" s="13" t="s">
        <v>328</v>
      </c>
      <c r="B3597" s="14" t="s">
        <v>213</v>
      </c>
      <c r="C3597" s="15" t="s">
        <v>4277</v>
      </c>
      <c r="D3597" s="16" t="s">
        <v>19</v>
      </c>
      <c r="E3597" s="15" t="s">
        <v>278</v>
      </c>
      <c r="F3597" s="15">
        <v>7</v>
      </c>
      <c r="G3597" s="15" t="s">
        <v>2536</v>
      </c>
      <c r="H3597" s="15">
        <v>312.5</v>
      </c>
      <c r="I3597" s="15" t="s">
        <v>95</v>
      </c>
      <c r="J3597" s="15"/>
      <c r="K35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97" s="5">
        <f t="shared" si="112"/>
        <v>1</v>
      </c>
      <c r="Q3597" s="6">
        <f t="shared" si="113"/>
        <v>312.5</v>
      </c>
      <c r="R3597" s="3" t="e">
        <f>COUNTIF(#REF!,#REF!&amp;"*")</f>
        <v>#REF!</v>
      </c>
      <c r="S3597" s="3" t="e">
        <f>VLOOKUP(#REF!,[2]明细表!$D$1:$P$65536,1,0)</f>
        <v>#REF!</v>
      </c>
    </row>
    <row r="3598" ht="33.75" spans="1:19">
      <c r="A3598" s="13" t="s">
        <v>330</v>
      </c>
      <c r="B3598" s="14" t="s">
        <v>213</v>
      </c>
      <c r="C3598" s="15" t="s">
        <v>4278</v>
      </c>
      <c r="D3598" s="16" t="s">
        <v>37</v>
      </c>
      <c r="E3598" s="15" t="s">
        <v>278</v>
      </c>
      <c r="F3598" s="15" t="s">
        <v>26</v>
      </c>
      <c r="G3598" s="15" t="s">
        <v>244</v>
      </c>
      <c r="H3598" s="15">
        <v>312.5</v>
      </c>
      <c r="I3598" s="15" t="s">
        <v>95</v>
      </c>
      <c r="J3598" s="15"/>
      <c r="K35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98" s="5">
        <f t="shared" si="112"/>
        <v>1</v>
      </c>
      <c r="Q3598" s="6">
        <f t="shared" si="113"/>
        <v>312.5</v>
      </c>
      <c r="R3598" s="3" t="e">
        <f>COUNTIF(#REF!,#REF!&amp;"*")</f>
        <v>#REF!</v>
      </c>
      <c r="S3598" s="3" t="e">
        <f>VLOOKUP(#REF!,[2]明细表!$D$1:$P$65536,1,0)</f>
        <v>#REF!</v>
      </c>
    </row>
    <row r="3599" ht="33.75" spans="1:19">
      <c r="A3599" s="13" t="s">
        <v>332</v>
      </c>
      <c r="B3599" s="14" t="s">
        <v>213</v>
      </c>
      <c r="C3599" s="15" t="s">
        <v>4279</v>
      </c>
      <c r="D3599" s="16" t="s">
        <v>19</v>
      </c>
      <c r="E3599" s="15" t="s">
        <v>278</v>
      </c>
      <c r="F3599" s="15" t="s">
        <v>26</v>
      </c>
      <c r="G3599" s="15" t="s">
        <v>273</v>
      </c>
      <c r="H3599" s="15">
        <v>312.5</v>
      </c>
      <c r="I3599" s="15" t="s">
        <v>95</v>
      </c>
      <c r="J3599" s="15"/>
      <c r="K35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5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599" s="5">
        <f t="shared" si="112"/>
        <v>1</v>
      </c>
      <c r="Q3599" s="6">
        <f t="shared" si="113"/>
        <v>312.5</v>
      </c>
      <c r="R3599" s="3" t="e">
        <f>COUNTIF(#REF!,#REF!&amp;"*")</f>
        <v>#REF!</v>
      </c>
      <c r="S3599" s="3" t="e">
        <f>VLOOKUP(#REF!,[2]明细表!$D$1:$P$65536,1,0)</f>
        <v>#REF!</v>
      </c>
    </row>
    <row r="3600" ht="33.75" spans="1:19">
      <c r="A3600" s="13" t="s">
        <v>335</v>
      </c>
      <c r="B3600" s="14" t="s">
        <v>213</v>
      </c>
      <c r="C3600" s="15" t="s">
        <v>4280</v>
      </c>
      <c r="D3600" s="16" t="s">
        <v>37</v>
      </c>
      <c r="E3600" s="15" t="s">
        <v>278</v>
      </c>
      <c r="F3600" s="15">
        <v>7</v>
      </c>
      <c r="G3600" s="15" t="s">
        <v>273</v>
      </c>
      <c r="H3600" s="15">
        <v>312.5</v>
      </c>
      <c r="I3600" s="15" t="s">
        <v>95</v>
      </c>
      <c r="J3600" s="15"/>
      <c r="K36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00" s="5">
        <f t="shared" si="112"/>
        <v>1</v>
      </c>
      <c r="Q3600" s="6">
        <f t="shared" si="113"/>
        <v>312.5</v>
      </c>
      <c r="R3600" s="3" t="e">
        <f>COUNTIF(#REF!,#REF!&amp;"*")</f>
        <v>#REF!</v>
      </c>
      <c r="S3600" s="3" t="e">
        <f>VLOOKUP(#REF!,[2]明细表!$D$1:$P$65536,1,0)</f>
        <v>#REF!</v>
      </c>
    </row>
    <row r="3601" ht="33.75" spans="1:19">
      <c r="A3601" s="13" t="s">
        <v>337</v>
      </c>
      <c r="B3601" s="14" t="s">
        <v>213</v>
      </c>
      <c r="C3601" s="15" t="s">
        <v>4281</v>
      </c>
      <c r="D3601" s="16" t="s">
        <v>19</v>
      </c>
      <c r="E3601" s="15" t="s">
        <v>278</v>
      </c>
      <c r="F3601" s="15" t="s">
        <v>26</v>
      </c>
      <c r="G3601" s="15" t="s">
        <v>273</v>
      </c>
      <c r="H3601" s="15">
        <v>312.5</v>
      </c>
      <c r="I3601" s="15" t="s">
        <v>95</v>
      </c>
      <c r="J3601" s="15"/>
      <c r="K36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01" s="5">
        <f t="shared" si="112"/>
        <v>1</v>
      </c>
      <c r="Q3601" s="6">
        <f t="shared" si="113"/>
        <v>312.5</v>
      </c>
      <c r="R3601" s="3" t="e">
        <f>COUNTIF(#REF!,#REF!&amp;"*")</f>
        <v>#REF!</v>
      </c>
      <c r="S3601" s="3" t="e">
        <f>VLOOKUP(#REF!,[2]明细表!$D$1:$P$65536,1,0)</f>
        <v>#REF!</v>
      </c>
    </row>
    <row r="3602" ht="33.75" spans="1:19">
      <c r="A3602" s="13" t="s">
        <v>339</v>
      </c>
      <c r="B3602" s="14" t="s">
        <v>213</v>
      </c>
      <c r="C3602" s="15" t="s">
        <v>4282</v>
      </c>
      <c r="D3602" s="16" t="s">
        <v>19</v>
      </c>
      <c r="E3602" s="15" t="s">
        <v>278</v>
      </c>
      <c r="F3602" s="15" t="s">
        <v>26</v>
      </c>
      <c r="G3602" s="15" t="s">
        <v>273</v>
      </c>
      <c r="H3602" s="15">
        <v>312.5</v>
      </c>
      <c r="I3602" s="15" t="s">
        <v>95</v>
      </c>
      <c r="J3602" s="15"/>
      <c r="K36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02" s="5">
        <f t="shared" si="112"/>
        <v>1</v>
      </c>
      <c r="Q3602" s="6">
        <f t="shared" si="113"/>
        <v>312.5</v>
      </c>
      <c r="R3602" s="3" t="e">
        <f>COUNTIF(#REF!,#REF!&amp;"*")</f>
        <v>#REF!</v>
      </c>
      <c r="S3602" s="3" t="e">
        <f>VLOOKUP(#REF!,[2]明细表!$D$1:$P$65536,1,0)</f>
        <v>#REF!</v>
      </c>
    </row>
    <row r="3603" ht="33.75" spans="1:19">
      <c r="A3603" s="13" t="s">
        <v>341</v>
      </c>
      <c r="B3603" s="14" t="s">
        <v>213</v>
      </c>
      <c r="C3603" s="15" t="s">
        <v>4283</v>
      </c>
      <c r="D3603" s="16" t="s">
        <v>19</v>
      </c>
      <c r="E3603" s="15" t="s">
        <v>278</v>
      </c>
      <c r="F3603" s="15">
        <v>9</v>
      </c>
      <c r="G3603" s="15" t="s">
        <v>28</v>
      </c>
      <c r="H3603" s="15">
        <v>312.5</v>
      </c>
      <c r="I3603" s="15" t="s">
        <v>95</v>
      </c>
      <c r="J3603" s="15"/>
      <c r="K36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03" s="5">
        <f t="shared" si="112"/>
        <v>1</v>
      </c>
      <c r="Q3603" s="6">
        <f t="shared" si="113"/>
        <v>312.5</v>
      </c>
      <c r="R3603" s="3" t="e">
        <f>COUNTIF(#REF!,#REF!&amp;"*")</f>
        <v>#REF!</v>
      </c>
      <c r="S3603" s="3" t="e">
        <f>VLOOKUP(#REF!,[2]明细表!$D$1:$P$65536,1,0)</f>
        <v>#REF!</v>
      </c>
    </row>
    <row r="3604" ht="33.75" spans="1:19">
      <c r="A3604" s="13" t="s">
        <v>343</v>
      </c>
      <c r="B3604" s="14" t="s">
        <v>213</v>
      </c>
      <c r="C3604" s="15" t="s">
        <v>4284</v>
      </c>
      <c r="D3604" s="16" t="s">
        <v>19</v>
      </c>
      <c r="E3604" s="15" t="s">
        <v>278</v>
      </c>
      <c r="F3604" s="15">
        <v>9</v>
      </c>
      <c r="G3604" s="15" t="s">
        <v>273</v>
      </c>
      <c r="H3604" s="15">
        <v>312.5</v>
      </c>
      <c r="I3604" s="15" t="s">
        <v>95</v>
      </c>
      <c r="J3604" s="15"/>
      <c r="K36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04" s="5">
        <f t="shared" si="112"/>
        <v>1</v>
      </c>
      <c r="Q3604" s="6">
        <f t="shared" si="113"/>
        <v>312.5</v>
      </c>
      <c r="R3604" s="3" t="e">
        <f>COUNTIF(#REF!,#REF!&amp;"*")</f>
        <v>#REF!</v>
      </c>
      <c r="S3604" s="3" t="e">
        <f>VLOOKUP(#REF!,[2]明细表!$D$1:$P$65536,1,0)</f>
        <v>#REF!</v>
      </c>
    </row>
    <row r="3605" ht="33.75" spans="1:19">
      <c r="A3605" s="13" t="s">
        <v>345</v>
      </c>
      <c r="B3605" s="14" t="s">
        <v>213</v>
      </c>
      <c r="C3605" s="15" t="s">
        <v>4285</v>
      </c>
      <c r="D3605" s="16" t="s">
        <v>19</v>
      </c>
      <c r="E3605" s="15" t="s">
        <v>278</v>
      </c>
      <c r="F3605" s="15">
        <v>9</v>
      </c>
      <c r="G3605" s="15" t="s">
        <v>273</v>
      </c>
      <c r="H3605" s="15">
        <v>312.5</v>
      </c>
      <c r="I3605" s="15" t="s">
        <v>95</v>
      </c>
      <c r="J3605" s="15"/>
      <c r="K36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05" s="5">
        <f t="shared" si="112"/>
        <v>1</v>
      </c>
      <c r="Q3605" s="6">
        <f t="shared" si="113"/>
        <v>312.5</v>
      </c>
      <c r="R3605" s="3" t="e">
        <f>COUNTIF(#REF!,#REF!&amp;"*")</f>
        <v>#REF!</v>
      </c>
      <c r="S3605" s="3" t="e">
        <f>VLOOKUP(#REF!,[2]明细表!$D$1:$P$65536,1,0)</f>
        <v>#REF!</v>
      </c>
    </row>
    <row r="3606" ht="33.75" spans="1:19">
      <c r="A3606" s="13" t="s">
        <v>347</v>
      </c>
      <c r="B3606" s="14" t="s">
        <v>213</v>
      </c>
      <c r="C3606" s="15" t="s">
        <v>4286</v>
      </c>
      <c r="D3606" s="16" t="s">
        <v>19</v>
      </c>
      <c r="E3606" s="15" t="s">
        <v>278</v>
      </c>
      <c r="F3606" s="15">
        <v>9</v>
      </c>
      <c r="G3606" s="15" t="s">
        <v>530</v>
      </c>
      <c r="H3606" s="15">
        <v>312.5</v>
      </c>
      <c r="I3606" s="15" t="s">
        <v>95</v>
      </c>
      <c r="J3606" s="15"/>
      <c r="K36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06" s="5">
        <f t="shared" si="112"/>
        <v>1</v>
      </c>
      <c r="Q3606" s="6">
        <f t="shared" si="113"/>
        <v>312.5</v>
      </c>
      <c r="R3606" s="3" t="e">
        <f>COUNTIF(#REF!,#REF!&amp;"*")</f>
        <v>#REF!</v>
      </c>
      <c r="S3606" s="3" t="e">
        <f>VLOOKUP(#REF!,[2]明细表!$D$1:$P$65536,1,0)</f>
        <v>#REF!</v>
      </c>
    </row>
    <row r="3607" ht="33.75" spans="1:19">
      <c r="A3607" s="13" t="s">
        <v>349</v>
      </c>
      <c r="B3607" s="14" t="s">
        <v>213</v>
      </c>
      <c r="C3607" s="15" t="s">
        <v>4236</v>
      </c>
      <c r="D3607" s="16" t="s">
        <v>19</v>
      </c>
      <c r="E3607" s="15" t="s">
        <v>278</v>
      </c>
      <c r="F3607" s="15">
        <v>9</v>
      </c>
      <c r="G3607" s="15" t="s">
        <v>4287</v>
      </c>
      <c r="H3607" s="15">
        <v>312.5</v>
      </c>
      <c r="I3607" s="15" t="s">
        <v>95</v>
      </c>
      <c r="J3607" s="15"/>
      <c r="K36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07" s="5">
        <f t="shared" si="112"/>
        <v>1</v>
      </c>
      <c r="Q3607" s="6">
        <f t="shared" si="113"/>
        <v>312.5</v>
      </c>
      <c r="R3607" s="3" t="e">
        <f>COUNTIF(#REF!,#REF!&amp;"*")</f>
        <v>#REF!</v>
      </c>
      <c r="S3607" s="3" t="e">
        <f>VLOOKUP(#REF!,[2]明细表!$D$1:$P$65536,1,0)</f>
        <v>#REF!</v>
      </c>
    </row>
    <row r="3608" ht="33.75" spans="1:19">
      <c r="A3608" s="13" t="s">
        <v>351</v>
      </c>
      <c r="B3608" s="14" t="s">
        <v>213</v>
      </c>
      <c r="C3608" s="15" t="s">
        <v>4288</v>
      </c>
      <c r="D3608" s="16" t="s">
        <v>19</v>
      </c>
      <c r="E3608" s="15" t="s">
        <v>278</v>
      </c>
      <c r="F3608" s="15">
        <v>9</v>
      </c>
      <c r="G3608" s="15" t="s">
        <v>4287</v>
      </c>
      <c r="H3608" s="15">
        <v>312.5</v>
      </c>
      <c r="I3608" s="15" t="s">
        <v>95</v>
      </c>
      <c r="J3608" s="15"/>
      <c r="K36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08" s="5">
        <f t="shared" si="112"/>
        <v>1</v>
      </c>
      <c r="Q3608" s="6">
        <f t="shared" si="113"/>
        <v>312.5</v>
      </c>
      <c r="R3608" s="3" t="e">
        <f>COUNTIF(#REF!,#REF!&amp;"*")</f>
        <v>#REF!</v>
      </c>
      <c r="S3608" s="3" t="e">
        <f>VLOOKUP(#REF!,[2]明细表!$D$1:$P$65536,1,0)</f>
        <v>#REF!</v>
      </c>
    </row>
    <row r="3609" ht="33.75" spans="1:19">
      <c r="A3609" s="13" t="s">
        <v>353</v>
      </c>
      <c r="B3609" s="14" t="s">
        <v>213</v>
      </c>
      <c r="C3609" s="15" t="s">
        <v>4289</v>
      </c>
      <c r="D3609" s="16" t="s">
        <v>37</v>
      </c>
      <c r="E3609" s="15" t="s">
        <v>278</v>
      </c>
      <c r="F3609" s="15">
        <v>9</v>
      </c>
      <c r="G3609" s="15" t="s">
        <v>273</v>
      </c>
      <c r="H3609" s="15">
        <v>312.5</v>
      </c>
      <c r="I3609" s="15" t="s">
        <v>95</v>
      </c>
      <c r="J3609" s="15"/>
      <c r="K36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09" s="5">
        <f t="shared" si="112"/>
        <v>1</v>
      </c>
      <c r="Q3609" s="6">
        <f t="shared" si="113"/>
        <v>312.5</v>
      </c>
      <c r="R3609" s="3" t="e">
        <f>COUNTIF(#REF!,#REF!&amp;"*")</f>
        <v>#REF!</v>
      </c>
      <c r="S3609" s="3" t="e">
        <f>VLOOKUP(#REF!,[2]明细表!$D$1:$P$65536,1,0)</f>
        <v>#REF!</v>
      </c>
    </row>
    <row r="3610" ht="33.75" spans="1:19">
      <c r="A3610" s="13" t="s">
        <v>355</v>
      </c>
      <c r="B3610" s="14" t="s">
        <v>213</v>
      </c>
      <c r="C3610" s="15" t="s">
        <v>4290</v>
      </c>
      <c r="D3610" s="16" t="s">
        <v>19</v>
      </c>
      <c r="E3610" s="15" t="s">
        <v>278</v>
      </c>
      <c r="F3610" s="15">
        <v>9</v>
      </c>
      <c r="G3610" s="15" t="s">
        <v>273</v>
      </c>
      <c r="H3610" s="15">
        <v>312.5</v>
      </c>
      <c r="I3610" s="15" t="s">
        <v>95</v>
      </c>
      <c r="J3610" s="15"/>
      <c r="K36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10" s="5">
        <f t="shared" si="112"/>
        <v>1</v>
      </c>
      <c r="Q3610" s="6">
        <f t="shared" si="113"/>
        <v>312.5</v>
      </c>
      <c r="R3610" s="3" t="e">
        <f>COUNTIF(#REF!,#REF!&amp;"*")</f>
        <v>#REF!</v>
      </c>
      <c r="S3610" s="3" t="e">
        <f>VLOOKUP(#REF!,[2]明细表!$D$1:$P$65536,1,0)</f>
        <v>#REF!</v>
      </c>
    </row>
    <row r="3611" ht="33.75" spans="1:19">
      <c r="A3611" s="13" t="s">
        <v>357</v>
      </c>
      <c r="B3611" s="14" t="s">
        <v>213</v>
      </c>
      <c r="C3611" s="15" t="s">
        <v>4291</v>
      </c>
      <c r="D3611" s="16" t="s">
        <v>19</v>
      </c>
      <c r="E3611" s="15" t="s">
        <v>278</v>
      </c>
      <c r="F3611" s="15" t="s">
        <v>26</v>
      </c>
      <c r="G3611" s="15" t="s">
        <v>273</v>
      </c>
      <c r="H3611" s="15">
        <v>312.5</v>
      </c>
      <c r="I3611" s="15" t="s">
        <v>95</v>
      </c>
      <c r="J3611" s="15"/>
      <c r="K36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11" s="5">
        <f t="shared" si="112"/>
        <v>1</v>
      </c>
      <c r="Q3611" s="6">
        <f t="shared" si="113"/>
        <v>312.5</v>
      </c>
      <c r="R3611" s="3" t="e">
        <f>COUNTIF(#REF!,#REF!&amp;"*")</f>
        <v>#REF!</v>
      </c>
      <c r="S3611" s="3" t="e">
        <f>VLOOKUP(#REF!,[2]明细表!$D$1:$P$65536,1,0)</f>
        <v>#REF!</v>
      </c>
    </row>
    <row r="3612" ht="33.75" spans="1:19">
      <c r="A3612" s="13" t="s">
        <v>359</v>
      </c>
      <c r="B3612" s="14" t="s">
        <v>213</v>
      </c>
      <c r="C3612" s="15" t="s">
        <v>4292</v>
      </c>
      <c r="D3612" s="16" t="s">
        <v>37</v>
      </c>
      <c r="E3612" s="15" t="s">
        <v>278</v>
      </c>
      <c r="F3612" s="15">
        <v>9</v>
      </c>
      <c r="G3612" s="15" t="s">
        <v>273</v>
      </c>
      <c r="H3612" s="15">
        <v>312.5</v>
      </c>
      <c r="I3612" s="15" t="s">
        <v>95</v>
      </c>
      <c r="J3612" s="15"/>
      <c r="K36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12" s="5">
        <f t="shared" si="112"/>
        <v>1</v>
      </c>
      <c r="Q3612" s="6">
        <f t="shared" si="113"/>
        <v>312.5</v>
      </c>
      <c r="R3612" s="3" t="e">
        <f>COUNTIF(#REF!,#REF!&amp;"*")</f>
        <v>#REF!</v>
      </c>
      <c r="S3612" s="3" t="e">
        <f>VLOOKUP(#REF!,[2]明细表!$D$1:$P$65536,1,0)</f>
        <v>#REF!</v>
      </c>
    </row>
    <row r="3613" ht="33.75" spans="1:19">
      <c r="A3613" s="13" t="s">
        <v>361</v>
      </c>
      <c r="B3613" s="14" t="s">
        <v>213</v>
      </c>
      <c r="C3613" s="15" t="s">
        <v>4293</v>
      </c>
      <c r="D3613" s="16" t="s">
        <v>37</v>
      </c>
      <c r="E3613" s="15" t="s">
        <v>278</v>
      </c>
      <c r="F3613" s="15">
        <v>9</v>
      </c>
      <c r="G3613" s="15" t="s">
        <v>273</v>
      </c>
      <c r="H3613" s="15">
        <v>312.5</v>
      </c>
      <c r="I3613" s="15" t="s">
        <v>95</v>
      </c>
      <c r="J3613" s="15"/>
      <c r="K36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13" s="5">
        <f t="shared" si="112"/>
        <v>1</v>
      </c>
      <c r="Q3613" s="6">
        <f t="shared" si="113"/>
        <v>312.5</v>
      </c>
      <c r="R3613" s="3" t="e">
        <f>COUNTIF(#REF!,#REF!&amp;"*")</f>
        <v>#REF!</v>
      </c>
      <c r="S3613" s="3" t="e">
        <f>VLOOKUP(#REF!,[2]明细表!$D$1:$P$65536,1,0)</f>
        <v>#REF!</v>
      </c>
    </row>
    <row r="3614" ht="33.75" spans="1:19">
      <c r="A3614" s="13" t="s">
        <v>363</v>
      </c>
      <c r="B3614" s="14" t="s">
        <v>213</v>
      </c>
      <c r="C3614" s="15" t="s">
        <v>4294</v>
      </c>
      <c r="D3614" s="16" t="s">
        <v>19</v>
      </c>
      <c r="E3614" s="15" t="s">
        <v>278</v>
      </c>
      <c r="F3614" s="15">
        <v>9</v>
      </c>
      <c r="G3614" s="15" t="s">
        <v>273</v>
      </c>
      <c r="H3614" s="15">
        <v>312.5</v>
      </c>
      <c r="I3614" s="15" t="s">
        <v>95</v>
      </c>
      <c r="J3614" s="15"/>
      <c r="K36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14" s="5">
        <f t="shared" si="112"/>
        <v>1</v>
      </c>
      <c r="Q3614" s="6">
        <f t="shared" si="113"/>
        <v>312.5</v>
      </c>
      <c r="R3614" s="3" t="e">
        <f>COUNTIF(#REF!,#REF!&amp;"*")</f>
        <v>#REF!</v>
      </c>
      <c r="S3614" s="3" t="e">
        <f>VLOOKUP(#REF!,[2]明细表!$D$1:$P$65536,1,0)</f>
        <v>#REF!</v>
      </c>
    </row>
    <row r="3615" ht="33.75" spans="1:19">
      <c r="A3615" s="13" t="s">
        <v>365</v>
      </c>
      <c r="B3615" s="14" t="s">
        <v>213</v>
      </c>
      <c r="C3615" s="15" t="s">
        <v>4295</v>
      </c>
      <c r="D3615" s="16" t="s">
        <v>37</v>
      </c>
      <c r="E3615" s="15" t="s">
        <v>278</v>
      </c>
      <c r="F3615" s="15">
        <v>9</v>
      </c>
      <c r="G3615" s="15" t="s">
        <v>273</v>
      </c>
      <c r="H3615" s="15">
        <v>312.5</v>
      </c>
      <c r="I3615" s="15" t="s">
        <v>95</v>
      </c>
      <c r="J3615" s="15"/>
      <c r="K36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15" s="5">
        <f t="shared" si="112"/>
        <v>1</v>
      </c>
      <c r="Q3615" s="6">
        <f t="shared" si="113"/>
        <v>312.5</v>
      </c>
      <c r="R3615" s="3" t="e">
        <f>COUNTIF(#REF!,#REF!&amp;"*")</f>
        <v>#REF!</v>
      </c>
      <c r="S3615" s="3" t="e">
        <f>VLOOKUP(#REF!,[2]明细表!$D$1:$P$65536,1,0)</f>
        <v>#REF!</v>
      </c>
    </row>
    <row r="3616" ht="33.75" spans="1:19">
      <c r="A3616" s="13" t="s">
        <v>367</v>
      </c>
      <c r="B3616" s="14" t="s">
        <v>213</v>
      </c>
      <c r="C3616" s="15" t="s">
        <v>4296</v>
      </c>
      <c r="D3616" s="16" t="s">
        <v>19</v>
      </c>
      <c r="E3616" s="15" t="s">
        <v>278</v>
      </c>
      <c r="F3616" s="15">
        <v>9</v>
      </c>
      <c r="G3616" s="15" t="s">
        <v>2536</v>
      </c>
      <c r="H3616" s="15">
        <v>312.5</v>
      </c>
      <c r="I3616" s="15" t="s">
        <v>95</v>
      </c>
      <c r="J3616" s="15"/>
      <c r="K36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16" s="5">
        <f t="shared" si="112"/>
        <v>1</v>
      </c>
      <c r="Q3616" s="6">
        <f t="shared" si="113"/>
        <v>312.5</v>
      </c>
      <c r="R3616" s="3" t="e">
        <f>COUNTIF(#REF!,#REF!&amp;"*")</f>
        <v>#REF!</v>
      </c>
      <c r="S3616" s="3" t="e">
        <f>VLOOKUP(#REF!,[2]明细表!$D$1:$P$65536,1,0)</f>
        <v>#REF!</v>
      </c>
    </row>
    <row r="3617" ht="33.75" spans="1:19">
      <c r="A3617" s="13" t="s">
        <v>369</v>
      </c>
      <c r="B3617" s="14" t="s">
        <v>213</v>
      </c>
      <c r="C3617" s="15" t="s">
        <v>4297</v>
      </c>
      <c r="D3617" s="16" t="s">
        <v>19</v>
      </c>
      <c r="E3617" s="15" t="s">
        <v>278</v>
      </c>
      <c r="F3617" s="15" t="s">
        <v>55</v>
      </c>
      <c r="G3617" s="15" t="s">
        <v>38</v>
      </c>
      <c r="H3617" s="15">
        <v>312.5</v>
      </c>
      <c r="I3617" s="15" t="s">
        <v>95</v>
      </c>
      <c r="J3617" s="15"/>
      <c r="K36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17" s="5">
        <f t="shared" si="112"/>
        <v>1</v>
      </c>
      <c r="Q3617" s="6">
        <f t="shared" si="113"/>
        <v>312.5</v>
      </c>
      <c r="R3617" s="3" t="e">
        <f>COUNTIF(#REF!,#REF!&amp;"*")</f>
        <v>#REF!</v>
      </c>
      <c r="S3617" s="3" t="e">
        <f>VLOOKUP(#REF!,[2]明细表!$D$1:$P$65536,1,0)</f>
        <v>#REF!</v>
      </c>
    </row>
    <row r="3618" ht="33.75" spans="1:19">
      <c r="A3618" s="13" t="s">
        <v>371</v>
      </c>
      <c r="B3618" s="14" t="s">
        <v>213</v>
      </c>
      <c r="C3618" s="15" t="s">
        <v>4298</v>
      </c>
      <c r="D3618" s="16" t="s">
        <v>37</v>
      </c>
      <c r="E3618" s="15" t="s">
        <v>278</v>
      </c>
      <c r="F3618" s="15" t="s">
        <v>55</v>
      </c>
      <c r="G3618" s="15" t="s">
        <v>273</v>
      </c>
      <c r="H3618" s="15">
        <v>312.5</v>
      </c>
      <c r="I3618" s="15" t="s">
        <v>95</v>
      </c>
      <c r="J3618" s="15"/>
      <c r="K36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18" s="5">
        <f t="shared" si="112"/>
        <v>1</v>
      </c>
      <c r="Q3618" s="6">
        <f t="shared" si="113"/>
        <v>312.5</v>
      </c>
      <c r="R3618" s="3" t="e">
        <f>COUNTIF(#REF!,#REF!&amp;"*")</f>
        <v>#REF!</v>
      </c>
      <c r="S3618" s="3" t="e">
        <f>VLOOKUP(#REF!,[2]明细表!$D$1:$P$65536,1,0)</f>
        <v>#REF!</v>
      </c>
    </row>
    <row r="3619" ht="33.75" spans="1:19">
      <c r="A3619" s="13" t="s">
        <v>373</v>
      </c>
      <c r="B3619" s="14" t="s">
        <v>213</v>
      </c>
      <c r="C3619" s="15" t="s">
        <v>4299</v>
      </c>
      <c r="D3619" s="16" t="s">
        <v>19</v>
      </c>
      <c r="E3619" s="15" t="s">
        <v>278</v>
      </c>
      <c r="F3619" s="15" t="s">
        <v>55</v>
      </c>
      <c r="G3619" s="15" t="s">
        <v>2566</v>
      </c>
      <c r="H3619" s="15">
        <v>312.5</v>
      </c>
      <c r="I3619" s="15" t="s">
        <v>95</v>
      </c>
      <c r="J3619" s="15"/>
      <c r="K36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19" s="5">
        <f t="shared" si="112"/>
        <v>1</v>
      </c>
      <c r="Q3619" s="6">
        <f t="shared" si="113"/>
        <v>312.5</v>
      </c>
      <c r="R3619" s="3" t="e">
        <f>COUNTIF(#REF!,#REF!&amp;"*")</f>
        <v>#REF!</v>
      </c>
      <c r="S3619" s="3" t="e">
        <f>VLOOKUP(#REF!,[2]明细表!$D$1:$P$65536,1,0)</f>
        <v>#REF!</v>
      </c>
    </row>
    <row r="3620" ht="33.75" spans="1:19">
      <c r="A3620" s="13" t="s">
        <v>375</v>
      </c>
      <c r="B3620" s="14" t="s">
        <v>213</v>
      </c>
      <c r="C3620" s="15" t="s">
        <v>4300</v>
      </c>
      <c r="D3620" s="16" t="s">
        <v>19</v>
      </c>
      <c r="E3620" s="15" t="s">
        <v>278</v>
      </c>
      <c r="F3620" s="15" t="s">
        <v>55</v>
      </c>
      <c r="G3620" s="15" t="s">
        <v>273</v>
      </c>
      <c r="H3620" s="15">
        <v>312.5</v>
      </c>
      <c r="I3620" s="15" t="s">
        <v>95</v>
      </c>
      <c r="J3620" s="15"/>
      <c r="K36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20" s="5">
        <f t="shared" si="112"/>
        <v>1</v>
      </c>
      <c r="Q3620" s="6">
        <f t="shared" si="113"/>
        <v>312.5</v>
      </c>
      <c r="R3620" s="3" t="e">
        <f>COUNTIF(#REF!,#REF!&amp;"*")</f>
        <v>#REF!</v>
      </c>
      <c r="S3620" s="3" t="e">
        <f>VLOOKUP(#REF!,[2]明细表!$D$1:$P$65536,1,0)</f>
        <v>#REF!</v>
      </c>
    </row>
    <row r="3621" ht="33.75" spans="1:19">
      <c r="A3621" s="13" t="s">
        <v>377</v>
      </c>
      <c r="B3621" s="14" t="s">
        <v>213</v>
      </c>
      <c r="C3621" s="15" t="s">
        <v>4301</v>
      </c>
      <c r="D3621" s="16" t="s">
        <v>37</v>
      </c>
      <c r="E3621" s="15" t="s">
        <v>278</v>
      </c>
      <c r="F3621" s="15">
        <v>9</v>
      </c>
      <c r="G3621" s="15" t="s">
        <v>273</v>
      </c>
      <c r="H3621" s="15">
        <v>312.5</v>
      </c>
      <c r="I3621" s="15" t="s">
        <v>95</v>
      </c>
      <c r="J3621" s="15"/>
      <c r="K36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21" s="5">
        <f t="shared" si="112"/>
        <v>1</v>
      </c>
      <c r="Q3621" s="6">
        <f t="shared" si="113"/>
        <v>312.5</v>
      </c>
      <c r="R3621" s="3" t="e">
        <f>COUNTIF(#REF!,#REF!&amp;"*")</f>
        <v>#REF!</v>
      </c>
      <c r="S3621" s="3" t="e">
        <f>VLOOKUP(#REF!,[2]明细表!$D$1:$P$65536,1,0)</f>
        <v>#REF!</v>
      </c>
    </row>
    <row r="3622" ht="33.75" spans="1:19">
      <c r="A3622" s="13" t="s">
        <v>379</v>
      </c>
      <c r="B3622" s="14" t="s">
        <v>213</v>
      </c>
      <c r="C3622" s="15" t="s">
        <v>4302</v>
      </c>
      <c r="D3622" s="16" t="s">
        <v>19</v>
      </c>
      <c r="E3622" s="15" t="s">
        <v>278</v>
      </c>
      <c r="F3622" s="15">
        <v>9</v>
      </c>
      <c r="G3622" s="15" t="s">
        <v>4303</v>
      </c>
      <c r="H3622" s="15">
        <v>312.5</v>
      </c>
      <c r="I3622" s="15" t="s">
        <v>95</v>
      </c>
      <c r="J3622" s="15"/>
      <c r="K36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22" s="5">
        <f t="shared" si="112"/>
        <v>1</v>
      </c>
      <c r="Q3622" s="6">
        <f t="shared" si="113"/>
        <v>312.5</v>
      </c>
      <c r="R3622" s="3" t="e">
        <f>COUNTIF(#REF!,#REF!&amp;"*")</f>
        <v>#REF!</v>
      </c>
      <c r="S3622" s="3" t="e">
        <f>VLOOKUP(#REF!,[2]明细表!$D$1:$P$65536,1,0)</f>
        <v>#REF!</v>
      </c>
    </row>
    <row r="3623" ht="33.75" spans="1:19">
      <c r="A3623" s="13" t="s">
        <v>381</v>
      </c>
      <c r="B3623" s="14" t="s">
        <v>213</v>
      </c>
      <c r="C3623" s="15" t="s">
        <v>4304</v>
      </c>
      <c r="D3623" s="16" t="s">
        <v>19</v>
      </c>
      <c r="E3623" s="15" t="s">
        <v>278</v>
      </c>
      <c r="F3623" s="15" t="s">
        <v>55</v>
      </c>
      <c r="G3623" s="15" t="s">
        <v>4305</v>
      </c>
      <c r="H3623" s="15">
        <v>312.5</v>
      </c>
      <c r="I3623" s="15" t="s">
        <v>95</v>
      </c>
      <c r="J3623" s="15"/>
      <c r="K36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23" s="5">
        <f t="shared" si="112"/>
        <v>1</v>
      </c>
      <c r="Q3623" s="6">
        <f t="shared" si="113"/>
        <v>312.5</v>
      </c>
      <c r="R3623" s="3" t="e">
        <f>COUNTIF(#REF!,#REF!&amp;"*")</f>
        <v>#REF!</v>
      </c>
      <c r="S3623" s="3" t="e">
        <f>VLOOKUP(#REF!,[2]明细表!$D$1:$P$65536,1,0)</f>
        <v>#REF!</v>
      </c>
    </row>
    <row r="3624" ht="33.75" spans="1:19">
      <c r="A3624" s="13" t="s">
        <v>383</v>
      </c>
      <c r="B3624" s="14" t="s">
        <v>213</v>
      </c>
      <c r="C3624" s="15" t="s">
        <v>3148</v>
      </c>
      <c r="D3624" s="16" t="s">
        <v>19</v>
      </c>
      <c r="E3624" s="15" t="s">
        <v>278</v>
      </c>
      <c r="F3624" s="15" t="s">
        <v>51</v>
      </c>
      <c r="G3624" s="15" t="s">
        <v>273</v>
      </c>
      <c r="H3624" s="15">
        <v>312.5</v>
      </c>
      <c r="I3624" s="15" t="s">
        <v>95</v>
      </c>
      <c r="J3624" s="15"/>
      <c r="K36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24" s="5">
        <f t="shared" si="112"/>
        <v>1</v>
      </c>
      <c r="Q3624" s="6">
        <f t="shared" si="113"/>
        <v>312.5</v>
      </c>
      <c r="R3624" s="3" t="e">
        <f>COUNTIF(#REF!,#REF!&amp;"*")</f>
        <v>#REF!</v>
      </c>
      <c r="S3624" s="3" t="e">
        <f>VLOOKUP(#REF!,[2]明细表!$D$1:$P$65536,1,0)</f>
        <v>#REF!</v>
      </c>
    </row>
    <row r="3625" ht="33.75" spans="1:19">
      <c r="A3625" s="13" t="s">
        <v>16</v>
      </c>
      <c r="B3625" s="14" t="s">
        <v>217</v>
      </c>
      <c r="C3625" s="15" t="s">
        <v>4306</v>
      </c>
      <c r="D3625" s="16" t="s">
        <v>37</v>
      </c>
      <c r="E3625" s="15" t="s">
        <v>278</v>
      </c>
      <c r="F3625" s="15">
        <v>1</v>
      </c>
      <c r="G3625" s="15" t="s">
        <v>2557</v>
      </c>
      <c r="H3625" s="15">
        <v>312.5</v>
      </c>
      <c r="I3625" s="15" t="s">
        <v>22</v>
      </c>
      <c r="J3625" s="15"/>
      <c r="K36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25" s="5">
        <f t="shared" si="112"/>
        <v>1</v>
      </c>
      <c r="Q3625" s="6">
        <f t="shared" si="113"/>
        <v>312.5</v>
      </c>
      <c r="R3625" s="3" t="e">
        <f>COUNTIF(#REF!,#REF!&amp;"*")</f>
        <v>#REF!</v>
      </c>
      <c r="S3625" s="3" t="e">
        <f>VLOOKUP(#REF!,[2]明细表!$D$1:$P$65536,1,0)</f>
        <v>#REF!</v>
      </c>
    </row>
    <row r="3626" ht="33.75" spans="1:19">
      <c r="A3626" s="13" t="s">
        <v>23</v>
      </c>
      <c r="B3626" s="14" t="s">
        <v>217</v>
      </c>
      <c r="C3626" s="15" t="s">
        <v>4307</v>
      </c>
      <c r="D3626" s="16" t="s">
        <v>37</v>
      </c>
      <c r="E3626" s="15" t="s">
        <v>278</v>
      </c>
      <c r="F3626" s="15" t="s">
        <v>16</v>
      </c>
      <c r="G3626" s="15" t="s">
        <v>530</v>
      </c>
      <c r="H3626" s="15">
        <v>312.5</v>
      </c>
      <c r="I3626" s="15" t="s">
        <v>22</v>
      </c>
      <c r="J3626" s="15"/>
      <c r="K36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26" s="5">
        <f t="shared" si="112"/>
        <v>1</v>
      </c>
      <c r="Q3626" s="6">
        <f t="shared" si="113"/>
        <v>312.5</v>
      </c>
      <c r="R3626" s="3" t="e">
        <f>COUNTIF(#REF!,#REF!&amp;"*")</f>
        <v>#REF!</v>
      </c>
      <c r="S3626" s="3" t="e">
        <f>VLOOKUP(#REF!,[2]明细表!$D$1:$P$65536,1,0)</f>
        <v>#REF!</v>
      </c>
    </row>
    <row r="3627" ht="33.75" spans="1:19">
      <c r="A3627" s="13" t="s">
        <v>26</v>
      </c>
      <c r="B3627" s="14" t="s">
        <v>217</v>
      </c>
      <c r="C3627" s="15" t="s">
        <v>4308</v>
      </c>
      <c r="D3627" s="16" t="s">
        <v>19</v>
      </c>
      <c r="E3627" s="15" t="s">
        <v>278</v>
      </c>
      <c r="F3627" s="15" t="s">
        <v>16</v>
      </c>
      <c r="G3627" s="15" t="s">
        <v>530</v>
      </c>
      <c r="H3627" s="15">
        <v>312.5</v>
      </c>
      <c r="I3627" s="15" t="s">
        <v>22</v>
      </c>
      <c r="J3627" s="15"/>
      <c r="K36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27" s="5">
        <f t="shared" si="112"/>
        <v>1</v>
      </c>
      <c r="Q3627" s="6">
        <f t="shared" si="113"/>
        <v>312.5</v>
      </c>
      <c r="R3627" s="3" t="e">
        <f>COUNTIF(#REF!,#REF!&amp;"*")</f>
        <v>#REF!</v>
      </c>
      <c r="S3627" s="3" t="e">
        <f>VLOOKUP(#REF!,[2]明细表!$D$1:$P$65536,1,0)</f>
        <v>#REF!</v>
      </c>
    </row>
    <row r="3628" ht="33.75" spans="1:19">
      <c r="A3628" s="13" t="s">
        <v>31</v>
      </c>
      <c r="B3628" s="14" t="s">
        <v>217</v>
      </c>
      <c r="C3628" s="15" t="s">
        <v>4309</v>
      </c>
      <c r="D3628" s="16" t="s">
        <v>37</v>
      </c>
      <c r="E3628" s="15" t="s">
        <v>278</v>
      </c>
      <c r="F3628" s="15" t="s">
        <v>16</v>
      </c>
      <c r="G3628" s="15" t="s">
        <v>2557</v>
      </c>
      <c r="H3628" s="15">
        <v>312.5</v>
      </c>
      <c r="I3628" s="15" t="s">
        <v>22</v>
      </c>
      <c r="J3628" s="15"/>
      <c r="K36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28" s="5">
        <f t="shared" si="112"/>
        <v>1</v>
      </c>
      <c r="Q3628" s="6">
        <f t="shared" si="113"/>
        <v>312.5</v>
      </c>
      <c r="R3628" s="3" t="e">
        <f>COUNTIF(#REF!,#REF!&amp;"*")</f>
        <v>#REF!</v>
      </c>
      <c r="S3628" s="3" t="e">
        <f>VLOOKUP(#REF!,[2]明细表!$D$1:$P$65536,1,0)</f>
        <v>#REF!</v>
      </c>
    </row>
    <row r="3629" ht="33.75" spans="1:19">
      <c r="A3629" s="13" t="s">
        <v>35</v>
      </c>
      <c r="B3629" s="14" t="s">
        <v>217</v>
      </c>
      <c r="C3629" s="15" t="s">
        <v>4310</v>
      </c>
      <c r="D3629" s="16" t="s">
        <v>19</v>
      </c>
      <c r="E3629" s="15" t="s">
        <v>278</v>
      </c>
      <c r="F3629" s="15" t="s">
        <v>16</v>
      </c>
      <c r="G3629" s="15" t="s">
        <v>2557</v>
      </c>
      <c r="H3629" s="15">
        <v>312.5</v>
      </c>
      <c r="I3629" s="15" t="s">
        <v>22</v>
      </c>
      <c r="J3629" s="15"/>
      <c r="K36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29" s="5">
        <f t="shared" si="112"/>
        <v>1</v>
      </c>
      <c r="Q3629" s="6">
        <f t="shared" si="113"/>
        <v>312.5</v>
      </c>
      <c r="R3629" s="3" t="e">
        <f>COUNTIF(#REF!,#REF!&amp;"*")</f>
        <v>#REF!</v>
      </c>
      <c r="S3629" s="3" t="e">
        <f>VLOOKUP(#REF!,[2]明细表!$D$1:$P$65536,1,0)</f>
        <v>#REF!</v>
      </c>
    </row>
    <row r="3630" ht="33.75" spans="1:19">
      <c r="A3630" s="13" t="s">
        <v>41</v>
      </c>
      <c r="B3630" s="14" t="s">
        <v>217</v>
      </c>
      <c r="C3630" s="15" t="s">
        <v>4311</v>
      </c>
      <c r="D3630" s="16" t="s">
        <v>19</v>
      </c>
      <c r="E3630" s="15" t="s">
        <v>278</v>
      </c>
      <c r="F3630" s="15" t="s">
        <v>16</v>
      </c>
      <c r="G3630" s="15" t="s">
        <v>2557</v>
      </c>
      <c r="H3630" s="15">
        <v>312.5</v>
      </c>
      <c r="I3630" s="15" t="s">
        <v>22</v>
      </c>
      <c r="J3630" s="15"/>
      <c r="K36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30" s="5">
        <f t="shared" si="112"/>
        <v>1</v>
      </c>
      <c r="Q3630" s="6">
        <f t="shared" si="113"/>
        <v>312.5</v>
      </c>
      <c r="R3630" s="3" t="e">
        <f>COUNTIF(#REF!,#REF!&amp;"*")</f>
        <v>#REF!</v>
      </c>
      <c r="S3630" s="3" t="e">
        <f>VLOOKUP(#REF!,[2]明细表!$D$1:$P$65536,1,0)</f>
        <v>#REF!</v>
      </c>
    </row>
    <row r="3631" ht="33.75" spans="1:19">
      <c r="A3631" s="13" t="s">
        <v>46</v>
      </c>
      <c r="B3631" s="14" t="s">
        <v>217</v>
      </c>
      <c r="C3631" s="15" t="s">
        <v>4312</v>
      </c>
      <c r="D3631" s="16" t="s">
        <v>19</v>
      </c>
      <c r="E3631" s="15" t="s">
        <v>278</v>
      </c>
      <c r="F3631" s="15" t="s">
        <v>16</v>
      </c>
      <c r="G3631" s="15" t="s">
        <v>2557</v>
      </c>
      <c r="H3631" s="15">
        <v>312.5</v>
      </c>
      <c r="I3631" s="15" t="s">
        <v>22</v>
      </c>
      <c r="J3631" s="15"/>
      <c r="K36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31" s="5">
        <f t="shared" si="112"/>
        <v>1</v>
      </c>
      <c r="Q3631" s="6">
        <f t="shared" si="113"/>
        <v>312.5</v>
      </c>
      <c r="R3631" s="3" t="e">
        <f>COUNTIF(#REF!,#REF!&amp;"*")</f>
        <v>#REF!</v>
      </c>
      <c r="S3631" s="3" t="e">
        <f>VLOOKUP(#REF!,[2]明细表!$D$1:$P$65536,1,0)</f>
        <v>#REF!</v>
      </c>
    </row>
    <row r="3632" ht="33.75" spans="1:19">
      <c r="A3632" s="13" t="s">
        <v>51</v>
      </c>
      <c r="B3632" s="14" t="s">
        <v>217</v>
      </c>
      <c r="C3632" s="15" t="s">
        <v>4313</v>
      </c>
      <c r="D3632" s="16" t="s">
        <v>19</v>
      </c>
      <c r="E3632" s="15" t="s">
        <v>278</v>
      </c>
      <c r="F3632" s="15" t="s">
        <v>16</v>
      </c>
      <c r="G3632" s="15" t="s">
        <v>2557</v>
      </c>
      <c r="H3632" s="15">
        <v>312.5</v>
      </c>
      <c r="I3632" s="15" t="s">
        <v>22</v>
      </c>
      <c r="J3632" s="15"/>
      <c r="K36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32" s="5">
        <f t="shared" si="112"/>
        <v>1</v>
      </c>
      <c r="Q3632" s="6">
        <f t="shared" si="113"/>
        <v>312.5</v>
      </c>
      <c r="R3632" s="3" t="e">
        <f>COUNTIF(#REF!,#REF!&amp;"*")</f>
        <v>#REF!</v>
      </c>
      <c r="S3632" s="3" t="e">
        <f>VLOOKUP(#REF!,[2]明细表!$D$1:$P$65536,1,0)</f>
        <v>#REF!</v>
      </c>
    </row>
    <row r="3633" ht="33.75" spans="1:19">
      <c r="A3633" s="13" t="s">
        <v>55</v>
      </c>
      <c r="B3633" s="14" t="s">
        <v>217</v>
      </c>
      <c r="C3633" s="15" t="s">
        <v>597</v>
      </c>
      <c r="D3633" s="16" t="s">
        <v>37</v>
      </c>
      <c r="E3633" s="15" t="s">
        <v>278</v>
      </c>
      <c r="F3633" s="15" t="s">
        <v>16</v>
      </c>
      <c r="G3633" s="15" t="s">
        <v>2557</v>
      </c>
      <c r="H3633" s="15">
        <v>312.5</v>
      </c>
      <c r="I3633" s="15" t="s">
        <v>22</v>
      </c>
      <c r="J3633" s="15"/>
      <c r="K36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33" s="5">
        <f t="shared" si="112"/>
        <v>1</v>
      </c>
      <c r="Q3633" s="6">
        <f t="shared" si="113"/>
        <v>312.5</v>
      </c>
      <c r="R3633" s="3" t="e">
        <f>COUNTIF(#REF!,#REF!&amp;"*")</f>
        <v>#REF!</v>
      </c>
      <c r="S3633" s="3" t="e">
        <f>VLOOKUP(#REF!,[2]明细表!$D$1:$P$65536,1,0)</f>
        <v>#REF!</v>
      </c>
    </row>
    <row r="3634" ht="33.75" spans="1:19">
      <c r="A3634" s="13" t="s">
        <v>60</v>
      </c>
      <c r="B3634" s="14" t="s">
        <v>217</v>
      </c>
      <c r="C3634" s="15" t="s">
        <v>4314</v>
      </c>
      <c r="D3634" s="16" t="s">
        <v>19</v>
      </c>
      <c r="E3634" s="15" t="s">
        <v>278</v>
      </c>
      <c r="F3634" s="15" t="s">
        <v>16</v>
      </c>
      <c r="G3634" s="15" t="s">
        <v>2557</v>
      </c>
      <c r="H3634" s="15">
        <v>312.5</v>
      </c>
      <c r="I3634" s="15" t="s">
        <v>22</v>
      </c>
      <c r="J3634" s="15"/>
      <c r="K36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34" s="5">
        <f t="shared" si="112"/>
        <v>1</v>
      </c>
      <c r="Q3634" s="6">
        <f t="shared" si="113"/>
        <v>312.5</v>
      </c>
      <c r="R3634" s="3" t="e">
        <f>COUNTIF(#REF!,#REF!&amp;"*")</f>
        <v>#REF!</v>
      </c>
      <c r="S3634" s="3" t="e">
        <f>VLOOKUP(#REF!,[2]明细表!$D$1:$P$65536,1,0)</f>
        <v>#REF!</v>
      </c>
    </row>
    <row r="3635" ht="33.75" spans="1:19">
      <c r="A3635" s="13" t="s">
        <v>65</v>
      </c>
      <c r="B3635" s="14" t="s">
        <v>217</v>
      </c>
      <c r="C3635" s="15" t="s">
        <v>4315</v>
      </c>
      <c r="D3635" s="16" t="s">
        <v>37</v>
      </c>
      <c r="E3635" s="15" t="s">
        <v>278</v>
      </c>
      <c r="F3635" s="15" t="s">
        <v>16</v>
      </c>
      <c r="G3635" s="15" t="s">
        <v>2557</v>
      </c>
      <c r="H3635" s="15">
        <v>312.5</v>
      </c>
      <c r="I3635" s="15" t="s">
        <v>22</v>
      </c>
      <c r="J3635" s="15"/>
      <c r="K36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35" s="5">
        <f t="shared" si="112"/>
        <v>1</v>
      </c>
      <c r="Q3635" s="6">
        <f t="shared" si="113"/>
        <v>312.5</v>
      </c>
      <c r="R3635" s="3" t="e">
        <f>COUNTIF(#REF!,#REF!&amp;"*")</f>
        <v>#REF!</v>
      </c>
      <c r="S3635" s="3" t="e">
        <f>VLOOKUP(#REF!,[2]明细表!$D$1:$P$65536,1,0)</f>
        <v>#REF!</v>
      </c>
    </row>
    <row r="3636" ht="33.75" spans="1:19">
      <c r="A3636" s="13" t="s">
        <v>69</v>
      </c>
      <c r="B3636" s="14" t="s">
        <v>217</v>
      </c>
      <c r="C3636" s="15" t="s">
        <v>4316</v>
      </c>
      <c r="D3636" s="16" t="s">
        <v>19</v>
      </c>
      <c r="E3636" s="15" t="s">
        <v>278</v>
      </c>
      <c r="F3636" s="15" t="s">
        <v>16</v>
      </c>
      <c r="G3636" s="15" t="s">
        <v>2619</v>
      </c>
      <c r="H3636" s="15">
        <v>312.5</v>
      </c>
      <c r="I3636" s="15" t="s">
        <v>85</v>
      </c>
      <c r="J3636" s="15"/>
      <c r="K36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36" s="5">
        <f t="shared" si="112"/>
        <v>1</v>
      </c>
      <c r="Q3636" s="6">
        <f t="shared" si="113"/>
        <v>312.5</v>
      </c>
      <c r="R3636" s="3" t="e">
        <f>COUNTIF(#REF!,#REF!&amp;"*")</f>
        <v>#REF!</v>
      </c>
      <c r="S3636" s="3" t="e">
        <f>VLOOKUP(#REF!,[2]明细表!$D$1:$P$65536,1,0)</f>
        <v>#REF!</v>
      </c>
    </row>
    <row r="3637" ht="33.75" spans="1:19">
      <c r="A3637" s="13" t="s">
        <v>73</v>
      </c>
      <c r="B3637" s="14" t="s">
        <v>217</v>
      </c>
      <c r="C3637" s="15" t="s">
        <v>4317</v>
      </c>
      <c r="D3637" s="16" t="s">
        <v>19</v>
      </c>
      <c r="E3637" s="15" t="s">
        <v>278</v>
      </c>
      <c r="F3637" s="15" t="s">
        <v>16</v>
      </c>
      <c r="G3637" s="15" t="s">
        <v>2557</v>
      </c>
      <c r="H3637" s="15">
        <v>312.5</v>
      </c>
      <c r="I3637" s="15" t="s">
        <v>22</v>
      </c>
      <c r="J3637" s="15"/>
      <c r="K36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37" s="5">
        <f t="shared" si="112"/>
        <v>1</v>
      </c>
      <c r="Q3637" s="6">
        <f t="shared" si="113"/>
        <v>312.5</v>
      </c>
      <c r="R3637" s="3" t="e">
        <f>COUNTIF(#REF!,#REF!&amp;"*")</f>
        <v>#REF!</v>
      </c>
      <c r="S3637" s="3" t="e">
        <f>VLOOKUP(#REF!,[2]明细表!$D$1:$P$65536,1,0)</f>
        <v>#REF!</v>
      </c>
    </row>
    <row r="3638" ht="33.75" spans="1:19">
      <c r="A3638" s="13" t="s">
        <v>78</v>
      </c>
      <c r="B3638" s="14" t="s">
        <v>217</v>
      </c>
      <c r="C3638" s="15" t="s">
        <v>4318</v>
      </c>
      <c r="D3638" s="16" t="s">
        <v>19</v>
      </c>
      <c r="E3638" s="15" t="s">
        <v>278</v>
      </c>
      <c r="F3638" s="15">
        <v>1</v>
      </c>
      <c r="G3638" s="15" t="s">
        <v>2557</v>
      </c>
      <c r="H3638" s="15">
        <v>312.5</v>
      </c>
      <c r="I3638" s="15" t="s">
        <v>22</v>
      </c>
      <c r="J3638" s="15"/>
      <c r="K36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38" s="5">
        <f t="shared" si="112"/>
        <v>1</v>
      </c>
      <c r="Q3638" s="6">
        <f t="shared" si="113"/>
        <v>312.5</v>
      </c>
      <c r="R3638" s="3" t="e">
        <f>COUNTIF(#REF!,#REF!&amp;"*")</f>
        <v>#REF!</v>
      </c>
      <c r="S3638" s="3" t="e">
        <f>VLOOKUP(#REF!,[2]明细表!$D$1:$P$65536,1,0)</f>
        <v>#REF!</v>
      </c>
    </row>
    <row r="3639" ht="33.75" spans="1:19">
      <c r="A3639" s="13" t="s">
        <v>82</v>
      </c>
      <c r="B3639" s="14" t="s">
        <v>217</v>
      </c>
      <c r="C3639" s="15" t="s">
        <v>4319</v>
      </c>
      <c r="D3639" s="16" t="s">
        <v>37</v>
      </c>
      <c r="E3639" s="15" t="s">
        <v>278</v>
      </c>
      <c r="F3639" s="15">
        <v>1</v>
      </c>
      <c r="G3639" s="15" t="s">
        <v>2557</v>
      </c>
      <c r="H3639" s="15">
        <v>312.5</v>
      </c>
      <c r="I3639" s="15" t="s">
        <v>22</v>
      </c>
      <c r="J3639" s="15"/>
      <c r="K36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39" s="5">
        <f t="shared" si="112"/>
        <v>1</v>
      </c>
      <c r="Q3639" s="6">
        <f t="shared" si="113"/>
        <v>312.5</v>
      </c>
      <c r="R3639" s="3" t="e">
        <f>COUNTIF(#REF!,#REF!&amp;"*")</f>
        <v>#REF!</v>
      </c>
      <c r="S3639" s="3" t="e">
        <f>VLOOKUP(#REF!,[2]明细表!$D$1:$P$65536,1,0)</f>
        <v>#REF!</v>
      </c>
    </row>
    <row r="3640" ht="33.75" spans="1:19">
      <c r="A3640" s="13" t="s">
        <v>88</v>
      </c>
      <c r="B3640" s="14" t="s">
        <v>217</v>
      </c>
      <c r="C3640" s="15" t="s">
        <v>4320</v>
      </c>
      <c r="D3640" s="16" t="s">
        <v>37</v>
      </c>
      <c r="E3640" s="15" t="s">
        <v>278</v>
      </c>
      <c r="F3640" s="15" t="s">
        <v>16</v>
      </c>
      <c r="G3640" s="15" t="s">
        <v>4321</v>
      </c>
      <c r="H3640" s="15">
        <v>312.5</v>
      </c>
      <c r="I3640" s="15" t="s">
        <v>85</v>
      </c>
      <c r="J3640" s="15"/>
      <c r="K36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40" s="5">
        <f t="shared" si="112"/>
        <v>1</v>
      </c>
      <c r="Q3640" s="6">
        <f t="shared" si="113"/>
        <v>312.5</v>
      </c>
      <c r="R3640" s="3" t="e">
        <f>COUNTIF(#REF!,#REF!&amp;"*")</f>
        <v>#REF!</v>
      </c>
      <c r="S3640" s="3" t="e">
        <f>VLOOKUP(#REF!,[2]明细表!$D$1:$P$65536,1,0)</f>
        <v>#REF!</v>
      </c>
    </row>
    <row r="3641" ht="33.75" spans="1:19">
      <c r="A3641" s="13" t="s">
        <v>93</v>
      </c>
      <c r="B3641" s="14" t="s">
        <v>217</v>
      </c>
      <c r="C3641" s="15" t="s">
        <v>4322</v>
      </c>
      <c r="D3641" s="16" t="s">
        <v>19</v>
      </c>
      <c r="E3641" s="15" t="s">
        <v>278</v>
      </c>
      <c r="F3641" s="15">
        <v>1</v>
      </c>
      <c r="G3641" s="15" t="s">
        <v>2557</v>
      </c>
      <c r="H3641" s="15">
        <v>312.5</v>
      </c>
      <c r="I3641" s="15" t="s">
        <v>85</v>
      </c>
      <c r="J3641" s="15"/>
      <c r="K36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41" s="5">
        <f t="shared" si="112"/>
        <v>1</v>
      </c>
      <c r="Q3641" s="6">
        <f t="shared" si="113"/>
        <v>312.5</v>
      </c>
      <c r="R3641" s="3" t="e">
        <f>COUNTIF(#REF!,#REF!&amp;"*")</f>
        <v>#REF!</v>
      </c>
      <c r="S3641" s="3" t="e">
        <f>VLOOKUP(#REF!,[2]明细表!$D$1:$P$65536,1,0)</f>
        <v>#REF!</v>
      </c>
    </row>
    <row r="3642" ht="33.75" spans="1:19">
      <c r="A3642" s="13" t="s">
        <v>98</v>
      </c>
      <c r="B3642" s="14" t="s">
        <v>217</v>
      </c>
      <c r="C3642" s="15" t="s">
        <v>4323</v>
      </c>
      <c r="D3642" s="16" t="s">
        <v>19</v>
      </c>
      <c r="E3642" s="15" t="s">
        <v>278</v>
      </c>
      <c r="F3642" s="15" t="s">
        <v>16</v>
      </c>
      <c r="G3642" s="15" t="s">
        <v>2557</v>
      </c>
      <c r="H3642" s="15">
        <v>312.5</v>
      </c>
      <c r="I3642" s="15" t="s">
        <v>22</v>
      </c>
      <c r="J3642" s="15"/>
      <c r="K36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42" s="5">
        <f t="shared" si="112"/>
        <v>1</v>
      </c>
      <c r="Q3642" s="6">
        <f t="shared" si="113"/>
        <v>312.5</v>
      </c>
      <c r="R3642" s="3" t="e">
        <f>COUNTIF(#REF!,#REF!&amp;"*")</f>
        <v>#REF!</v>
      </c>
      <c r="S3642" s="3" t="e">
        <f>VLOOKUP(#REF!,[2]明细表!$D$1:$P$65536,1,0)</f>
        <v>#REF!</v>
      </c>
    </row>
    <row r="3643" ht="33.75" spans="1:19">
      <c r="A3643" s="13" t="s">
        <v>103</v>
      </c>
      <c r="B3643" s="14" t="s">
        <v>217</v>
      </c>
      <c r="C3643" s="15" t="s">
        <v>4324</v>
      </c>
      <c r="D3643" s="16" t="s">
        <v>37</v>
      </c>
      <c r="E3643" s="15" t="s">
        <v>278</v>
      </c>
      <c r="F3643" s="15">
        <v>1</v>
      </c>
      <c r="G3643" s="15" t="s">
        <v>2557</v>
      </c>
      <c r="H3643" s="15">
        <v>312.5</v>
      </c>
      <c r="I3643" s="15" t="s">
        <v>22</v>
      </c>
      <c r="J3643" s="15"/>
      <c r="K36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43" s="5">
        <f t="shared" si="112"/>
        <v>1</v>
      </c>
      <c r="Q3643" s="6">
        <f t="shared" si="113"/>
        <v>312.5</v>
      </c>
      <c r="R3643" s="3" t="e">
        <f>COUNTIF(#REF!,#REF!&amp;"*")</f>
        <v>#REF!</v>
      </c>
      <c r="S3643" s="3" t="e">
        <f>VLOOKUP(#REF!,[2]明细表!$D$1:$P$65536,1,0)</f>
        <v>#REF!</v>
      </c>
    </row>
    <row r="3644" ht="33.75" spans="1:19">
      <c r="A3644" s="13" t="s">
        <v>107</v>
      </c>
      <c r="B3644" s="14" t="s">
        <v>217</v>
      </c>
      <c r="C3644" s="15" t="s">
        <v>4325</v>
      </c>
      <c r="D3644" s="16" t="s">
        <v>37</v>
      </c>
      <c r="E3644" s="15" t="s">
        <v>278</v>
      </c>
      <c r="F3644" s="15" t="s">
        <v>16</v>
      </c>
      <c r="G3644" s="15" t="s">
        <v>2557</v>
      </c>
      <c r="H3644" s="15">
        <v>312.5</v>
      </c>
      <c r="I3644" s="15" t="s">
        <v>22</v>
      </c>
      <c r="J3644" s="15"/>
      <c r="K36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44" s="5">
        <f t="shared" si="112"/>
        <v>1</v>
      </c>
      <c r="Q3644" s="6">
        <f t="shared" si="113"/>
        <v>312.5</v>
      </c>
      <c r="R3644" s="3" t="e">
        <f>COUNTIF(#REF!,#REF!&amp;"*")</f>
        <v>#REF!</v>
      </c>
      <c r="S3644" s="3" t="e">
        <f>VLOOKUP(#REF!,[2]明细表!$D$1:$P$65536,1,0)</f>
        <v>#REF!</v>
      </c>
    </row>
    <row r="3645" ht="33.75" spans="1:19">
      <c r="A3645" s="13" t="s">
        <v>111</v>
      </c>
      <c r="B3645" s="14" t="s">
        <v>217</v>
      </c>
      <c r="C3645" s="15" t="s">
        <v>4326</v>
      </c>
      <c r="D3645" s="16" t="s">
        <v>19</v>
      </c>
      <c r="E3645" s="15" t="s">
        <v>278</v>
      </c>
      <c r="F3645" s="15">
        <v>1</v>
      </c>
      <c r="G3645" s="15" t="s">
        <v>2557</v>
      </c>
      <c r="H3645" s="15">
        <v>312.5</v>
      </c>
      <c r="I3645" s="15" t="s">
        <v>22</v>
      </c>
      <c r="J3645" s="15"/>
      <c r="K36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45" s="5">
        <f t="shared" si="112"/>
        <v>1</v>
      </c>
      <c r="Q3645" s="6">
        <f t="shared" si="113"/>
        <v>312.5</v>
      </c>
      <c r="R3645" s="3" t="e">
        <f>COUNTIF(#REF!,#REF!&amp;"*")</f>
        <v>#REF!</v>
      </c>
      <c r="S3645" s="3" t="e">
        <f>VLOOKUP(#REF!,[2]明细表!$D$1:$P$65536,1,0)</f>
        <v>#REF!</v>
      </c>
    </row>
    <row r="3646" ht="33.75" spans="1:19">
      <c r="A3646" s="13" t="s">
        <v>115</v>
      </c>
      <c r="B3646" s="14" t="s">
        <v>217</v>
      </c>
      <c r="C3646" s="15" t="s">
        <v>4327</v>
      </c>
      <c r="D3646" s="16" t="s">
        <v>19</v>
      </c>
      <c r="E3646" s="15" t="s">
        <v>278</v>
      </c>
      <c r="F3646" s="15" t="s">
        <v>16</v>
      </c>
      <c r="G3646" s="15" t="s">
        <v>2557</v>
      </c>
      <c r="H3646" s="15">
        <v>312.5</v>
      </c>
      <c r="I3646" s="15" t="s">
        <v>22</v>
      </c>
      <c r="J3646" s="15"/>
      <c r="K36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46" s="5">
        <f t="shared" si="112"/>
        <v>1</v>
      </c>
      <c r="Q3646" s="6">
        <f t="shared" si="113"/>
        <v>312.5</v>
      </c>
      <c r="R3646" s="3" t="e">
        <f>COUNTIF(#REF!,#REF!&amp;"*")</f>
        <v>#REF!</v>
      </c>
      <c r="S3646" s="3" t="e">
        <f>VLOOKUP(#REF!,[2]明细表!$D$1:$P$65536,1,0)</f>
        <v>#REF!</v>
      </c>
    </row>
    <row r="3647" ht="33.75" spans="1:19">
      <c r="A3647" s="13" t="s">
        <v>120</v>
      </c>
      <c r="B3647" s="14" t="s">
        <v>217</v>
      </c>
      <c r="C3647" s="15" t="s">
        <v>4328</v>
      </c>
      <c r="D3647" s="16" t="s">
        <v>37</v>
      </c>
      <c r="E3647" s="15" t="s">
        <v>278</v>
      </c>
      <c r="F3647" s="15">
        <v>1</v>
      </c>
      <c r="G3647" s="15" t="s">
        <v>2557</v>
      </c>
      <c r="H3647" s="15">
        <v>312.5</v>
      </c>
      <c r="I3647" s="15" t="s">
        <v>22</v>
      </c>
      <c r="J3647" s="15"/>
      <c r="K36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47" s="5">
        <f t="shared" si="112"/>
        <v>1</v>
      </c>
      <c r="Q3647" s="6">
        <f t="shared" si="113"/>
        <v>312.5</v>
      </c>
      <c r="R3647" s="3" t="e">
        <f>COUNTIF(#REF!,#REF!&amp;"*")</f>
        <v>#REF!</v>
      </c>
      <c r="S3647" s="3" t="e">
        <f>VLOOKUP(#REF!,[2]明细表!$D$1:$P$65536,1,0)</f>
        <v>#REF!</v>
      </c>
    </row>
    <row r="3648" ht="33.75" spans="1:19">
      <c r="A3648" s="13" t="s">
        <v>124</v>
      </c>
      <c r="B3648" s="14" t="s">
        <v>217</v>
      </c>
      <c r="C3648" s="15" t="s">
        <v>4329</v>
      </c>
      <c r="D3648" s="16" t="s">
        <v>37</v>
      </c>
      <c r="E3648" s="15" t="s">
        <v>278</v>
      </c>
      <c r="F3648" s="15" t="s">
        <v>16</v>
      </c>
      <c r="G3648" s="15" t="s">
        <v>530</v>
      </c>
      <c r="H3648" s="15">
        <v>312.5</v>
      </c>
      <c r="I3648" s="15" t="s">
        <v>22</v>
      </c>
      <c r="J3648" s="15"/>
      <c r="K36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48" s="5">
        <f t="shared" si="112"/>
        <v>1</v>
      </c>
      <c r="Q3648" s="6">
        <f t="shared" si="113"/>
        <v>312.5</v>
      </c>
      <c r="R3648" s="3" t="e">
        <f>COUNTIF(#REF!,#REF!&amp;"*")</f>
        <v>#REF!</v>
      </c>
      <c r="S3648" s="3" t="e">
        <f>VLOOKUP(#REF!,[2]明细表!$D$1:$P$65536,1,0)</f>
        <v>#REF!</v>
      </c>
    </row>
    <row r="3649" ht="33.75" spans="1:19">
      <c r="A3649" s="13" t="s">
        <v>128</v>
      </c>
      <c r="B3649" s="14" t="s">
        <v>217</v>
      </c>
      <c r="C3649" s="15" t="s">
        <v>4330</v>
      </c>
      <c r="D3649" s="16" t="s">
        <v>37</v>
      </c>
      <c r="E3649" s="15" t="s">
        <v>278</v>
      </c>
      <c r="F3649" s="15" t="s">
        <v>16</v>
      </c>
      <c r="G3649" s="15" t="s">
        <v>2557</v>
      </c>
      <c r="H3649" s="15">
        <v>312.5</v>
      </c>
      <c r="I3649" s="15" t="s">
        <v>22</v>
      </c>
      <c r="J3649" s="15"/>
      <c r="K36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49" s="5">
        <f t="shared" si="112"/>
        <v>1</v>
      </c>
      <c r="Q3649" s="6">
        <f t="shared" si="113"/>
        <v>312.5</v>
      </c>
      <c r="R3649" s="3" t="e">
        <f>COUNTIF(#REF!,#REF!&amp;"*")</f>
        <v>#REF!</v>
      </c>
      <c r="S3649" s="3" t="e">
        <f>VLOOKUP(#REF!,[2]明细表!$D$1:$P$65536,1,0)</f>
        <v>#REF!</v>
      </c>
    </row>
    <row r="3650" ht="33.75" spans="1:19">
      <c r="A3650" s="13" t="s">
        <v>132</v>
      </c>
      <c r="B3650" s="14" t="s">
        <v>217</v>
      </c>
      <c r="C3650" s="15" t="s">
        <v>4331</v>
      </c>
      <c r="D3650" s="16" t="s">
        <v>37</v>
      </c>
      <c r="E3650" s="15" t="s">
        <v>278</v>
      </c>
      <c r="F3650" s="15" t="s">
        <v>16</v>
      </c>
      <c r="G3650" s="15" t="s">
        <v>530</v>
      </c>
      <c r="H3650" s="15">
        <v>312.5</v>
      </c>
      <c r="I3650" s="15" t="s">
        <v>22</v>
      </c>
      <c r="J3650" s="15"/>
      <c r="K36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50" s="5">
        <f t="shared" si="112"/>
        <v>1</v>
      </c>
      <c r="Q3650" s="6">
        <f t="shared" si="113"/>
        <v>312.5</v>
      </c>
      <c r="R3650" s="3" t="e">
        <f>COUNTIF(#REF!,#REF!&amp;"*")</f>
        <v>#REF!</v>
      </c>
      <c r="S3650" s="3" t="e">
        <f>VLOOKUP(#REF!,[2]明细表!$D$1:$P$65536,1,0)</f>
        <v>#REF!</v>
      </c>
    </row>
    <row r="3651" ht="33.75" spans="1:19">
      <c r="A3651" s="13" t="s">
        <v>136</v>
      </c>
      <c r="B3651" s="14" t="s">
        <v>217</v>
      </c>
      <c r="C3651" s="15" t="s">
        <v>4332</v>
      </c>
      <c r="D3651" s="16" t="s">
        <v>37</v>
      </c>
      <c r="E3651" s="15" t="s">
        <v>278</v>
      </c>
      <c r="F3651" s="15" t="s">
        <v>16</v>
      </c>
      <c r="G3651" s="15" t="s">
        <v>2557</v>
      </c>
      <c r="H3651" s="15">
        <v>312.5</v>
      </c>
      <c r="I3651" s="15" t="s">
        <v>22</v>
      </c>
      <c r="J3651" s="15"/>
      <c r="K36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51" s="5">
        <f t="shared" si="112"/>
        <v>1</v>
      </c>
      <c r="Q3651" s="6">
        <f t="shared" si="113"/>
        <v>312.5</v>
      </c>
      <c r="R3651" s="3" t="e">
        <f>COUNTIF(#REF!,#REF!&amp;"*")</f>
        <v>#REF!</v>
      </c>
      <c r="S3651" s="3" t="e">
        <f>VLOOKUP(#REF!,[2]明细表!$D$1:$P$65536,1,0)</f>
        <v>#REF!</v>
      </c>
    </row>
    <row r="3652" ht="33.75" spans="1:19">
      <c r="A3652" s="13" t="s">
        <v>140</v>
      </c>
      <c r="B3652" s="14" t="s">
        <v>217</v>
      </c>
      <c r="C3652" s="15" t="s">
        <v>4333</v>
      </c>
      <c r="D3652" s="16" t="s">
        <v>37</v>
      </c>
      <c r="E3652" s="15" t="s">
        <v>278</v>
      </c>
      <c r="F3652" s="15" t="s">
        <v>16</v>
      </c>
      <c r="G3652" s="15" t="s">
        <v>2557</v>
      </c>
      <c r="H3652" s="15">
        <v>312.5</v>
      </c>
      <c r="I3652" s="15" t="s">
        <v>22</v>
      </c>
      <c r="J3652" s="15"/>
      <c r="K36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52" s="5">
        <f t="shared" ref="P3652:P3715" si="114">IF(C3652&gt;0,1,"")</f>
        <v>1</v>
      </c>
      <c r="Q3652" s="6">
        <f t="shared" ref="Q3652:Q3715" si="115">IF(H3652&gt;0,VALUE(H3652),0)</f>
        <v>312.5</v>
      </c>
      <c r="R3652" s="3" t="e">
        <f>COUNTIF(#REF!,#REF!&amp;"*")</f>
        <v>#REF!</v>
      </c>
      <c r="S3652" s="3" t="e">
        <f>VLOOKUP(#REF!,[2]明细表!$D$1:$P$65536,1,0)</f>
        <v>#REF!</v>
      </c>
    </row>
    <row r="3653" ht="33.75" spans="1:19">
      <c r="A3653" s="13" t="s">
        <v>144</v>
      </c>
      <c r="B3653" s="14" t="s">
        <v>217</v>
      </c>
      <c r="C3653" s="15" t="s">
        <v>4334</v>
      </c>
      <c r="D3653" s="16" t="s">
        <v>37</v>
      </c>
      <c r="E3653" s="15" t="s">
        <v>278</v>
      </c>
      <c r="F3653" s="15" t="s">
        <v>16</v>
      </c>
      <c r="G3653" s="15" t="s">
        <v>2557</v>
      </c>
      <c r="H3653" s="15">
        <v>312.5</v>
      </c>
      <c r="I3653" s="15" t="s">
        <v>22</v>
      </c>
      <c r="J3653" s="15"/>
      <c r="K36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53" s="5">
        <f t="shared" si="114"/>
        <v>1</v>
      </c>
      <c r="Q3653" s="6">
        <f t="shared" si="115"/>
        <v>312.5</v>
      </c>
      <c r="R3653" s="3" t="e">
        <f>COUNTIF(#REF!,#REF!&amp;"*")</f>
        <v>#REF!</v>
      </c>
      <c r="S3653" s="3" t="e">
        <f>VLOOKUP(#REF!,[2]明细表!$D$1:$P$65536,1,0)</f>
        <v>#REF!</v>
      </c>
    </row>
    <row r="3654" ht="33.75" spans="1:19">
      <c r="A3654" s="13" t="s">
        <v>148</v>
      </c>
      <c r="B3654" s="14" t="s">
        <v>217</v>
      </c>
      <c r="C3654" s="15" t="s">
        <v>4335</v>
      </c>
      <c r="D3654" s="16" t="s">
        <v>19</v>
      </c>
      <c r="E3654" s="15" t="s">
        <v>278</v>
      </c>
      <c r="F3654" s="15" t="s">
        <v>16</v>
      </c>
      <c r="G3654" s="15" t="s">
        <v>2557</v>
      </c>
      <c r="H3654" s="15">
        <v>312.5</v>
      </c>
      <c r="I3654" s="15" t="s">
        <v>22</v>
      </c>
      <c r="J3654" s="15"/>
      <c r="K36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54" s="5">
        <f t="shared" si="114"/>
        <v>1</v>
      </c>
      <c r="Q3654" s="6">
        <f t="shared" si="115"/>
        <v>312.5</v>
      </c>
      <c r="R3654" s="3" t="e">
        <f>COUNTIF(#REF!,#REF!&amp;"*")</f>
        <v>#REF!</v>
      </c>
      <c r="S3654" s="3" t="e">
        <f>VLOOKUP(#REF!,[2]明细表!$D$1:$P$65536,1,0)</f>
        <v>#REF!</v>
      </c>
    </row>
    <row r="3655" ht="33.75" spans="1:19">
      <c r="A3655" s="13" t="s">
        <v>152</v>
      </c>
      <c r="B3655" s="14" t="s">
        <v>217</v>
      </c>
      <c r="C3655" s="15" t="s">
        <v>4336</v>
      </c>
      <c r="D3655" s="16" t="s">
        <v>19</v>
      </c>
      <c r="E3655" s="15" t="s">
        <v>278</v>
      </c>
      <c r="F3655" s="15" t="s">
        <v>16</v>
      </c>
      <c r="G3655" s="15" t="s">
        <v>2557</v>
      </c>
      <c r="H3655" s="15">
        <v>312.5</v>
      </c>
      <c r="I3655" s="15" t="s">
        <v>22</v>
      </c>
      <c r="J3655" s="15"/>
      <c r="K36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55" s="5">
        <f t="shared" si="114"/>
        <v>1</v>
      </c>
      <c r="Q3655" s="6">
        <f t="shared" si="115"/>
        <v>312.5</v>
      </c>
      <c r="R3655" s="3" t="e">
        <f>COUNTIF(#REF!,#REF!&amp;"*")</f>
        <v>#REF!</v>
      </c>
      <c r="S3655" s="3" t="e">
        <f>VLOOKUP(#REF!,[2]明细表!$D$1:$P$65536,1,0)</f>
        <v>#REF!</v>
      </c>
    </row>
    <row r="3656" ht="33.75" spans="1:19">
      <c r="A3656" s="13" t="s">
        <v>156</v>
      </c>
      <c r="B3656" s="14" t="s">
        <v>217</v>
      </c>
      <c r="C3656" s="15" t="s">
        <v>4337</v>
      </c>
      <c r="D3656" s="16" t="s">
        <v>37</v>
      </c>
      <c r="E3656" s="15" t="s">
        <v>278</v>
      </c>
      <c r="F3656" s="15" t="s">
        <v>16</v>
      </c>
      <c r="G3656" s="15" t="s">
        <v>530</v>
      </c>
      <c r="H3656" s="15">
        <v>312.5</v>
      </c>
      <c r="I3656" s="15" t="s">
        <v>22</v>
      </c>
      <c r="J3656" s="15"/>
      <c r="K36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56" s="5">
        <f t="shared" si="114"/>
        <v>1</v>
      </c>
      <c r="Q3656" s="6">
        <f t="shared" si="115"/>
        <v>312.5</v>
      </c>
      <c r="R3656" s="3" t="e">
        <f>COUNTIF(#REF!,#REF!&amp;"*")</f>
        <v>#REF!</v>
      </c>
      <c r="S3656" s="3" t="e">
        <f>VLOOKUP(#REF!,[2]明细表!$D$1:$P$65536,1,0)</f>
        <v>#REF!</v>
      </c>
    </row>
    <row r="3657" ht="33.75" spans="1:19">
      <c r="A3657" s="13" t="s">
        <v>160</v>
      </c>
      <c r="B3657" s="14" t="s">
        <v>217</v>
      </c>
      <c r="C3657" s="15" t="s">
        <v>4338</v>
      </c>
      <c r="D3657" s="16" t="s">
        <v>37</v>
      </c>
      <c r="E3657" s="15" t="s">
        <v>278</v>
      </c>
      <c r="F3657" s="15" t="s">
        <v>16</v>
      </c>
      <c r="G3657" s="15" t="s">
        <v>2557</v>
      </c>
      <c r="H3657" s="15">
        <v>312.5</v>
      </c>
      <c r="I3657" s="15" t="s">
        <v>22</v>
      </c>
      <c r="J3657" s="15"/>
      <c r="K36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57" s="5">
        <f t="shared" si="114"/>
        <v>1</v>
      </c>
      <c r="Q3657" s="6">
        <f t="shared" si="115"/>
        <v>312.5</v>
      </c>
      <c r="R3657" s="3" t="e">
        <f>COUNTIF(#REF!,#REF!&amp;"*")</f>
        <v>#REF!</v>
      </c>
      <c r="S3657" s="3" t="e">
        <f>VLOOKUP(#REF!,[2]明细表!$D$1:$P$65536,1,0)</f>
        <v>#REF!</v>
      </c>
    </row>
    <row r="3658" ht="33.75" spans="1:19">
      <c r="A3658" s="13" t="s">
        <v>164</v>
      </c>
      <c r="B3658" s="14" t="s">
        <v>217</v>
      </c>
      <c r="C3658" s="15" t="s">
        <v>4339</v>
      </c>
      <c r="D3658" s="16" t="s">
        <v>37</v>
      </c>
      <c r="E3658" s="15" t="s">
        <v>278</v>
      </c>
      <c r="F3658" s="15" t="s">
        <v>26</v>
      </c>
      <c r="G3658" s="15" t="s">
        <v>2557</v>
      </c>
      <c r="H3658" s="15">
        <v>312.5</v>
      </c>
      <c r="I3658" s="15" t="s">
        <v>95</v>
      </c>
      <c r="J3658" s="15"/>
      <c r="K36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58" s="5">
        <f t="shared" si="114"/>
        <v>1</v>
      </c>
      <c r="Q3658" s="6">
        <f t="shared" si="115"/>
        <v>312.5</v>
      </c>
      <c r="R3658" s="3" t="e">
        <f>COUNTIF(#REF!,#REF!&amp;"*")</f>
        <v>#REF!</v>
      </c>
      <c r="S3658" s="3" t="e">
        <f>VLOOKUP(#REF!,[2]明细表!$D$1:$P$65536,1,0)</f>
        <v>#REF!</v>
      </c>
    </row>
    <row r="3659" ht="33.75" spans="1:19">
      <c r="A3659" s="13" t="s">
        <v>168</v>
      </c>
      <c r="B3659" s="14" t="s">
        <v>217</v>
      </c>
      <c r="C3659" s="15" t="s">
        <v>4340</v>
      </c>
      <c r="D3659" s="16" t="s">
        <v>37</v>
      </c>
      <c r="E3659" s="15" t="s">
        <v>278</v>
      </c>
      <c r="F3659" s="15" t="s">
        <v>26</v>
      </c>
      <c r="G3659" s="15" t="s">
        <v>2557</v>
      </c>
      <c r="H3659" s="15">
        <v>312.5</v>
      </c>
      <c r="I3659" s="15" t="s">
        <v>95</v>
      </c>
      <c r="J3659" s="15"/>
      <c r="K36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59" s="5">
        <f t="shared" si="114"/>
        <v>1</v>
      </c>
      <c r="Q3659" s="6">
        <f t="shared" si="115"/>
        <v>312.5</v>
      </c>
      <c r="R3659" s="3" t="e">
        <f>COUNTIF(#REF!,#REF!&amp;"*")</f>
        <v>#REF!</v>
      </c>
      <c r="S3659" s="3" t="e">
        <f>VLOOKUP(#REF!,[2]明细表!$D$1:$P$65536,1,0)</f>
        <v>#REF!</v>
      </c>
    </row>
    <row r="3660" ht="33.75" spans="1:19">
      <c r="A3660" s="13" t="s">
        <v>172</v>
      </c>
      <c r="B3660" s="14" t="s">
        <v>217</v>
      </c>
      <c r="C3660" s="15" t="s">
        <v>4341</v>
      </c>
      <c r="D3660" s="16" t="s">
        <v>37</v>
      </c>
      <c r="E3660" s="15" t="s">
        <v>278</v>
      </c>
      <c r="F3660" s="15" t="s">
        <v>26</v>
      </c>
      <c r="G3660" s="15" t="s">
        <v>2557</v>
      </c>
      <c r="H3660" s="15">
        <v>312.5</v>
      </c>
      <c r="I3660" s="15" t="s">
        <v>95</v>
      </c>
      <c r="J3660" s="15"/>
      <c r="K36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60" s="5">
        <f t="shared" si="114"/>
        <v>1</v>
      </c>
      <c r="Q3660" s="6">
        <f t="shared" si="115"/>
        <v>312.5</v>
      </c>
      <c r="R3660" s="3" t="e">
        <f>COUNTIF(#REF!,#REF!&amp;"*")</f>
        <v>#REF!</v>
      </c>
      <c r="S3660" s="3" t="e">
        <f>VLOOKUP(#REF!,[2]明细表!$D$1:$P$65536,1,0)</f>
        <v>#REF!</v>
      </c>
    </row>
    <row r="3661" ht="33.75" spans="1:19">
      <c r="A3661" s="13" t="s">
        <v>176</v>
      </c>
      <c r="B3661" s="14" t="s">
        <v>217</v>
      </c>
      <c r="C3661" s="15" t="s">
        <v>4342</v>
      </c>
      <c r="D3661" s="16" t="s">
        <v>37</v>
      </c>
      <c r="E3661" s="15" t="s">
        <v>278</v>
      </c>
      <c r="F3661" s="15" t="s">
        <v>26</v>
      </c>
      <c r="G3661" s="15" t="s">
        <v>4343</v>
      </c>
      <c r="H3661" s="15">
        <v>312.5</v>
      </c>
      <c r="I3661" s="15" t="s">
        <v>95</v>
      </c>
      <c r="J3661" s="15"/>
      <c r="K36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61" s="5">
        <f t="shared" si="114"/>
        <v>1</v>
      </c>
      <c r="Q3661" s="6">
        <f t="shared" si="115"/>
        <v>312.5</v>
      </c>
      <c r="R3661" s="3" t="e">
        <f>COUNTIF(#REF!,#REF!&amp;"*")</f>
        <v>#REF!</v>
      </c>
      <c r="S3661" s="3" t="e">
        <f>VLOOKUP(#REF!,[2]明细表!$D$1:$P$65536,1,0)</f>
        <v>#REF!</v>
      </c>
    </row>
    <row r="3662" ht="33.75" spans="1:19">
      <c r="A3662" s="13" t="s">
        <v>180</v>
      </c>
      <c r="B3662" s="14" t="s">
        <v>217</v>
      </c>
      <c r="C3662" s="15" t="s">
        <v>4344</v>
      </c>
      <c r="D3662" s="16" t="s">
        <v>37</v>
      </c>
      <c r="E3662" s="15" t="s">
        <v>278</v>
      </c>
      <c r="F3662" s="15" t="s">
        <v>26</v>
      </c>
      <c r="G3662" s="15" t="s">
        <v>2557</v>
      </c>
      <c r="H3662" s="15">
        <v>312.5</v>
      </c>
      <c r="I3662" s="15" t="s">
        <v>95</v>
      </c>
      <c r="J3662" s="15"/>
      <c r="K36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62" s="5">
        <f t="shared" si="114"/>
        <v>1</v>
      </c>
      <c r="Q3662" s="6">
        <f t="shared" si="115"/>
        <v>312.5</v>
      </c>
      <c r="R3662" s="3" t="e">
        <f>COUNTIF(#REF!,#REF!&amp;"*")</f>
        <v>#REF!</v>
      </c>
      <c r="S3662" s="3" t="e">
        <f>VLOOKUP(#REF!,[2]明细表!$D$1:$P$65536,1,0)</f>
        <v>#REF!</v>
      </c>
    </row>
    <row r="3663" ht="33.75" spans="1:19">
      <c r="A3663" s="13" t="s">
        <v>184</v>
      </c>
      <c r="B3663" s="14" t="s">
        <v>217</v>
      </c>
      <c r="C3663" s="15" t="s">
        <v>614</v>
      </c>
      <c r="D3663" s="16" t="s">
        <v>19</v>
      </c>
      <c r="E3663" s="15" t="s">
        <v>278</v>
      </c>
      <c r="F3663" s="15" t="s">
        <v>26</v>
      </c>
      <c r="G3663" s="15" t="s">
        <v>2557</v>
      </c>
      <c r="H3663" s="15">
        <v>312.5</v>
      </c>
      <c r="I3663" s="15" t="s">
        <v>95</v>
      </c>
      <c r="J3663" s="15"/>
      <c r="K36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63" s="5">
        <f t="shared" si="114"/>
        <v>1</v>
      </c>
      <c r="Q3663" s="6">
        <f t="shared" si="115"/>
        <v>312.5</v>
      </c>
      <c r="R3663" s="3" t="e">
        <f>COUNTIF(#REF!,#REF!&amp;"*")</f>
        <v>#REF!</v>
      </c>
      <c r="S3663" s="3" t="e">
        <f>VLOOKUP(#REF!,[2]明细表!$D$1:$P$65536,1,0)</f>
        <v>#REF!</v>
      </c>
    </row>
    <row r="3664" ht="33.75" spans="1:19">
      <c r="A3664" s="13" t="s">
        <v>188</v>
      </c>
      <c r="B3664" s="14" t="s">
        <v>217</v>
      </c>
      <c r="C3664" s="15" t="s">
        <v>4345</v>
      </c>
      <c r="D3664" s="16" t="s">
        <v>19</v>
      </c>
      <c r="E3664" s="15" t="s">
        <v>278</v>
      </c>
      <c r="F3664" s="15" t="s">
        <v>26</v>
      </c>
      <c r="G3664" s="15" t="s">
        <v>2557</v>
      </c>
      <c r="H3664" s="15">
        <v>312.5</v>
      </c>
      <c r="I3664" s="15" t="s">
        <v>95</v>
      </c>
      <c r="J3664" s="15"/>
      <c r="K36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64" s="5">
        <f t="shared" si="114"/>
        <v>1</v>
      </c>
      <c r="Q3664" s="6">
        <f t="shared" si="115"/>
        <v>312.5</v>
      </c>
      <c r="R3664" s="3" t="e">
        <f>COUNTIF(#REF!,#REF!&amp;"*")</f>
        <v>#REF!</v>
      </c>
      <c r="S3664" s="3" t="e">
        <f>VLOOKUP(#REF!,[2]明细表!$D$1:$P$65536,1,0)</f>
        <v>#REF!</v>
      </c>
    </row>
    <row r="3665" ht="33.75" spans="1:19">
      <c r="A3665" s="13" t="s">
        <v>192</v>
      </c>
      <c r="B3665" s="14" t="s">
        <v>217</v>
      </c>
      <c r="C3665" s="15" t="s">
        <v>4346</v>
      </c>
      <c r="D3665" s="16" t="s">
        <v>37</v>
      </c>
      <c r="E3665" s="15" t="s">
        <v>278</v>
      </c>
      <c r="F3665" s="15" t="s">
        <v>26</v>
      </c>
      <c r="G3665" s="15" t="s">
        <v>2557</v>
      </c>
      <c r="H3665" s="15">
        <v>312.5</v>
      </c>
      <c r="I3665" s="15" t="s">
        <v>95</v>
      </c>
      <c r="J3665" s="15"/>
      <c r="K36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65" s="5">
        <f t="shared" si="114"/>
        <v>1</v>
      </c>
      <c r="Q3665" s="6">
        <f t="shared" si="115"/>
        <v>312.5</v>
      </c>
      <c r="R3665" s="3" t="e">
        <f>COUNTIF(#REF!,#REF!&amp;"*")</f>
        <v>#REF!</v>
      </c>
      <c r="S3665" s="3" t="e">
        <f>VLOOKUP(#REF!,[2]明细表!$D$1:$P$65536,1,0)</f>
        <v>#REF!</v>
      </c>
    </row>
    <row r="3666" ht="33.75" spans="1:19">
      <c r="A3666" s="13" t="s">
        <v>196</v>
      </c>
      <c r="B3666" s="14" t="s">
        <v>217</v>
      </c>
      <c r="C3666" s="15" t="s">
        <v>4347</v>
      </c>
      <c r="D3666" s="16" t="s">
        <v>37</v>
      </c>
      <c r="E3666" s="15" t="s">
        <v>278</v>
      </c>
      <c r="F3666" s="15" t="s">
        <v>26</v>
      </c>
      <c r="G3666" s="15" t="s">
        <v>2557</v>
      </c>
      <c r="H3666" s="15">
        <v>312.5</v>
      </c>
      <c r="I3666" s="15" t="s">
        <v>95</v>
      </c>
      <c r="J3666" s="15"/>
      <c r="K36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66" s="5">
        <f t="shared" si="114"/>
        <v>1</v>
      </c>
      <c r="Q3666" s="6">
        <f t="shared" si="115"/>
        <v>312.5</v>
      </c>
      <c r="R3666" s="3" t="e">
        <f>COUNTIF(#REF!,#REF!&amp;"*")</f>
        <v>#REF!</v>
      </c>
      <c r="S3666" s="3" t="e">
        <f>VLOOKUP(#REF!,[2]明细表!$D$1:$P$65536,1,0)</f>
        <v>#REF!</v>
      </c>
    </row>
    <row r="3667" ht="33.75" spans="1:19">
      <c r="A3667" s="13" t="s">
        <v>200</v>
      </c>
      <c r="B3667" s="14" t="s">
        <v>217</v>
      </c>
      <c r="C3667" s="15" t="s">
        <v>4348</v>
      </c>
      <c r="D3667" s="16" t="s">
        <v>37</v>
      </c>
      <c r="E3667" s="15" t="s">
        <v>278</v>
      </c>
      <c r="F3667" s="15" t="s">
        <v>26</v>
      </c>
      <c r="G3667" s="15" t="s">
        <v>2557</v>
      </c>
      <c r="H3667" s="15">
        <v>312.5</v>
      </c>
      <c r="I3667" s="15" t="s">
        <v>95</v>
      </c>
      <c r="J3667" s="15"/>
      <c r="K36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67" s="5">
        <f t="shared" si="114"/>
        <v>1</v>
      </c>
      <c r="Q3667" s="6">
        <f t="shared" si="115"/>
        <v>312.5</v>
      </c>
      <c r="R3667" s="3" t="e">
        <f>COUNTIF(#REF!,#REF!&amp;"*")</f>
        <v>#REF!</v>
      </c>
      <c r="S3667" s="3" t="e">
        <f>VLOOKUP(#REF!,[2]明细表!$D$1:$P$65536,1,0)</f>
        <v>#REF!</v>
      </c>
    </row>
    <row r="3668" ht="33.75" spans="1:19">
      <c r="A3668" s="13" t="s">
        <v>205</v>
      </c>
      <c r="B3668" s="14" t="s">
        <v>217</v>
      </c>
      <c r="C3668" s="15" t="s">
        <v>4349</v>
      </c>
      <c r="D3668" s="16" t="s">
        <v>37</v>
      </c>
      <c r="E3668" s="15" t="s">
        <v>278</v>
      </c>
      <c r="F3668" s="15" t="s">
        <v>26</v>
      </c>
      <c r="G3668" s="15" t="s">
        <v>2557</v>
      </c>
      <c r="H3668" s="15">
        <v>312.5</v>
      </c>
      <c r="I3668" s="15" t="s">
        <v>95</v>
      </c>
      <c r="J3668" s="15"/>
      <c r="K36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68" s="5">
        <f t="shared" si="114"/>
        <v>1</v>
      </c>
      <c r="Q3668" s="6">
        <f t="shared" si="115"/>
        <v>312.5</v>
      </c>
      <c r="R3668" s="3" t="e">
        <f>COUNTIF(#REF!,#REF!&amp;"*")</f>
        <v>#REF!</v>
      </c>
      <c r="S3668" s="3" t="e">
        <f>VLOOKUP(#REF!,[2]明细表!$D$1:$P$65536,1,0)</f>
        <v>#REF!</v>
      </c>
    </row>
    <row r="3669" ht="33.75" spans="1:19">
      <c r="A3669" s="13" t="s">
        <v>210</v>
      </c>
      <c r="B3669" s="14" t="s">
        <v>217</v>
      </c>
      <c r="C3669" s="15" t="s">
        <v>4350</v>
      </c>
      <c r="D3669" s="16" t="s">
        <v>37</v>
      </c>
      <c r="E3669" s="15" t="s">
        <v>278</v>
      </c>
      <c r="F3669" s="15" t="s">
        <v>26</v>
      </c>
      <c r="G3669" s="15" t="s">
        <v>2557</v>
      </c>
      <c r="H3669" s="15">
        <v>312.5</v>
      </c>
      <c r="I3669" s="15" t="s">
        <v>95</v>
      </c>
      <c r="J3669" s="15"/>
      <c r="K36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69" s="5">
        <f t="shared" si="114"/>
        <v>1</v>
      </c>
      <c r="Q3669" s="6">
        <f t="shared" si="115"/>
        <v>312.5</v>
      </c>
      <c r="R3669" s="3" t="e">
        <f>COUNTIF(#REF!,#REF!&amp;"*")</f>
        <v>#REF!</v>
      </c>
      <c r="S3669" s="3" t="e">
        <f>VLOOKUP(#REF!,[2]明细表!$D$1:$P$65536,1,0)</f>
        <v>#REF!</v>
      </c>
    </row>
    <row r="3670" ht="33.75" spans="1:19">
      <c r="A3670" s="13" t="s">
        <v>214</v>
      </c>
      <c r="B3670" s="14" t="s">
        <v>217</v>
      </c>
      <c r="C3670" s="15" t="s">
        <v>4351</v>
      </c>
      <c r="D3670" s="16" t="s">
        <v>37</v>
      </c>
      <c r="E3670" s="15" t="s">
        <v>278</v>
      </c>
      <c r="F3670" s="15" t="s">
        <v>26</v>
      </c>
      <c r="G3670" s="15" t="s">
        <v>2557</v>
      </c>
      <c r="H3670" s="15">
        <v>312.5</v>
      </c>
      <c r="I3670" s="15" t="s">
        <v>95</v>
      </c>
      <c r="J3670" s="15"/>
      <c r="K36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70" s="5">
        <f t="shared" si="114"/>
        <v>1</v>
      </c>
      <c r="Q3670" s="6">
        <f t="shared" si="115"/>
        <v>312.5</v>
      </c>
      <c r="R3670" s="3" t="e">
        <f>COUNTIF(#REF!,#REF!&amp;"*")</f>
        <v>#REF!</v>
      </c>
      <c r="S3670" s="3" t="e">
        <f>VLOOKUP(#REF!,[2]明细表!$D$1:$P$65536,1,0)</f>
        <v>#REF!</v>
      </c>
    </row>
    <row r="3671" ht="33.75" spans="1:19">
      <c r="A3671" s="13" t="s">
        <v>218</v>
      </c>
      <c r="B3671" s="14" t="s">
        <v>217</v>
      </c>
      <c r="C3671" s="15" t="s">
        <v>4352</v>
      </c>
      <c r="D3671" s="16" t="s">
        <v>37</v>
      </c>
      <c r="E3671" s="15" t="s">
        <v>278</v>
      </c>
      <c r="F3671" s="15" t="s">
        <v>26</v>
      </c>
      <c r="G3671" s="15" t="s">
        <v>2557</v>
      </c>
      <c r="H3671" s="15">
        <v>312.5</v>
      </c>
      <c r="I3671" s="15" t="s">
        <v>95</v>
      </c>
      <c r="J3671" s="15"/>
      <c r="K36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71" s="5">
        <f t="shared" si="114"/>
        <v>1</v>
      </c>
      <c r="Q3671" s="6">
        <f t="shared" si="115"/>
        <v>312.5</v>
      </c>
      <c r="R3671" s="3" t="e">
        <f>COUNTIF(#REF!,#REF!&amp;"*")</f>
        <v>#REF!</v>
      </c>
      <c r="S3671" s="3" t="e">
        <f>VLOOKUP(#REF!,[2]明细表!$D$1:$P$65536,1,0)</f>
        <v>#REF!</v>
      </c>
    </row>
    <row r="3672" ht="33.75" spans="1:19">
      <c r="A3672" s="13" t="s">
        <v>222</v>
      </c>
      <c r="B3672" s="14" t="s">
        <v>217</v>
      </c>
      <c r="C3672" s="15" t="s">
        <v>4353</v>
      </c>
      <c r="D3672" s="16" t="s">
        <v>37</v>
      </c>
      <c r="E3672" s="15" t="s">
        <v>278</v>
      </c>
      <c r="F3672" s="15" t="s">
        <v>26</v>
      </c>
      <c r="G3672" s="15" t="s">
        <v>2557</v>
      </c>
      <c r="H3672" s="15">
        <v>312.5</v>
      </c>
      <c r="I3672" s="15" t="s">
        <v>95</v>
      </c>
      <c r="J3672" s="15"/>
      <c r="K36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72" s="5">
        <f t="shared" si="114"/>
        <v>1</v>
      </c>
      <c r="Q3672" s="6">
        <f t="shared" si="115"/>
        <v>312.5</v>
      </c>
      <c r="R3672" s="3" t="e">
        <f>COUNTIF(#REF!,#REF!&amp;"*")</f>
        <v>#REF!</v>
      </c>
      <c r="S3672" s="3" t="e">
        <f>VLOOKUP(#REF!,[2]明细表!$D$1:$P$65536,1,0)</f>
        <v>#REF!</v>
      </c>
    </row>
    <row r="3673" ht="33.75" spans="1:19">
      <c r="A3673" s="13" t="s">
        <v>226</v>
      </c>
      <c r="B3673" s="14" t="s">
        <v>217</v>
      </c>
      <c r="C3673" s="15" t="s">
        <v>4354</v>
      </c>
      <c r="D3673" s="16" t="s">
        <v>37</v>
      </c>
      <c r="E3673" s="15" t="s">
        <v>278</v>
      </c>
      <c r="F3673" s="15" t="s">
        <v>26</v>
      </c>
      <c r="G3673" s="15" t="s">
        <v>2557</v>
      </c>
      <c r="H3673" s="15">
        <v>312.5</v>
      </c>
      <c r="I3673" s="15" t="s">
        <v>95</v>
      </c>
      <c r="J3673" s="15"/>
      <c r="K36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73" s="5">
        <f t="shared" si="114"/>
        <v>1</v>
      </c>
      <c r="Q3673" s="6">
        <f t="shared" si="115"/>
        <v>312.5</v>
      </c>
      <c r="R3673" s="3" t="e">
        <f>COUNTIF(#REF!,#REF!&amp;"*")</f>
        <v>#REF!</v>
      </c>
      <c r="S3673" s="3" t="e">
        <f>VLOOKUP(#REF!,[2]明细表!$D$1:$P$65536,1,0)</f>
        <v>#REF!</v>
      </c>
    </row>
    <row r="3674" ht="33.75" spans="1:19">
      <c r="A3674" s="13" t="s">
        <v>230</v>
      </c>
      <c r="B3674" s="14" t="s">
        <v>217</v>
      </c>
      <c r="C3674" s="15" t="s">
        <v>4355</v>
      </c>
      <c r="D3674" s="16" t="s">
        <v>37</v>
      </c>
      <c r="E3674" s="15" t="s">
        <v>278</v>
      </c>
      <c r="F3674" s="15" t="s">
        <v>26</v>
      </c>
      <c r="G3674" s="15" t="s">
        <v>2557</v>
      </c>
      <c r="H3674" s="15">
        <v>312.5</v>
      </c>
      <c r="I3674" s="15" t="s">
        <v>95</v>
      </c>
      <c r="J3674" s="15"/>
      <c r="K36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74" s="5">
        <f t="shared" si="114"/>
        <v>1</v>
      </c>
      <c r="Q3674" s="6">
        <f t="shared" si="115"/>
        <v>312.5</v>
      </c>
      <c r="R3674" s="3" t="e">
        <f>COUNTIF(#REF!,#REF!&amp;"*")</f>
        <v>#REF!</v>
      </c>
      <c r="S3674" s="3" t="e">
        <f>VLOOKUP(#REF!,[2]明细表!$D$1:$P$65536,1,0)</f>
        <v>#REF!</v>
      </c>
    </row>
    <row r="3675" ht="33.75" spans="1:19">
      <c r="A3675" s="13" t="s">
        <v>234</v>
      </c>
      <c r="B3675" s="14" t="s">
        <v>217</v>
      </c>
      <c r="C3675" s="15" t="s">
        <v>4356</v>
      </c>
      <c r="D3675" s="16" t="s">
        <v>19</v>
      </c>
      <c r="E3675" s="15" t="s">
        <v>278</v>
      </c>
      <c r="F3675" s="15" t="s">
        <v>26</v>
      </c>
      <c r="G3675" s="15" t="s">
        <v>2557</v>
      </c>
      <c r="H3675" s="15">
        <v>312.5</v>
      </c>
      <c r="I3675" s="15" t="s">
        <v>95</v>
      </c>
      <c r="J3675" s="15"/>
      <c r="K36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75" s="5">
        <f t="shared" si="114"/>
        <v>1</v>
      </c>
      <c r="Q3675" s="6">
        <f t="shared" si="115"/>
        <v>312.5</v>
      </c>
      <c r="R3675" s="3" t="e">
        <f>COUNTIF(#REF!,#REF!&amp;"*")</f>
        <v>#REF!</v>
      </c>
      <c r="S3675" s="3" t="e">
        <f>VLOOKUP(#REF!,[2]明细表!$D$1:$P$65536,1,0)</f>
        <v>#REF!</v>
      </c>
    </row>
    <row r="3676" ht="33.75" spans="1:19">
      <c r="A3676" s="13" t="s">
        <v>238</v>
      </c>
      <c r="B3676" s="14" t="s">
        <v>217</v>
      </c>
      <c r="C3676" s="15" t="s">
        <v>4357</v>
      </c>
      <c r="D3676" s="16" t="s">
        <v>19</v>
      </c>
      <c r="E3676" s="15" t="s">
        <v>278</v>
      </c>
      <c r="F3676" s="15" t="s">
        <v>26</v>
      </c>
      <c r="G3676" s="15" t="s">
        <v>2557</v>
      </c>
      <c r="H3676" s="15">
        <v>312.5</v>
      </c>
      <c r="I3676" s="15" t="s">
        <v>95</v>
      </c>
      <c r="J3676" s="15"/>
      <c r="K36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76" s="5">
        <f t="shared" si="114"/>
        <v>1</v>
      </c>
      <c r="Q3676" s="6">
        <f t="shared" si="115"/>
        <v>312.5</v>
      </c>
      <c r="R3676" s="3" t="e">
        <f>COUNTIF(#REF!,#REF!&amp;"*")</f>
        <v>#REF!</v>
      </c>
      <c r="S3676" s="3" t="e">
        <f>VLOOKUP(#REF!,[2]明细表!$D$1:$P$65536,1,0)</f>
        <v>#REF!</v>
      </c>
    </row>
    <row r="3677" ht="33.75" spans="1:19">
      <c r="A3677" s="13" t="s">
        <v>242</v>
      </c>
      <c r="B3677" s="14" t="s">
        <v>217</v>
      </c>
      <c r="C3677" s="15" t="s">
        <v>4358</v>
      </c>
      <c r="D3677" s="16" t="s">
        <v>19</v>
      </c>
      <c r="E3677" s="15" t="s">
        <v>278</v>
      </c>
      <c r="F3677" s="15" t="s">
        <v>26</v>
      </c>
      <c r="G3677" s="15" t="s">
        <v>2557</v>
      </c>
      <c r="H3677" s="15">
        <v>312.5</v>
      </c>
      <c r="I3677" s="15" t="s">
        <v>95</v>
      </c>
      <c r="J3677" s="15"/>
      <c r="K36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77" s="5">
        <f t="shared" si="114"/>
        <v>1</v>
      </c>
      <c r="Q3677" s="6">
        <f t="shared" si="115"/>
        <v>312.5</v>
      </c>
      <c r="R3677" s="3" t="e">
        <f>COUNTIF(#REF!,#REF!&amp;"*")</f>
        <v>#REF!</v>
      </c>
      <c r="S3677" s="3" t="e">
        <f>VLOOKUP(#REF!,[2]明细表!$D$1:$P$65536,1,0)</f>
        <v>#REF!</v>
      </c>
    </row>
    <row r="3678" ht="33.75" spans="1:19">
      <c r="A3678" s="13" t="s">
        <v>308</v>
      </c>
      <c r="B3678" s="14" t="s">
        <v>217</v>
      </c>
      <c r="C3678" s="15" t="s">
        <v>4359</v>
      </c>
      <c r="D3678" s="16" t="s">
        <v>19</v>
      </c>
      <c r="E3678" s="15" t="s">
        <v>278</v>
      </c>
      <c r="F3678" s="15" t="s">
        <v>26</v>
      </c>
      <c r="G3678" s="15" t="s">
        <v>2557</v>
      </c>
      <c r="H3678" s="15">
        <v>312.5</v>
      </c>
      <c r="I3678" s="15" t="s">
        <v>95</v>
      </c>
      <c r="J3678" s="15"/>
      <c r="K36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78" s="5">
        <f t="shared" si="114"/>
        <v>1</v>
      </c>
      <c r="Q3678" s="6">
        <f t="shared" si="115"/>
        <v>312.5</v>
      </c>
      <c r="R3678" s="3" t="e">
        <f>COUNTIF(#REF!,#REF!&amp;"*")</f>
        <v>#REF!</v>
      </c>
      <c r="S3678" s="3" t="e">
        <f>VLOOKUP(#REF!,[2]明细表!$D$1:$P$65536,1,0)</f>
        <v>#REF!</v>
      </c>
    </row>
    <row r="3679" ht="33.75" spans="1:19">
      <c r="A3679" s="13" t="s">
        <v>310</v>
      </c>
      <c r="B3679" s="14" t="s">
        <v>217</v>
      </c>
      <c r="C3679" s="15" t="s">
        <v>4360</v>
      </c>
      <c r="D3679" s="16" t="s">
        <v>37</v>
      </c>
      <c r="E3679" s="15" t="s">
        <v>278</v>
      </c>
      <c r="F3679" s="15" t="s">
        <v>26</v>
      </c>
      <c r="G3679" s="15" t="s">
        <v>2557</v>
      </c>
      <c r="H3679" s="15">
        <v>312.5</v>
      </c>
      <c r="I3679" s="15" t="s">
        <v>95</v>
      </c>
      <c r="J3679" s="15"/>
      <c r="K36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79" s="5">
        <f t="shared" si="114"/>
        <v>1</v>
      </c>
      <c r="Q3679" s="6">
        <f t="shared" si="115"/>
        <v>312.5</v>
      </c>
      <c r="R3679" s="3" t="e">
        <f>COUNTIF(#REF!,#REF!&amp;"*")</f>
        <v>#REF!</v>
      </c>
      <c r="S3679" s="3" t="e">
        <f>VLOOKUP(#REF!,[2]明细表!$D$1:$P$65536,1,0)</f>
        <v>#REF!</v>
      </c>
    </row>
    <row r="3680" ht="33.75" spans="1:19">
      <c r="A3680" s="13" t="s">
        <v>312</v>
      </c>
      <c r="B3680" s="14" t="s">
        <v>217</v>
      </c>
      <c r="C3680" s="15" t="s">
        <v>4361</v>
      </c>
      <c r="D3680" s="16" t="s">
        <v>37</v>
      </c>
      <c r="E3680" s="15" t="s">
        <v>278</v>
      </c>
      <c r="F3680" s="15" t="s">
        <v>26</v>
      </c>
      <c r="G3680" s="15" t="s">
        <v>2557</v>
      </c>
      <c r="H3680" s="15">
        <v>312.5</v>
      </c>
      <c r="I3680" s="15" t="s">
        <v>95</v>
      </c>
      <c r="J3680" s="15"/>
      <c r="K36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80" s="5">
        <f t="shared" si="114"/>
        <v>1</v>
      </c>
      <c r="Q3680" s="6">
        <f t="shared" si="115"/>
        <v>312.5</v>
      </c>
      <c r="R3680" s="3" t="e">
        <f>COUNTIF(#REF!,#REF!&amp;"*")</f>
        <v>#REF!</v>
      </c>
      <c r="S3680" s="3" t="e">
        <f>VLOOKUP(#REF!,[2]明细表!$D$1:$P$65536,1,0)</f>
        <v>#REF!</v>
      </c>
    </row>
    <row r="3681" ht="33.75" spans="1:19">
      <c r="A3681" s="13" t="s">
        <v>314</v>
      </c>
      <c r="B3681" s="14" t="s">
        <v>217</v>
      </c>
      <c r="C3681" s="15" t="s">
        <v>4362</v>
      </c>
      <c r="D3681" s="16" t="s">
        <v>19</v>
      </c>
      <c r="E3681" s="15" t="s">
        <v>278</v>
      </c>
      <c r="F3681" s="15" t="s">
        <v>26</v>
      </c>
      <c r="G3681" s="15" t="s">
        <v>530</v>
      </c>
      <c r="H3681" s="15">
        <v>312.5</v>
      </c>
      <c r="I3681" s="15" t="s">
        <v>95</v>
      </c>
      <c r="J3681" s="15"/>
      <c r="K36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81" s="5">
        <f t="shared" si="114"/>
        <v>1</v>
      </c>
      <c r="Q3681" s="6">
        <f t="shared" si="115"/>
        <v>312.5</v>
      </c>
      <c r="R3681" s="3" t="e">
        <f>COUNTIF(#REF!,#REF!&amp;"*")</f>
        <v>#REF!</v>
      </c>
      <c r="S3681" s="3" t="e">
        <f>VLOOKUP(#REF!,[2]明细表!$D$1:$P$65536,1,0)</f>
        <v>#REF!</v>
      </c>
    </row>
    <row r="3682" ht="33.75" spans="1:19">
      <c r="A3682" s="13" t="s">
        <v>316</v>
      </c>
      <c r="B3682" s="14" t="s">
        <v>217</v>
      </c>
      <c r="C3682" s="15" t="s">
        <v>4363</v>
      </c>
      <c r="D3682" s="16" t="s">
        <v>37</v>
      </c>
      <c r="E3682" s="15" t="s">
        <v>278</v>
      </c>
      <c r="F3682" s="15" t="s">
        <v>26</v>
      </c>
      <c r="G3682" s="15" t="s">
        <v>2557</v>
      </c>
      <c r="H3682" s="15">
        <v>312.5</v>
      </c>
      <c r="I3682" s="15" t="s">
        <v>95</v>
      </c>
      <c r="J3682" s="15"/>
      <c r="K36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82" s="5">
        <f t="shared" si="114"/>
        <v>1</v>
      </c>
      <c r="Q3682" s="6">
        <f t="shared" si="115"/>
        <v>312.5</v>
      </c>
      <c r="R3682" s="3" t="e">
        <f>COUNTIF(#REF!,#REF!&amp;"*")</f>
        <v>#REF!</v>
      </c>
      <c r="S3682" s="3" t="e">
        <f>VLOOKUP(#REF!,[2]明细表!$D$1:$P$65536,1,0)</f>
        <v>#REF!</v>
      </c>
    </row>
    <row r="3683" ht="33.75" spans="1:19">
      <c r="A3683" s="13" t="s">
        <v>318</v>
      </c>
      <c r="B3683" s="14" t="s">
        <v>217</v>
      </c>
      <c r="C3683" s="15" t="s">
        <v>4364</v>
      </c>
      <c r="D3683" s="16" t="s">
        <v>37</v>
      </c>
      <c r="E3683" s="15" t="s">
        <v>278</v>
      </c>
      <c r="F3683" s="15" t="s">
        <v>26</v>
      </c>
      <c r="G3683" s="15" t="s">
        <v>2557</v>
      </c>
      <c r="H3683" s="15">
        <v>312.5</v>
      </c>
      <c r="I3683" s="15" t="s">
        <v>95</v>
      </c>
      <c r="J3683" s="15"/>
      <c r="K36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83" s="5">
        <f t="shared" si="114"/>
        <v>1</v>
      </c>
      <c r="Q3683" s="6">
        <f t="shared" si="115"/>
        <v>312.5</v>
      </c>
      <c r="R3683" s="3" t="e">
        <f>COUNTIF(#REF!,#REF!&amp;"*")</f>
        <v>#REF!</v>
      </c>
      <c r="S3683" s="3" t="e">
        <f>VLOOKUP(#REF!,[2]明细表!$D$1:$P$65536,1,0)</f>
        <v>#REF!</v>
      </c>
    </row>
    <row r="3684" ht="33.75" spans="1:19">
      <c r="A3684" s="13" t="s">
        <v>320</v>
      </c>
      <c r="B3684" s="14" t="s">
        <v>217</v>
      </c>
      <c r="C3684" s="15" t="s">
        <v>4365</v>
      </c>
      <c r="D3684" s="16" t="s">
        <v>19</v>
      </c>
      <c r="E3684" s="15" t="s">
        <v>278</v>
      </c>
      <c r="F3684" s="15" t="s">
        <v>26</v>
      </c>
      <c r="G3684" s="15" t="s">
        <v>2557</v>
      </c>
      <c r="H3684" s="15">
        <v>312.5</v>
      </c>
      <c r="I3684" s="15" t="s">
        <v>95</v>
      </c>
      <c r="J3684" s="15"/>
      <c r="K36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84" s="5">
        <f t="shared" si="114"/>
        <v>1</v>
      </c>
      <c r="Q3684" s="6">
        <f t="shared" si="115"/>
        <v>312.5</v>
      </c>
      <c r="R3684" s="3" t="e">
        <f>COUNTIF(#REF!,#REF!&amp;"*")</f>
        <v>#REF!</v>
      </c>
      <c r="S3684" s="3" t="e">
        <f>VLOOKUP(#REF!,[2]明细表!$D$1:$P$65536,1,0)</f>
        <v>#REF!</v>
      </c>
    </row>
    <row r="3685" ht="33.75" spans="1:19">
      <c r="A3685" s="13" t="s">
        <v>322</v>
      </c>
      <c r="B3685" s="14" t="s">
        <v>217</v>
      </c>
      <c r="C3685" s="15" t="s">
        <v>4366</v>
      </c>
      <c r="D3685" s="16" t="s">
        <v>19</v>
      </c>
      <c r="E3685" s="15" t="s">
        <v>278</v>
      </c>
      <c r="F3685" s="15" t="s">
        <v>26</v>
      </c>
      <c r="G3685" s="15" t="s">
        <v>530</v>
      </c>
      <c r="H3685" s="15">
        <v>312.5</v>
      </c>
      <c r="I3685" s="15" t="s">
        <v>95</v>
      </c>
      <c r="J3685" s="15"/>
      <c r="K36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85" s="5">
        <f t="shared" si="114"/>
        <v>1</v>
      </c>
      <c r="Q3685" s="6">
        <f t="shared" si="115"/>
        <v>312.5</v>
      </c>
      <c r="R3685" s="3" t="e">
        <f>COUNTIF(#REF!,#REF!&amp;"*")</f>
        <v>#REF!</v>
      </c>
      <c r="S3685" s="3" t="e">
        <f>VLOOKUP(#REF!,[2]明细表!$D$1:$P$65536,1,0)</f>
        <v>#REF!</v>
      </c>
    </row>
    <row r="3686" ht="33.75" spans="1:19">
      <c r="A3686" s="13" t="s">
        <v>324</v>
      </c>
      <c r="B3686" s="14" t="s">
        <v>217</v>
      </c>
      <c r="C3686" s="15" t="s">
        <v>4367</v>
      </c>
      <c r="D3686" s="16" t="s">
        <v>37</v>
      </c>
      <c r="E3686" s="15" t="s">
        <v>278</v>
      </c>
      <c r="F3686" s="15">
        <v>3</v>
      </c>
      <c r="G3686" s="15" t="s">
        <v>2557</v>
      </c>
      <c r="H3686" s="15">
        <v>312.5</v>
      </c>
      <c r="I3686" s="15"/>
      <c r="J3686" s="15"/>
      <c r="K36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86" s="5">
        <f t="shared" si="114"/>
        <v>1</v>
      </c>
      <c r="Q3686" s="6">
        <f t="shared" si="115"/>
        <v>312.5</v>
      </c>
      <c r="R3686" s="3" t="e">
        <f>COUNTIF(#REF!,#REF!&amp;"*")</f>
        <v>#REF!</v>
      </c>
      <c r="S3686" s="3" t="e">
        <f>VLOOKUP(#REF!,[2]明细表!$D$1:$P$65536,1,0)</f>
        <v>#REF!</v>
      </c>
    </row>
    <row r="3687" ht="33.75" spans="1:19">
      <c r="A3687" s="13" t="s">
        <v>326</v>
      </c>
      <c r="B3687" s="14" t="s">
        <v>217</v>
      </c>
      <c r="C3687" s="15" t="s">
        <v>4368</v>
      </c>
      <c r="D3687" s="16" t="s">
        <v>19</v>
      </c>
      <c r="E3687" s="15" t="s">
        <v>278</v>
      </c>
      <c r="F3687" s="15">
        <v>3</v>
      </c>
      <c r="G3687" s="15" t="s">
        <v>2557</v>
      </c>
      <c r="H3687" s="15">
        <v>312.5</v>
      </c>
      <c r="I3687" s="15"/>
      <c r="J3687" s="15"/>
      <c r="K36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87" s="5">
        <f t="shared" si="114"/>
        <v>1</v>
      </c>
      <c r="Q3687" s="6">
        <f t="shared" si="115"/>
        <v>312.5</v>
      </c>
      <c r="R3687" s="3" t="e">
        <f>COUNTIF(#REF!,#REF!&amp;"*")</f>
        <v>#REF!</v>
      </c>
      <c r="S3687" s="3" t="e">
        <f>VLOOKUP(#REF!,[2]明细表!$D$1:$P$65536,1,0)</f>
        <v>#REF!</v>
      </c>
    </row>
    <row r="3688" ht="33.75" spans="1:19">
      <c r="A3688" s="13" t="s">
        <v>328</v>
      </c>
      <c r="B3688" s="14" t="s">
        <v>217</v>
      </c>
      <c r="C3688" s="15" t="s">
        <v>4369</v>
      </c>
      <c r="D3688" s="16" t="s">
        <v>37</v>
      </c>
      <c r="E3688" s="15" t="s">
        <v>278</v>
      </c>
      <c r="F3688" s="15" t="s">
        <v>35</v>
      </c>
      <c r="G3688" s="15" t="s">
        <v>2557</v>
      </c>
      <c r="H3688" s="15">
        <v>312.5</v>
      </c>
      <c r="I3688" s="15" t="s">
        <v>95</v>
      </c>
      <c r="J3688" s="15"/>
      <c r="K36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88" s="5">
        <f t="shared" si="114"/>
        <v>1</v>
      </c>
      <c r="Q3688" s="6">
        <f t="shared" si="115"/>
        <v>312.5</v>
      </c>
      <c r="R3688" s="3" t="e">
        <f>COUNTIF(#REF!,#REF!&amp;"*")</f>
        <v>#REF!</v>
      </c>
      <c r="S3688" s="3" t="e">
        <f>VLOOKUP(#REF!,[2]明细表!$D$1:$P$65536,1,0)</f>
        <v>#REF!</v>
      </c>
    </row>
    <row r="3689" ht="33.75" spans="1:19">
      <c r="A3689" s="13" t="s">
        <v>330</v>
      </c>
      <c r="B3689" s="14" t="s">
        <v>217</v>
      </c>
      <c r="C3689" s="15" t="s">
        <v>4370</v>
      </c>
      <c r="D3689" s="16" t="s">
        <v>37</v>
      </c>
      <c r="E3689" s="15" t="s">
        <v>278</v>
      </c>
      <c r="F3689" s="15" t="s">
        <v>51</v>
      </c>
      <c r="G3689" s="15" t="s">
        <v>2557</v>
      </c>
      <c r="H3689" s="15">
        <v>312.5</v>
      </c>
      <c r="I3689" s="15" t="s">
        <v>95</v>
      </c>
      <c r="J3689" s="15"/>
      <c r="K36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89" s="5">
        <f t="shared" si="114"/>
        <v>1</v>
      </c>
      <c r="Q3689" s="6">
        <f t="shared" si="115"/>
        <v>312.5</v>
      </c>
      <c r="R3689" s="3" t="e">
        <f>COUNTIF(#REF!,#REF!&amp;"*")</f>
        <v>#REF!</v>
      </c>
      <c r="S3689" s="3" t="e">
        <f>VLOOKUP(#REF!,[2]明细表!$D$1:$P$65536,1,0)</f>
        <v>#REF!</v>
      </c>
    </row>
    <row r="3690" ht="33.75" spans="1:19">
      <c r="A3690" s="13" t="s">
        <v>332</v>
      </c>
      <c r="B3690" s="14" t="s">
        <v>217</v>
      </c>
      <c r="C3690" s="15" t="s">
        <v>4371</v>
      </c>
      <c r="D3690" s="16" t="s">
        <v>19</v>
      </c>
      <c r="E3690" s="15" t="s">
        <v>278</v>
      </c>
      <c r="F3690" s="15" t="s">
        <v>51</v>
      </c>
      <c r="G3690" s="15" t="s">
        <v>2557</v>
      </c>
      <c r="H3690" s="15">
        <v>312.5</v>
      </c>
      <c r="I3690" s="15" t="s">
        <v>95</v>
      </c>
      <c r="J3690" s="15"/>
      <c r="K36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90" s="5">
        <f t="shared" si="114"/>
        <v>1</v>
      </c>
      <c r="Q3690" s="6">
        <f t="shared" si="115"/>
        <v>312.5</v>
      </c>
      <c r="R3690" s="3" t="e">
        <f>COUNTIF(#REF!,#REF!&amp;"*")</f>
        <v>#REF!</v>
      </c>
      <c r="S3690" s="3" t="e">
        <f>VLOOKUP(#REF!,[2]明细表!$D$1:$P$65536,1,0)</f>
        <v>#REF!</v>
      </c>
    </row>
    <row r="3691" ht="33.75" spans="1:19">
      <c r="A3691" s="13" t="s">
        <v>335</v>
      </c>
      <c r="B3691" s="14" t="s">
        <v>217</v>
      </c>
      <c r="C3691" s="15" t="s">
        <v>4372</v>
      </c>
      <c r="D3691" s="16" t="s">
        <v>37</v>
      </c>
      <c r="E3691" s="15" t="s">
        <v>278</v>
      </c>
      <c r="F3691" s="15" t="s">
        <v>51</v>
      </c>
      <c r="G3691" s="15" t="s">
        <v>2557</v>
      </c>
      <c r="H3691" s="15">
        <v>312.5</v>
      </c>
      <c r="I3691" s="15" t="s">
        <v>95</v>
      </c>
      <c r="J3691" s="15"/>
      <c r="K36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91" s="5">
        <f t="shared" si="114"/>
        <v>1</v>
      </c>
      <c r="Q3691" s="6">
        <f t="shared" si="115"/>
        <v>312.5</v>
      </c>
      <c r="R3691" s="3" t="e">
        <f>COUNTIF(#REF!,#REF!&amp;"*")</f>
        <v>#REF!</v>
      </c>
      <c r="S3691" s="3" t="e">
        <f>VLOOKUP(#REF!,[2]明细表!$D$1:$P$65536,1,0)</f>
        <v>#REF!</v>
      </c>
    </row>
    <row r="3692" ht="33.75" spans="1:19">
      <c r="A3692" s="13" t="s">
        <v>337</v>
      </c>
      <c r="B3692" s="14" t="s">
        <v>217</v>
      </c>
      <c r="C3692" s="15" t="s">
        <v>4373</v>
      </c>
      <c r="D3692" s="16" t="s">
        <v>19</v>
      </c>
      <c r="E3692" s="15" t="s">
        <v>278</v>
      </c>
      <c r="F3692" s="15" t="s">
        <v>51</v>
      </c>
      <c r="G3692" s="15" t="s">
        <v>2557</v>
      </c>
      <c r="H3692" s="15">
        <v>312.5</v>
      </c>
      <c r="I3692" s="15" t="s">
        <v>95</v>
      </c>
      <c r="J3692" s="15"/>
      <c r="K36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92" s="5">
        <f t="shared" si="114"/>
        <v>1</v>
      </c>
      <c r="Q3692" s="6">
        <f t="shared" si="115"/>
        <v>312.5</v>
      </c>
      <c r="R3692" s="3" t="e">
        <f>COUNTIF(#REF!,#REF!&amp;"*")</f>
        <v>#REF!</v>
      </c>
      <c r="S3692" s="3" t="e">
        <f>VLOOKUP(#REF!,[2]明细表!$D$1:$P$65536,1,0)</f>
        <v>#REF!</v>
      </c>
    </row>
    <row r="3693" ht="33.75" spans="1:19">
      <c r="A3693" s="13" t="s">
        <v>339</v>
      </c>
      <c r="B3693" s="14" t="s">
        <v>217</v>
      </c>
      <c r="C3693" s="15" t="s">
        <v>1487</v>
      </c>
      <c r="D3693" s="16" t="s">
        <v>37</v>
      </c>
      <c r="E3693" s="15" t="s">
        <v>278</v>
      </c>
      <c r="F3693" s="15" t="s">
        <v>51</v>
      </c>
      <c r="G3693" s="15" t="s">
        <v>2557</v>
      </c>
      <c r="H3693" s="15">
        <v>312.5</v>
      </c>
      <c r="I3693" s="15" t="s">
        <v>95</v>
      </c>
      <c r="J3693" s="15"/>
      <c r="K36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93" s="5">
        <f t="shared" si="114"/>
        <v>1</v>
      </c>
      <c r="Q3693" s="6">
        <f t="shared" si="115"/>
        <v>312.5</v>
      </c>
      <c r="R3693" s="3" t="e">
        <f>COUNTIF(#REF!,#REF!&amp;"*")</f>
        <v>#REF!</v>
      </c>
      <c r="S3693" s="3" t="e">
        <f>VLOOKUP(#REF!,[2]明细表!$D$1:$P$65536,1,0)</f>
        <v>#REF!</v>
      </c>
    </row>
    <row r="3694" ht="33.75" spans="1:19">
      <c r="A3694" s="13" t="s">
        <v>341</v>
      </c>
      <c r="B3694" s="14" t="s">
        <v>217</v>
      </c>
      <c r="C3694" s="15" t="s">
        <v>4374</v>
      </c>
      <c r="D3694" s="16" t="s">
        <v>19</v>
      </c>
      <c r="E3694" s="15" t="s">
        <v>278</v>
      </c>
      <c r="F3694" s="15" t="s">
        <v>51</v>
      </c>
      <c r="G3694" s="15" t="s">
        <v>2557</v>
      </c>
      <c r="H3694" s="15">
        <v>312.5</v>
      </c>
      <c r="I3694" s="15" t="s">
        <v>95</v>
      </c>
      <c r="J3694" s="15"/>
      <c r="K36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94" s="5">
        <f t="shared" si="114"/>
        <v>1</v>
      </c>
      <c r="Q3694" s="6">
        <f t="shared" si="115"/>
        <v>312.5</v>
      </c>
      <c r="R3694" s="3" t="e">
        <f>COUNTIF(#REF!,#REF!&amp;"*")</f>
        <v>#REF!</v>
      </c>
      <c r="S3694" s="3" t="e">
        <f>VLOOKUP(#REF!,[2]明细表!$D$1:$P$65536,1,0)</f>
        <v>#REF!</v>
      </c>
    </row>
    <row r="3695" ht="33.75" spans="1:19">
      <c r="A3695" s="13" t="s">
        <v>343</v>
      </c>
      <c r="B3695" s="14" t="s">
        <v>217</v>
      </c>
      <c r="C3695" s="15" t="s">
        <v>4375</v>
      </c>
      <c r="D3695" s="16" t="s">
        <v>37</v>
      </c>
      <c r="E3695" s="15" t="s">
        <v>278</v>
      </c>
      <c r="F3695" s="15" t="s">
        <v>51</v>
      </c>
      <c r="G3695" s="15" t="s">
        <v>2557</v>
      </c>
      <c r="H3695" s="15">
        <v>312.5</v>
      </c>
      <c r="I3695" s="15" t="s">
        <v>95</v>
      </c>
      <c r="J3695" s="15"/>
      <c r="K36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95" s="5">
        <f t="shared" si="114"/>
        <v>1</v>
      </c>
      <c r="Q3695" s="6">
        <f t="shared" si="115"/>
        <v>312.5</v>
      </c>
      <c r="R3695" s="3" t="e">
        <f>COUNTIF(#REF!,#REF!&amp;"*")</f>
        <v>#REF!</v>
      </c>
      <c r="S3695" s="3" t="e">
        <f>VLOOKUP(#REF!,[2]明细表!$D$1:$P$65536,1,0)</f>
        <v>#REF!</v>
      </c>
    </row>
    <row r="3696" ht="33.75" spans="1:19">
      <c r="A3696" s="13" t="s">
        <v>345</v>
      </c>
      <c r="B3696" s="14" t="s">
        <v>217</v>
      </c>
      <c r="C3696" s="15" t="s">
        <v>4376</v>
      </c>
      <c r="D3696" s="16" t="s">
        <v>37</v>
      </c>
      <c r="E3696" s="15" t="s">
        <v>278</v>
      </c>
      <c r="F3696" s="15" t="s">
        <v>51</v>
      </c>
      <c r="G3696" s="15" t="s">
        <v>2557</v>
      </c>
      <c r="H3696" s="15">
        <v>312.5</v>
      </c>
      <c r="I3696" s="15" t="s">
        <v>95</v>
      </c>
      <c r="J3696" s="15"/>
      <c r="K36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96" s="5">
        <f t="shared" si="114"/>
        <v>1</v>
      </c>
      <c r="Q3696" s="6">
        <f t="shared" si="115"/>
        <v>312.5</v>
      </c>
      <c r="R3696" s="3" t="e">
        <f>COUNTIF(#REF!,#REF!&amp;"*")</f>
        <v>#REF!</v>
      </c>
      <c r="S3696" s="3" t="e">
        <f>VLOOKUP(#REF!,[2]明细表!$D$1:$P$65536,1,0)</f>
        <v>#REF!</v>
      </c>
    </row>
    <row r="3697" ht="33.75" spans="1:19">
      <c r="A3697" s="13" t="s">
        <v>347</v>
      </c>
      <c r="B3697" s="14" t="s">
        <v>217</v>
      </c>
      <c r="C3697" s="15" t="s">
        <v>4377</v>
      </c>
      <c r="D3697" s="16" t="s">
        <v>19</v>
      </c>
      <c r="E3697" s="15" t="s">
        <v>278</v>
      </c>
      <c r="F3697" s="15" t="s">
        <v>51</v>
      </c>
      <c r="G3697" s="15" t="s">
        <v>2557</v>
      </c>
      <c r="H3697" s="15">
        <v>312.5</v>
      </c>
      <c r="I3697" s="15" t="s">
        <v>95</v>
      </c>
      <c r="J3697" s="15"/>
      <c r="K36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97" s="5">
        <f t="shared" si="114"/>
        <v>1</v>
      </c>
      <c r="Q3697" s="6">
        <f t="shared" si="115"/>
        <v>312.5</v>
      </c>
      <c r="R3697" s="3" t="e">
        <f>COUNTIF(#REF!,#REF!&amp;"*")</f>
        <v>#REF!</v>
      </c>
      <c r="S3697" s="3" t="e">
        <f>VLOOKUP(#REF!,[2]明细表!$D$1:$P$65536,1,0)</f>
        <v>#REF!</v>
      </c>
    </row>
    <row r="3698" ht="33.75" spans="1:19">
      <c r="A3698" s="13" t="s">
        <v>349</v>
      </c>
      <c r="B3698" s="14" t="s">
        <v>217</v>
      </c>
      <c r="C3698" s="15" t="s">
        <v>4378</v>
      </c>
      <c r="D3698" s="16" t="s">
        <v>19</v>
      </c>
      <c r="E3698" s="15" t="s">
        <v>278</v>
      </c>
      <c r="F3698" s="15" t="s">
        <v>51</v>
      </c>
      <c r="G3698" s="15" t="s">
        <v>2557</v>
      </c>
      <c r="H3698" s="15">
        <v>312.5</v>
      </c>
      <c r="I3698" s="15" t="s">
        <v>95</v>
      </c>
      <c r="J3698" s="15"/>
      <c r="K36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98" s="5">
        <f t="shared" si="114"/>
        <v>1</v>
      </c>
      <c r="Q3698" s="6">
        <f t="shared" si="115"/>
        <v>312.5</v>
      </c>
      <c r="R3698" s="3" t="e">
        <f>COUNTIF(#REF!,#REF!&amp;"*")</f>
        <v>#REF!</v>
      </c>
      <c r="S3698" s="3" t="e">
        <f>VLOOKUP(#REF!,[2]明细表!$D$1:$P$65536,1,0)</f>
        <v>#REF!</v>
      </c>
    </row>
    <row r="3699" ht="33.75" spans="1:19">
      <c r="A3699" s="13" t="s">
        <v>351</v>
      </c>
      <c r="B3699" s="14" t="s">
        <v>217</v>
      </c>
      <c r="C3699" s="15" t="s">
        <v>4379</v>
      </c>
      <c r="D3699" s="16" t="s">
        <v>37</v>
      </c>
      <c r="E3699" s="15" t="s">
        <v>278</v>
      </c>
      <c r="F3699" s="15" t="s">
        <v>51</v>
      </c>
      <c r="G3699" s="15" t="s">
        <v>2557</v>
      </c>
      <c r="H3699" s="15">
        <v>312.5</v>
      </c>
      <c r="I3699" s="15" t="s">
        <v>95</v>
      </c>
      <c r="J3699" s="15"/>
      <c r="K36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6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699" s="5">
        <f t="shared" si="114"/>
        <v>1</v>
      </c>
      <c r="Q3699" s="6">
        <f t="shared" si="115"/>
        <v>312.5</v>
      </c>
      <c r="R3699" s="3" t="e">
        <f>COUNTIF(#REF!,#REF!&amp;"*")</f>
        <v>#REF!</v>
      </c>
      <c r="S3699" s="3" t="e">
        <f>VLOOKUP(#REF!,[2]明细表!$D$1:$P$65536,1,0)</f>
        <v>#REF!</v>
      </c>
    </row>
    <row r="3700" ht="33.75" spans="1:19">
      <c r="A3700" s="13" t="s">
        <v>353</v>
      </c>
      <c r="B3700" s="14" t="s">
        <v>217</v>
      </c>
      <c r="C3700" s="15" t="s">
        <v>4380</v>
      </c>
      <c r="D3700" s="16" t="s">
        <v>19</v>
      </c>
      <c r="E3700" s="15" t="s">
        <v>278</v>
      </c>
      <c r="F3700" s="15" t="s">
        <v>51</v>
      </c>
      <c r="G3700" s="15" t="s">
        <v>2557</v>
      </c>
      <c r="H3700" s="15">
        <v>312.5</v>
      </c>
      <c r="I3700" s="15" t="s">
        <v>95</v>
      </c>
      <c r="J3700" s="15"/>
      <c r="K37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00" s="5">
        <f t="shared" si="114"/>
        <v>1</v>
      </c>
      <c r="Q3700" s="6">
        <f t="shared" si="115"/>
        <v>312.5</v>
      </c>
      <c r="R3700" s="3" t="e">
        <f>COUNTIF(#REF!,#REF!&amp;"*")</f>
        <v>#REF!</v>
      </c>
      <c r="S3700" s="3" t="e">
        <f>VLOOKUP(#REF!,[2]明细表!$D$1:$P$65536,1,0)</f>
        <v>#REF!</v>
      </c>
    </row>
    <row r="3701" ht="33.75" spans="1:19">
      <c r="A3701" s="13" t="s">
        <v>355</v>
      </c>
      <c r="B3701" s="14" t="s">
        <v>217</v>
      </c>
      <c r="C3701" s="15" t="s">
        <v>4381</v>
      </c>
      <c r="D3701" s="16" t="s">
        <v>19</v>
      </c>
      <c r="E3701" s="15" t="s">
        <v>278</v>
      </c>
      <c r="F3701" s="15" t="s">
        <v>51</v>
      </c>
      <c r="G3701" s="15" t="s">
        <v>2557</v>
      </c>
      <c r="H3701" s="15">
        <v>312.5</v>
      </c>
      <c r="I3701" s="15" t="s">
        <v>95</v>
      </c>
      <c r="J3701" s="15"/>
      <c r="K37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01" s="5">
        <f t="shared" si="114"/>
        <v>1</v>
      </c>
      <c r="Q3701" s="6">
        <f t="shared" si="115"/>
        <v>312.5</v>
      </c>
      <c r="R3701" s="3" t="e">
        <f>COUNTIF(#REF!,#REF!&amp;"*")</f>
        <v>#REF!</v>
      </c>
      <c r="S3701" s="3" t="e">
        <f>VLOOKUP(#REF!,[2]明细表!$D$1:$P$65536,1,0)</f>
        <v>#REF!</v>
      </c>
    </row>
    <row r="3702" ht="33.75" spans="1:19">
      <c r="A3702" s="13" t="s">
        <v>357</v>
      </c>
      <c r="B3702" s="14" t="s">
        <v>217</v>
      </c>
      <c r="C3702" s="15" t="s">
        <v>4382</v>
      </c>
      <c r="D3702" s="16" t="s">
        <v>37</v>
      </c>
      <c r="E3702" s="15" t="s">
        <v>278</v>
      </c>
      <c r="F3702" s="15" t="s">
        <v>51</v>
      </c>
      <c r="G3702" s="15" t="s">
        <v>2557</v>
      </c>
      <c r="H3702" s="15">
        <v>312.5</v>
      </c>
      <c r="I3702" s="15" t="s">
        <v>95</v>
      </c>
      <c r="J3702" s="15"/>
      <c r="K37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02" s="5">
        <f t="shared" si="114"/>
        <v>1</v>
      </c>
      <c r="Q3702" s="6">
        <f t="shared" si="115"/>
        <v>312.5</v>
      </c>
      <c r="R3702" s="3" t="e">
        <f>COUNTIF(#REF!,#REF!&amp;"*")</f>
        <v>#REF!</v>
      </c>
      <c r="S3702" s="3" t="e">
        <f>VLOOKUP(#REF!,[2]明细表!$D$1:$P$65536,1,0)</f>
        <v>#REF!</v>
      </c>
    </row>
    <row r="3703" ht="33.75" spans="1:19">
      <c r="A3703" s="13" t="s">
        <v>359</v>
      </c>
      <c r="B3703" s="14" t="s">
        <v>217</v>
      </c>
      <c r="C3703" s="15" t="s">
        <v>4383</v>
      </c>
      <c r="D3703" s="16" t="s">
        <v>19</v>
      </c>
      <c r="E3703" s="15" t="s">
        <v>278</v>
      </c>
      <c r="F3703" s="15" t="s">
        <v>55</v>
      </c>
      <c r="G3703" s="15" t="s">
        <v>530</v>
      </c>
      <c r="H3703" s="15">
        <v>312.5</v>
      </c>
      <c r="I3703" s="15" t="s">
        <v>95</v>
      </c>
      <c r="J3703" s="15"/>
      <c r="K37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03" s="5">
        <f t="shared" si="114"/>
        <v>1</v>
      </c>
      <c r="Q3703" s="6">
        <f t="shared" si="115"/>
        <v>312.5</v>
      </c>
      <c r="R3703" s="3" t="e">
        <f>COUNTIF(#REF!,#REF!&amp;"*")</f>
        <v>#REF!</v>
      </c>
      <c r="S3703" s="3" t="e">
        <f>VLOOKUP(#REF!,[2]明细表!$D$1:$P$65536,1,0)</f>
        <v>#REF!</v>
      </c>
    </row>
    <row r="3704" ht="33.75" spans="1:19">
      <c r="A3704" s="13" t="s">
        <v>361</v>
      </c>
      <c r="B3704" s="14" t="s">
        <v>217</v>
      </c>
      <c r="C3704" s="15" t="s">
        <v>1762</v>
      </c>
      <c r="D3704" s="16" t="s">
        <v>37</v>
      </c>
      <c r="E3704" s="15" t="s">
        <v>278</v>
      </c>
      <c r="F3704" s="15" t="s">
        <v>55</v>
      </c>
      <c r="G3704" s="15" t="s">
        <v>2557</v>
      </c>
      <c r="H3704" s="15">
        <v>312.5</v>
      </c>
      <c r="I3704" s="15" t="s">
        <v>95</v>
      </c>
      <c r="J3704" s="15"/>
      <c r="K37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04" s="5">
        <f t="shared" si="114"/>
        <v>1</v>
      </c>
      <c r="Q3704" s="6">
        <f t="shared" si="115"/>
        <v>312.5</v>
      </c>
      <c r="R3704" s="3" t="e">
        <f>COUNTIF(#REF!,#REF!&amp;"*")</f>
        <v>#REF!</v>
      </c>
      <c r="S3704" s="3" t="e">
        <f>VLOOKUP(#REF!,[2]明细表!$D$1:$P$65536,1,0)</f>
        <v>#REF!</v>
      </c>
    </row>
    <row r="3705" ht="33.75" spans="1:19">
      <c r="A3705" s="13" t="s">
        <v>363</v>
      </c>
      <c r="B3705" s="14" t="s">
        <v>217</v>
      </c>
      <c r="C3705" s="15" t="s">
        <v>4384</v>
      </c>
      <c r="D3705" s="16" t="s">
        <v>19</v>
      </c>
      <c r="E3705" s="15" t="s">
        <v>278</v>
      </c>
      <c r="F3705" s="15" t="s">
        <v>55</v>
      </c>
      <c r="G3705" s="15" t="s">
        <v>2557</v>
      </c>
      <c r="H3705" s="15">
        <v>312.5</v>
      </c>
      <c r="I3705" s="15" t="s">
        <v>95</v>
      </c>
      <c r="J3705" s="15"/>
      <c r="K37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05" s="5">
        <f t="shared" si="114"/>
        <v>1</v>
      </c>
      <c r="Q3705" s="6">
        <f t="shared" si="115"/>
        <v>312.5</v>
      </c>
      <c r="R3705" s="3" t="e">
        <f>COUNTIF(#REF!,#REF!&amp;"*")</f>
        <v>#REF!</v>
      </c>
      <c r="S3705" s="3" t="e">
        <f>VLOOKUP(#REF!,[2]明细表!$D$1:$P$65536,1,0)</f>
        <v>#REF!</v>
      </c>
    </row>
    <row r="3706" ht="33.75" spans="1:19">
      <c r="A3706" s="13" t="s">
        <v>365</v>
      </c>
      <c r="B3706" s="14" t="s">
        <v>217</v>
      </c>
      <c r="C3706" s="15" t="s">
        <v>4385</v>
      </c>
      <c r="D3706" s="16" t="s">
        <v>37</v>
      </c>
      <c r="E3706" s="15" t="s">
        <v>278</v>
      </c>
      <c r="F3706" s="15">
        <v>9</v>
      </c>
      <c r="G3706" s="15" t="s">
        <v>2557</v>
      </c>
      <c r="H3706" s="15">
        <v>312.5</v>
      </c>
      <c r="I3706" s="15" t="s">
        <v>95</v>
      </c>
      <c r="J3706" s="15"/>
      <c r="K37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06" s="5">
        <f t="shared" si="114"/>
        <v>1</v>
      </c>
      <c r="Q3706" s="6">
        <f t="shared" si="115"/>
        <v>312.5</v>
      </c>
      <c r="R3706" s="3" t="e">
        <f>COUNTIF(#REF!,#REF!&amp;"*")</f>
        <v>#REF!</v>
      </c>
      <c r="S3706" s="3" t="e">
        <f>VLOOKUP(#REF!,[2]明细表!$D$1:$P$65536,1,0)</f>
        <v>#REF!</v>
      </c>
    </row>
    <row r="3707" ht="33.75" spans="1:19">
      <c r="A3707" s="13" t="s">
        <v>367</v>
      </c>
      <c r="B3707" s="14" t="s">
        <v>217</v>
      </c>
      <c r="C3707" s="15" t="s">
        <v>4386</v>
      </c>
      <c r="D3707" s="16" t="s">
        <v>19</v>
      </c>
      <c r="E3707" s="15" t="s">
        <v>278</v>
      </c>
      <c r="F3707" s="15">
        <v>9</v>
      </c>
      <c r="G3707" s="15" t="s">
        <v>2557</v>
      </c>
      <c r="H3707" s="15">
        <v>312.5</v>
      </c>
      <c r="I3707" s="15" t="s">
        <v>95</v>
      </c>
      <c r="J3707" s="15"/>
      <c r="K37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07" s="5">
        <f t="shared" si="114"/>
        <v>1</v>
      </c>
      <c r="Q3707" s="6">
        <f t="shared" si="115"/>
        <v>312.5</v>
      </c>
      <c r="R3707" s="3" t="e">
        <f>COUNTIF(#REF!,#REF!&amp;"*")</f>
        <v>#REF!</v>
      </c>
      <c r="S3707" s="3" t="e">
        <f>VLOOKUP(#REF!,[2]明细表!$D$1:$P$65536,1,0)</f>
        <v>#REF!</v>
      </c>
    </row>
    <row r="3708" ht="33.75" spans="1:19">
      <c r="A3708" s="13" t="s">
        <v>369</v>
      </c>
      <c r="B3708" s="14" t="s">
        <v>217</v>
      </c>
      <c r="C3708" s="15" t="s">
        <v>4387</v>
      </c>
      <c r="D3708" s="16" t="s">
        <v>19</v>
      </c>
      <c r="E3708" s="15" t="s">
        <v>278</v>
      </c>
      <c r="F3708" s="15">
        <v>9</v>
      </c>
      <c r="G3708" s="15" t="s">
        <v>4388</v>
      </c>
      <c r="H3708" s="15">
        <v>312.5</v>
      </c>
      <c r="I3708" s="15" t="s">
        <v>95</v>
      </c>
      <c r="J3708" s="15"/>
      <c r="K37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08" s="5">
        <f t="shared" si="114"/>
        <v>1</v>
      </c>
      <c r="Q3708" s="6">
        <f t="shared" si="115"/>
        <v>312.5</v>
      </c>
      <c r="R3708" s="3" t="e">
        <f>COUNTIF(#REF!,#REF!&amp;"*")</f>
        <v>#REF!</v>
      </c>
      <c r="S3708" s="3" t="e">
        <f>VLOOKUP(#REF!,[2]明细表!$D$1:$P$65536,1,0)</f>
        <v>#REF!</v>
      </c>
    </row>
    <row r="3709" ht="33.75" spans="1:19">
      <c r="A3709" s="13" t="s">
        <v>371</v>
      </c>
      <c r="B3709" s="14" t="s">
        <v>217</v>
      </c>
      <c r="C3709" s="15" t="s">
        <v>4389</v>
      </c>
      <c r="D3709" s="16" t="s">
        <v>37</v>
      </c>
      <c r="E3709" s="15" t="s">
        <v>278</v>
      </c>
      <c r="F3709" s="15">
        <v>9</v>
      </c>
      <c r="G3709" s="15" t="s">
        <v>4390</v>
      </c>
      <c r="H3709" s="15">
        <v>312.5</v>
      </c>
      <c r="I3709" s="15" t="s">
        <v>95</v>
      </c>
      <c r="J3709" s="15"/>
      <c r="K37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09" s="5">
        <f t="shared" si="114"/>
        <v>1</v>
      </c>
      <c r="Q3709" s="6">
        <f t="shared" si="115"/>
        <v>312.5</v>
      </c>
      <c r="R3709" s="3" t="e">
        <f>COUNTIF(#REF!,#REF!&amp;"*")</f>
        <v>#REF!</v>
      </c>
      <c r="S3709" s="3" t="e">
        <f>VLOOKUP(#REF!,[2]明细表!$D$1:$P$65536,1,0)</f>
        <v>#REF!</v>
      </c>
    </row>
    <row r="3710" ht="33.75" spans="1:19">
      <c r="A3710" s="13" t="s">
        <v>373</v>
      </c>
      <c r="B3710" s="14" t="s">
        <v>217</v>
      </c>
      <c r="C3710" s="15" t="s">
        <v>4391</v>
      </c>
      <c r="D3710" s="16" t="s">
        <v>19</v>
      </c>
      <c r="E3710" s="15" t="s">
        <v>278</v>
      </c>
      <c r="F3710" s="15">
        <v>9</v>
      </c>
      <c r="G3710" s="15" t="s">
        <v>2557</v>
      </c>
      <c r="H3710" s="15">
        <v>312.5</v>
      </c>
      <c r="I3710" s="15" t="s">
        <v>95</v>
      </c>
      <c r="J3710" s="15"/>
      <c r="K37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10" s="5">
        <f t="shared" si="114"/>
        <v>1</v>
      </c>
      <c r="Q3710" s="6">
        <f t="shared" si="115"/>
        <v>312.5</v>
      </c>
      <c r="R3710" s="3" t="e">
        <f>COUNTIF(#REF!,#REF!&amp;"*")</f>
        <v>#REF!</v>
      </c>
      <c r="S3710" s="3" t="e">
        <f>VLOOKUP(#REF!,[2]明细表!$D$1:$P$65536,1,0)</f>
        <v>#REF!</v>
      </c>
    </row>
    <row r="3711" ht="33.75" spans="1:19">
      <c r="A3711" s="13" t="s">
        <v>375</v>
      </c>
      <c r="B3711" s="14" t="s">
        <v>217</v>
      </c>
      <c r="C3711" s="15" t="s">
        <v>4392</v>
      </c>
      <c r="D3711" s="16" t="s">
        <v>19</v>
      </c>
      <c r="E3711" s="15" t="s">
        <v>278</v>
      </c>
      <c r="F3711" s="15" t="s">
        <v>55</v>
      </c>
      <c r="G3711" s="15" t="s">
        <v>2557</v>
      </c>
      <c r="H3711" s="15">
        <v>312.5</v>
      </c>
      <c r="I3711" s="15" t="s">
        <v>95</v>
      </c>
      <c r="J3711" s="15"/>
      <c r="K37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11" s="5">
        <f t="shared" si="114"/>
        <v>1</v>
      </c>
      <c r="Q3711" s="6">
        <f t="shared" si="115"/>
        <v>312.5</v>
      </c>
      <c r="R3711" s="3" t="e">
        <f>COUNTIF(#REF!,#REF!&amp;"*")</f>
        <v>#REF!</v>
      </c>
      <c r="S3711" s="3" t="e">
        <f>VLOOKUP(#REF!,[2]明细表!$D$1:$P$65536,1,0)</f>
        <v>#REF!</v>
      </c>
    </row>
    <row r="3712" ht="33.75" spans="1:19">
      <c r="A3712" s="13" t="s">
        <v>377</v>
      </c>
      <c r="B3712" s="14" t="s">
        <v>217</v>
      </c>
      <c r="C3712" s="15" t="s">
        <v>4393</v>
      </c>
      <c r="D3712" s="16" t="s">
        <v>37</v>
      </c>
      <c r="E3712" s="15" t="s">
        <v>278</v>
      </c>
      <c r="F3712" s="15" t="s">
        <v>55</v>
      </c>
      <c r="G3712" s="15" t="s">
        <v>2557</v>
      </c>
      <c r="H3712" s="15">
        <v>312.5</v>
      </c>
      <c r="I3712" s="15" t="s">
        <v>95</v>
      </c>
      <c r="J3712" s="15"/>
      <c r="K37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12" s="5">
        <f t="shared" si="114"/>
        <v>1</v>
      </c>
      <c r="Q3712" s="6">
        <f t="shared" si="115"/>
        <v>312.5</v>
      </c>
      <c r="R3712" s="3" t="e">
        <f>COUNTIF(#REF!,#REF!&amp;"*")</f>
        <v>#REF!</v>
      </c>
      <c r="S3712" s="3" t="e">
        <f>VLOOKUP(#REF!,[2]明细表!$D$1:$P$65536,1,0)</f>
        <v>#REF!</v>
      </c>
    </row>
    <row r="3713" ht="33.75" spans="1:19">
      <c r="A3713" s="13" t="s">
        <v>379</v>
      </c>
      <c r="B3713" s="14" t="s">
        <v>217</v>
      </c>
      <c r="C3713" s="15" t="s">
        <v>4394</v>
      </c>
      <c r="D3713" s="16" t="s">
        <v>37</v>
      </c>
      <c r="E3713" s="15" t="s">
        <v>278</v>
      </c>
      <c r="F3713" s="15" t="s">
        <v>55</v>
      </c>
      <c r="G3713" s="15" t="s">
        <v>2557</v>
      </c>
      <c r="H3713" s="15">
        <v>312.5</v>
      </c>
      <c r="I3713" s="15" t="s">
        <v>95</v>
      </c>
      <c r="J3713" s="15"/>
      <c r="K37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13" s="5">
        <f t="shared" si="114"/>
        <v>1</v>
      </c>
      <c r="Q3713" s="6">
        <f t="shared" si="115"/>
        <v>312.5</v>
      </c>
      <c r="R3713" s="3" t="e">
        <f>COUNTIF(#REF!,#REF!&amp;"*")</f>
        <v>#REF!</v>
      </c>
      <c r="S3713" s="3" t="e">
        <f>VLOOKUP(#REF!,[2]明细表!$D$1:$P$65536,1,0)</f>
        <v>#REF!</v>
      </c>
    </row>
    <row r="3714" ht="33.75" spans="1:19">
      <c r="A3714" s="13" t="s">
        <v>16</v>
      </c>
      <c r="B3714" s="14" t="s">
        <v>221</v>
      </c>
      <c r="C3714" s="15" t="s">
        <v>4395</v>
      </c>
      <c r="D3714" s="16" t="s">
        <v>37</v>
      </c>
      <c r="E3714" s="15" t="s">
        <v>20</v>
      </c>
      <c r="F3714" s="15" t="s">
        <v>16</v>
      </c>
      <c r="G3714" s="15" t="s">
        <v>21</v>
      </c>
      <c r="H3714" s="15">
        <v>250</v>
      </c>
      <c r="I3714" s="15" t="s">
        <v>22</v>
      </c>
      <c r="J3714" s="15"/>
      <c r="K37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14" s="5">
        <f t="shared" si="114"/>
        <v>1</v>
      </c>
      <c r="Q3714" s="6">
        <f t="shared" si="115"/>
        <v>250</v>
      </c>
      <c r="R3714" s="3" t="e">
        <f>COUNTIF(#REF!,#REF!&amp;"*")</f>
        <v>#REF!</v>
      </c>
      <c r="S3714" s="3" t="e">
        <f>VLOOKUP(#REF!,[2]明细表!$D$1:$P$65536,1,0)</f>
        <v>#REF!</v>
      </c>
    </row>
    <row r="3715" ht="33.75" spans="1:19">
      <c r="A3715" s="13" t="s">
        <v>23</v>
      </c>
      <c r="B3715" s="14" t="s">
        <v>221</v>
      </c>
      <c r="C3715" s="15" t="s">
        <v>4396</v>
      </c>
      <c r="D3715" s="16" t="s">
        <v>37</v>
      </c>
      <c r="E3715" s="15" t="s">
        <v>20</v>
      </c>
      <c r="F3715" s="15" t="s">
        <v>16</v>
      </c>
      <c r="G3715" s="15" t="s">
        <v>75</v>
      </c>
      <c r="H3715" s="15">
        <v>250</v>
      </c>
      <c r="I3715" s="15" t="s">
        <v>22</v>
      </c>
      <c r="J3715" s="15"/>
      <c r="K37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15" s="5">
        <f t="shared" si="114"/>
        <v>1</v>
      </c>
      <c r="Q3715" s="6">
        <f t="shared" si="115"/>
        <v>250</v>
      </c>
      <c r="R3715" s="3" t="e">
        <f>COUNTIF(#REF!,#REF!&amp;"*")</f>
        <v>#REF!</v>
      </c>
      <c r="S3715" s="3" t="e">
        <f>VLOOKUP(#REF!,[2]明细表!$D$1:$P$65536,1,0)</f>
        <v>#REF!</v>
      </c>
    </row>
    <row r="3716" ht="33.75" spans="1:19">
      <c r="A3716" s="13" t="s">
        <v>26</v>
      </c>
      <c r="B3716" s="14" t="s">
        <v>221</v>
      </c>
      <c r="C3716" s="15" t="s">
        <v>4397</v>
      </c>
      <c r="D3716" s="16" t="s">
        <v>37</v>
      </c>
      <c r="E3716" s="15" t="s">
        <v>20</v>
      </c>
      <c r="F3716" s="15" t="s">
        <v>16</v>
      </c>
      <c r="G3716" s="15" t="s">
        <v>265</v>
      </c>
      <c r="H3716" s="15">
        <v>250</v>
      </c>
      <c r="I3716" s="15" t="s">
        <v>22</v>
      </c>
      <c r="J3716" s="15"/>
      <c r="K37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16" s="5">
        <f t="shared" ref="P3716:P3779" si="116">IF(C3716&gt;0,1,"")</f>
        <v>1</v>
      </c>
      <c r="Q3716" s="6">
        <f t="shared" ref="Q3716:Q3779" si="117">IF(H3716&gt;0,VALUE(H3716),0)</f>
        <v>250</v>
      </c>
      <c r="R3716" s="3" t="e">
        <f>COUNTIF(#REF!,#REF!&amp;"*")</f>
        <v>#REF!</v>
      </c>
      <c r="S3716" s="3" t="e">
        <f>VLOOKUP(#REF!,[2]明细表!$D$1:$P$65536,1,0)</f>
        <v>#REF!</v>
      </c>
    </row>
    <row r="3717" ht="33.75" spans="1:19">
      <c r="A3717" s="13" t="s">
        <v>31</v>
      </c>
      <c r="B3717" s="14" t="s">
        <v>221</v>
      </c>
      <c r="C3717" s="15" t="s">
        <v>4398</v>
      </c>
      <c r="D3717" s="16" t="s">
        <v>19</v>
      </c>
      <c r="E3717" s="15" t="s">
        <v>20</v>
      </c>
      <c r="F3717" s="15" t="s">
        <v>16</v>
      </c>
      <c r="G3717" s="15" t="s">
        <v>62</v>
      </c>
      <c r="H3717" s="15">
        <v>250</v>
      </c>
      <c r="I3717" s="15" t="s">
        <v>22</v>
      </c>
      <c r="J3717" s="15"/>
      <c r="K37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17" s="5">
        <f t="shared" si="116"/>
        <v>1</v>
      </c>
      <c r="Q3717" s="6">
        <f t="shared" si="117"/>
        <v>250</v>
      </c>
      <c r="R3717" s="3" t="e">
        <f>COUNTIF(#REF!,#REF!&amp;"*")</f>
        <v>#REF!</v>
      </c>
      <c r="S3717" s="3" t="e">
        <f>VLOOKUP(#REF!,[2]明细表!$D$1:$P$65536,1,0)</f>
        <v>#REF!</v>
      </c>
    </row>
    <row r="3718" ht="33.75" spans="1:19">
      <c r="A3718" s="13" t="s">
        <v>35</v>
      </c>
      <c r="B3718" s="14" t="s">
        <v>221</v>
      </c>
      <c r="C3718" s="15" t="s">
        <v>4399</v>
      </c>
      <c r="D3718" s="16" t="s">
        <v>37</v>
      </c>
      <c r="E3718" s="15" t="s">
        <v>278</v>
      </c>
      <c r="F3718" s="15" t="s">
        <v>16</v>
      </c>
      <c r="G3718" s="15" t="s">
        <v>75</v>
      </c>
      <c r="H3718" s="15">
        <v>312.5</v>
      </c>
      <c r="I3718" s="15" t="s">
        <v>22</v>
      </c>
      <c r="J3718" s="15"/>
      <c r="K37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18" s="5">
        <f t="shared" si="116"/>
        <v>1</v>
      </c>
      <c r="Q3718" s="6">
        <f t="shared" si="117"/>
        <v>312.5</v>
      </c>
      <c r="R3718" s="3" t="e">
        <f>COUNTIF(#REF!,#REF!&amp;"*")</f>
        <v>#REF!</v>
      </c>
      <c r="S3718" s="3" t="e">
        <f>VLOOKUP(#REF!,[2]明细表!$D$1:$P$65536,1,0)</f>
        <v>#REF!</v>
      </c>
    </row>
    <row r="3719" ht="33.75" spans="1:19">
      <c r="A3719" s="13" t="s">
        <v>41</v>
      </c>
      <c r="B3719" s="14" t="s">
        <v>221</v>
      </c>
      <c r="C3719" s="15" t="s">
        <v>4400</v>
      </c>
      <c r="D3719" s="16" t="s">
        <v>37</v>
      </c>
      <c r="E3719" s="15" t="s">
        <v>278</v>
      </c>
      <c r="F3719" s="15" t="s">
        <v>16</v>
      </c>
      <c r="G3719" s="15" t="s">
        <v>21</v>
      </c>
      <c r="H3719" s="15">
        <v>312.5</v>
      </c>
      <c r="I3719" s="15" t="s">
        <v>22</v>
      </c>
      <c r="J3719" s="15"/>
      <c r="K37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19" s="5">
        <f t="shared" si="116"/>
        <v>1</v>
      </c>
      <c r="Q3719" s="6">
        <f t="shared" si="117"/>
        <v>312.5</v>
      </c>
      <c r="R3719" s="3" t="e">
        <f>COUNTIF(#REF!,#REF!&amp;"*")</f>
        <v>#REF!</v>
      </c>
      <c r="S3719" s="3" t="e">
        <f>VLOOKUP(#REF!,[2]明细表!$D$1:$P$65536,1,0)</f>
        <v>#REF!</v>
      </c>
    </row>
    <row r="3720" ht="33.75" spans="1:19">
      <c r="A3720" s="13" t="s">
        <v>46</v>
      </c>
      <c r="B3720" s="14" t="s">
        <v>221</v>
      </c>
      <c r="C3720" s="15" t="s">
        <v>4401</v>
      </c>
      <c r="D3720" s="16" t="s">
        <v>19</v>
      </c>
      <c r="E3720" s="15" t="s">
        <v>278</v>
      </c>
      <c r="F3720" s="15" t="s">
        <v>16</v>
      </c>
      <c r="G3720" s="15" t="s">
        <v>298</v>
      </c>
      <c r="H3720" s="15">
        <v>312.5</v>
      </c>
      <c r="I3720" s="15" t="s">
        <v>22</v>
      </c>
      <c r="J3720" s="15"/>
      <c r="K37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20" s="5">
        <f t="shared" si="116"/>
        <v>1</v>
      </c>
      <c r="Q3720" s="6">
        <f t="shared" si="117"/>
        <v>312.5</v>
      </c>
      <c r="R3720" s="3" t="e">
        <f>COUNTIF(#REF!,#REF!&amp;"*")</f>
        <v>#REF!</v>
      </c>
      <c r="S3720" s="3" t="e">
        <f>VLOOKUP(#REF!,[2]明细表!$D$1:$P$65536,1,0)</f>
        <v>#REF!</v>
      </c>
    </row>
    <row r="3721" ht="33.75" spans="1:19">
      <c r="A3721" s="13" t="s">
        <v>51</v>
      </c>
      <c r="B3721" s="14" t="s">
        <v>221</v>
      </c>
      <c r="C3721" s="15" t="s">
        <v>4402</v>
      </c>
      <c r="D3721" s="16" t="s">
        <v>19</v>
      </c>
      <c r="E3721" s="15" t="s">
        <v>20</v>
      </c>
      <c r="F3721" s="15" t="s">
        <v>16</v>
      </c>
      <c r="G3721" s="15" t="s">
        <v>298</v>
      </c>
      <c r="H3721" s="15">
        <v>250</v>
      </c>
      <c r="I3721" s="15" t="s">
        <v>22</v>
      </c>
      <c r="J3721" s="15"/>
      <c r="K37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21" s="5">
        <f t="shared" si="116"/>
        <v>1</v>
      </c>
      <c r="Q3721" s="6">
        <f t="shared" si="117"/>
        <v>250</v>
      </c>
      <c r="R3721" s="3" t="e">
        <f>COUNTIF(#REF!,#REF!&amp;"*")</f>
        <v>#REF!</v>
      </c>
      <c r="S3721" s="3" t="e">
        <f>VLOOKUP(#REF!,[2]明细表!$D$1:$P$65536,1,0)</f>
        <v>#REF!</v>
      </c>
    </row>
    <row r="3722" ht="33.75" spans="1:19">
      <c r="A3722" s="13" t="s">
        <v>55</v>
      </c>
      <c r="B3722" s="14" t="s">
        <v>221</v>
      </c>
      <c r="C3722" s="15" t="s">
        <v>4403</v>
      </c>
      <c r="D3722" s="16" t="s">
        <v>37</v>
      </c>
      <c r="E3722" s="15" t="s">
        <v>20</v>
      </c>
      <c r="F3722" s="15" t="s">
        <v>16</v>
      </c>
      <c r="G3722" s="15" t="s">
        <v>38</v>
      </c>
      <c r="H3722" s="15">
        <v>250</v>
      </c>
      <c r="I3722" s="15" t="s">
        <v>22</v>
      </c>
      <c r="J3722" s="15"/>
      <c r="K37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22" s="5">
        <f t="shared" si="116"/>
        <v>1</v>
      </c>
      <c r="Q3722" s="6">
        <f t="shared" si="117"/>
        <v>250</v>
      </c>
      <c r="R3722" s="3" t="e">
        <f>COUNTIF(#REF!,#REF!&amp;"*")</f>
        <v>#REF!</v>
      </c>
      <c r="S3722" s="3" t="e">
        <f>VLOOKUP(#REF!,[2]明细表!$D$1:$P$65536,1,0)</f>
        <v>#REF!</v>
      </c>
    </row>
    <row r="3723" ht="33.75" spans="1:19">
      <c r="A3723" s="13" t="s">
        <v>60</v>
      </c>
      <c r="B3723" s="14" t="s">
        <v>221</v>
      </c>
      <c r="C3723" s="15" t="s">
        <v>4404</v>
      </c>
      <c r="D3723" s="16" t="s">
        <v>37</v>
      </c>
      <c r="E3723" s="15" t="s">
        <v>278</v>
      </c>
      <c r="F3723" s="15" t="s">
        <v>16</v>
      </c>
      <c r="G3723" s="15"/>
      <c r="H3723" s="15">
        <v>312.5</v>
      </c>
      <c r="I3723" s="15" t="s">
        <v>85</v>
      </c>
      <c r="J3723" s="15"/>
      <c r="K37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23" s="5">
        <f t="shared" si="116"/>
        <v>1</v>
      </c>
      <c r="Q3723" s="6">
        <f t="shared" si="117"/>
        <v>312.5</v>
      </c>
      <c r="R3723" s="3" t="e">
        <f>COUNTIF(#REF!,#REF!&amp;"*")</f>
        <v>#REF!</v>
      </c>
      <c r="S3723" s="3" t="e">
        <f>VLOOKUP(#REF!,[2]明细表!$D$1:$P$65536,1,0)</f>
        <v>#REF!</v>
      </c>
    </row>
    <row r="3724" ht="33.75" spans="1:19">
      <c r="A3724" s="13" t="s">
        <v>65</v>
      </c>
      <c r="B3724" s="14" t="s">
        <v>221</v>
      </c>
      <c r="C3724" s="15" t="s">
        <v>4405</v>
      </c>
      <c r="D3724" s="16" t="s">
        <v>37</v>
      </c>
      <c r="E3724" s="15" t="s">
        <v>20</v>
      </c>
      <c r="F3724" s="15" t="s">
        <v>16</v>
      </c>
      <c r="G3724" s="15" t="s">
        <v>43</v>
      </c>
      <c r="H3724" s="15">
        <v>250</v>
      </c>
      <c r="I3724" s="15" t="s">
        <v>22</v>
      </c>
      <c r="J3724" s="15"/>
      <c r="K37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24" s="5">
        <f t="shared" si="116"/>
        <v>1</v>
      </c>
      <c r="Q3724" s="6">
        <f t="shared" si="117"/>
        <v>250</v>
      </c>
      <c r="R3724" s="3" t="e">
        <f>COUNTIF(#REF!,#REF!&amp;"*")</f>
        <v>#REF!</v>
      </c>
      <c r="S3724" s="3" t="e">
        <f>VLOOKUP(#REF!,[2]明细表!$D$1:$P$65536,1,0)</f>
        <v>#REF!</v>
      </c>
    </row>
    <row r="3725" ht="33.75" spans="1:19">
      <c r="A3725" s="13" t="s">
        <v>69</v>
      </c>
      <c r="B3725" s="14" t="s">
        <v>221</v>
      </c>
      <c r="C3725" s="15" t="s">
        <v>4406</v>
      </c>
      <c r="D3725" s="16" t="s">
        <v>37</v>
      </c>
      <c r="E3725" s="15" t="s">
        <v>20</v>
      </c>
      <c r="F3725" s="15" t="s">
        <v>16</v>
      </c>
      <c r="G3725" s="15" t="s">
        <v>508</v>
      </c>
      <c r="H3725" s="15">
        <v>250</v>
      </c>
      <c r="I3725" s="15" t="s">
        <v>22</v>
      </c>
      <c r="J3725" s="15"/>
      <c r="K37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25" s="5">
        <f t="shared" si="116"/>
        <v>1</v>
      </c>
      <c r="Q3725" s="6">
        <f t="shared" si="117"/>
        <v>250</v>
      </c>
      <c r="R3725" s="3" t="e">
        <f>COUNTIF(#REF!,#REF!&amp;"*")</f>
        <v>#REF!</v>
      </c>
      <c r="S3725" s="3" t="e">
        <f>VLOOKUP(#REF!,[2]明细表!$D$1:$P$65536,1,0)</f>
        <v>#REF!</v>
      </c>
    </row>
    <row r="3726" ht="33.75" spans="1:19">
      <c r="A3726" s="13" t="s">
        <v>73</v>
      </c>
      <c r="B3726" s="14" t="s">
        <v>221</v>
      </c>
      <c r="C3726" s="15" t="s">
        <v>4407</v>
      </c>
      <c r="D3726" s="16" t="s">
        <v>37</v>
      </c>
      <c r="E3726" s="15" t="s">
        <v>20</v>
      </c>
      <c r="F3726" s="15" t="s">
        <v>46</v>
      </c>
      <c r="G3726" s="15" t="s">
        <v>717</v>
      </c>
      <c r="H3726" s="15">
        <v>250</v>
      </c>
      <c r="I3726" s="15" t="s">
        <v>95</v>
      </c>
      <c r="J3726" s="15"/>
      <c r="K37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26" s="5">
        <f t="shared" si="116"/>
        <v>1</v>
      </c>
      <c r="Q3726" s="6">
        <f t="shared" si="117"/>
        <v>250</v>
      </c>
      <c r="R3726" s="3" t="e">
        <f>COUNTIF(#REF!,#REF!&amp;"*")</f>
        <v>#REF!</v>
      </c>
      <c r="S3726" s="3" t="e">
        <f>VLOOKUP(#REF!,[2]明细表!$D$1:$P$65536,1,0)</f>
        <v>#REF!</v>
      </c>
    </row>
    <row r="3727" ht="33.75" spans="1:19">
      <c r="A3727" s="13" t="s">
        <v>78</v>
      </c>
      <c r="B3727" s="14" t="s">
        <v>221</v>
      </c>
      <c r="C3727" s="15" t="s">
        <v>4408</v>
      </c>
      <c r="D3727" s="16" t="s">
        <v>37</v>
      </c>
      <c r="E3727" s="15" t="s">
        <v>20</v>
      </c>
      <c r="F3727" s="15" t="s">
        <v>46</v>
      </c>
      <c r="G3727" s="15" t="s">
        <v>62</v>
      </c>
      <c r="H3727" s="15">
        <v>250</v>
      </c>
      <c r="I3727" s="15" t="s">
        <v>95</v>
      </c>
      <c r="J3727" s="15"/>
      <c r="K37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27" s="5">
        <f t="shared" si="116"/>
        <v>1</v>
      </c>
      <c r="Q3727" s="6">
        <f t="shared" si="117"/>
        <v>250</v>
      </c>
      <c r="R3727" s="3" t="e">
        <f>COUNTIF(#REF!,#REF!&amp;"*")</f>
        <v>#REF!</v>
      </c>
      <c r="S3727" s="3" t="e">
        <f>VLOOKUP(#REF!,[2]明细表!$D$1:$P$65536,1,0)</f>
        <v>#REF!</v>
      </c>
    </row>
    <row r="3728" ht="33.75" spans="1:19">
      <c r="A3728" s="13" t="s">
        <v>82</v>
      </c>
      <c r="B3728" s="14" t="s">
        <v>221</v>
      </c>
      <c r="C3728" s="15" t="s">
        <v>4409</v>
      </c>
      <c r="D3728" s="16" t="s">
        <v>37</v>
      </c>
      <c r="E3728" s="15" t="s">
        <v>20</v>
      </c>
      <c r="F3728" s="15" t="s">
        <v>46</v>
      </c>
      <c r="G3728" s="15" t="s">
        <v>21</v>
      </c>
      <c r="H3728" s="15">
        <v>250</v>
      </c>
      <c r="I3728" s="15" t="s">
        <v>95</v>
      </c>
      <c r="J3728" s="15"/>
      <c r="K37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28" s="5">
        <f t="shared" si="116"/>
        <v>1</v>
      </c>
      <c r="Q3728" s="6">
        <f t="shared" si="117"/>
        <v>250</v>
      </c>
      <c r="R3728" s="3" t="e">
        <f>COUNTIF(#REF!,#REF!&amp;"*")</f>
        <v>#REF!</v>
      </c>
      <c r="S3728" s="3" t="e">
        <f>VLOOKUP(#REF!,[2]明细表!$D$1:$P$65536,1,0)</f>
        <v>#REF!</v>
      </c>
    </row>
    <row r="3729" ht="33.75" spans="1:19">
      <c r="A3729" s="13" t="s">
        <v>88</v>
      </c>
      <c r="B3729" s="14" t="s">
        <v>221</v>
      </c>
      <c r="C3729" s="15" t="s">
        <v>4410</v>
      </c>
      <c r="D3729" s="16" t="s">
        <v>19</v>
      </c>
      <c r="E3729" s="15" t="s">
        <v>20</v>
      </c>
      <c r="F3729" s="15" t="s">
        <v>46</v>
      </c>
      <c r="G3729" s="15" t="s">
        <v>48</v>
      </c>
      <c r="H3729" s="15">
        <v>250</v>
      </c>
      <c r="I3729" s="15" t="s">
        <v>95</v>
      </c>
      <c r="J3729" s="15"/>
      <c r="K37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29" s="5">
        <f t="shared" si="116"/>
        <v>1</v>
      </c>
      <c r="Q3729" s="6">
        <f t="shared" si="117"/>
        <v>250</v>
      </c>
      <c r="R3729" s="3" t="e">
        <f>COUNTIF(#REF!,#REF!&amp;"*")</f>
        <v>#REF!</v>
      </c>
      <c r="S3729" s="3" t="e">
        <f>VLOOKUP(#REF!,[2]明细表!$D$1:$P$65536,1,0)</f>
        <v>#REF!</v>
      </c>
    </row>
    <row r="3730" ht="33.75" spans="1:19">
      <c r="A3730" s="13" t="s">
        <v>93</v>
      </c>
      <c r="B3730" s="14" t="s">
        <v>221</v>
      </c>
      <c r="C3730" s="15" t="s">
        <v>4411</v>
      </c>
      <c r="D3730" s="16" t="s">
        <v>37</v>
      </c>
      <c r="E3730" s="15" t="s">
        <v>20</v>
      </c>
      <c r="F3730" s="15" t="s">
        <v>46</v>
      </c>
      <c r="G3730" s="15" t="s">
        <v>28</v>
      </c>
      <c r="H3730" s="15">
        <v>250</v>
      </c>
      <c r="I3730" s="15" t="s">
        <v>95</v>
      </c>
      <c r="J3730" s="15"/>
      <c r="K37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30" s="5">
        <f t="shared" si="116"/>
        <v>1</v>
      </c>
      <c r="Q3730" s="6">
        <f t="shared" si="117"/>
        <v>250</v>
      </c>
      <c r="R3730" s="3" t="e">
        <f>COUNTIF(#REF!,#REF!&amp;"*")</f>
        <v>#REF!</v>
      </c>
      <c r="S3730" s="3" t="e">
        <f>VLOOKUP(#REF!,[2]明细表!$D$1:$P$65536,1,0)</f>
        <v>#REF!</v>
      </c>
    </row>
    <row r="3731" ht="33.75" spans="1:19">
      <c r="A3731" s="13" t="s">
        <v>98</v>
      </c>
      <c r="B3731" s="14" t="s">
        <v>221</v>
      </c>
      <c r="C3731" s="15" t="s">
        <v>4412</v>
      </c>
      <c r="D3731" s="16" t="s">
        <v>37</v>
      </c>
      <c r="E3731" s="15" t="s">
        <v>20</v>
      </c>
      <c r="F3731" s="15" t="s">
        <v>46</v>
      </c>
      <c r="G3731" s="15" t="s">
        <v>298</v>
      </c>
      <c r="H3731" s="15">
        <v>250</v>
      </c>
      <c r="I3731" s="15" t="s">
        <v>95</v>
      </c>
      <c r="J3731" s="15"/>
      <c r="K37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31" s="5">
        <f t="shared" si="116"/>
        <v>1</v>
      </c>
      <c r="Q3731" s="6">
        <f t="shared" si="117"/>
        <v>250</v>
      </c>
      <c r="R3731" s="3" t="e">
        <f>COUNTIF(#REF!,#REF!&amp;"*")</f>
        <v>#REF!</v>
      </c>
      <c r="S3731" s="3" t="e">
        <f>VLOOKUP(#REF!,[2]明细表!$D$1:$P$65536,1,0)</f>
        <v>#REF!</v>
      </c>
    </row>
    <row r="3732" ht="33.75" spans="1:19">
      <c r="A3732" s="13" t="s">
        <v>103</v>
      </c>
      <c r="B3732" s="14" t="s">
        <v>221</v>
      </c>
      <c r="C3732" s="15" t="s">
        <v>4413</v>
      </c>
      <c r="D3732" s="16" t="s">
        <v>19</v>
      </c>
      <c r="E3732" s="15" t="s">
        <v>20</v>
      </c>
      <c r="F3732" s="15" t="s">
        <v>46</v>
      </c>
      <c r="G3732" s="15" t="s">
        <v>48</v>
      </c>
      <c r="H3732" s="15">
        <v>250</v>
      </c>
      <c r="I3732" s="15" t="s">
        <v>95</v>
      </c>
      <c r="J3732" s="15"/>
      <c r="K37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32" s="5">
        <f t="shared" si="116"/>
        <v>1</v>
      </c>
      <c r="Q3732" s="6">
        <f t="shared" si="117"/>
        <v>250</v>
      </c>
      <c r="R3732" s="3" t="e">
        <f>COUNTIF(#REF!,#REF!&amp;"*")</f>
        <v>#REF!</v>
      </c>
      <c r="S3732" s="3" t="e">
        <f>VLOOKUP(#REF!,[2]明细表!$D$1:$P$65536,1,0)</f>
        <v>#REF!</v>
      </c>
    </row>
    <row r="3733" ht="33.75" spans="1:19">
      <c r="A3733" s="13" t="s">
        <v>107</v>
      </c>
      <c r="B3733" s="14" t="s">
        <v>221</v>
      </c>
      <c r="C3733" s="15" t="s">
        <v>4414</v>
      </c>
      <c r="D3733" s="16" t="s">
        <v>19</v>
      </c>
      <c r="E3733" s="15" t="s">
        <v>20</v>
      </c>
      <c r="F3733" s="15" t="s">
        <v>46</v>
      </c>
      <c r="G3733" s="15" t="s">
        <v>273</v>
      </c>
      <c r="H3733" s="15">
        <v>250</v>
      </c>
      <c r="I3733" s="15" t="s">
        <v>95</v>
      </c>
      <c r="J3733" s="15"/>
      <c r="K37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33" s="5">
        <f t="shared" si="116"/>
        <v>1</v>
      </c>
      <c r="Q3733" s="6">
        <f t="shared" si="117"/>
        <v>250</v>
      </c>
      <c r="R3733" s="3" t="e">
        <f>COUNTIF(#REF!,#REF!&amp;"*")</f>
        <v>#REF!</v>
      </c>
      <c r="S3733" s="3" t="e">
        <f>VLOOKUP(#REF!,[2]明细表!$D$1:$P$65536,1,0)</f>
        <v>#REF!</v>
      </c>
    </row>
    <row r="3734" ht="33.75" spans="1:19">
      <c r="A3734" s="13" t="s">
        <v>111</v>
      </c>
      <c r="B3734" s="14" t="s">
        <v>221</v>
      </c>
      <c r="C3734" s="15" t="s">
        <v>4415</v>
      </c>
      <c r="D3734" s="16" t="s">
        <v>19</v>
      </c>
      <c r="E3734" s="15" t="s">
        <v>20</v>
      </c>
      <c r="F3734" s="15" t="s">
        <v>46</v>
      </c>
      <c r="G3734" s="15" t="s">
        <v>28</v>
      </c>
      <c r="H3734" s="15">
        <v>250</v>
      </c>
      <c r="I3734" s="15" t="s">
        <v>95</v>
      </c>
      <c r="J3734" s="15"/>
      <c r="K37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34" s="5">
        <f t="shared" si="116"/>
        <v>1</v>
      </c>
      <c r="Q3734" s="6">
        <f t="shared" si="117"/>
        <v>250</v>
      </c>
      <c r="R3734" s="3" t="e">
        <f>COUNTIF(#REF!,#REF!&amp;"*")</f>
        <v>#REF!</v>
      </c>
      <c r="S3734" s="3" t="e">
        <f>VLOOKUP(#REF!,[2]明细表!$D$1:$P$65536,1,0)</f>
        <v>#REF!</v>
      </c>
    </row>
    <row r="3735" ht="33.75" spans="1:19">
      <c r="A3735" s="13" t="s">
        <v>115</v>
      </c>
      <c r="B3735" s="14" t="s">
        <v>221</v>
      </c>
      <c r="C3735" s="15" t="s">
        <v>4416</v>
      </c>
      <c r="D3735" s="16" t="s">
        <v>19</v>
      </c>
      <c r="E3735" s="15" t="s">
        <v>20</v>
      </c>
      <c r="F3735" s="15" t="s">
        <v>46</v>
      </c>
      <c r="G3735" s="15" t="s">
        <v>28</v>
      </c>
      <c r="H3735" s="15">
        <v>250</v>
      </c>
      <c r="I3735" s="15" t="s">
        <v>95</v>
      </c>
      <c r="J3735" s="15"/>
      <c r="K37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35" s="5">
        <f t="shared" si="116"/>
        <v>1</v>
      </c>
      <c r="Q3735" s="6">
        <f t="shared" si="117"/>
        <v>250</v>
      </c>
      <c r="R3735" s="3" t="e">
        <f>COUNTIF(#REF!,#REF!&amp;"*")</f>
        <v>#REF!</v>
      </c>
      <c r="S3735" s="3" t="e">
        <f>VLOOKUP(#REF!,[2]明细表!$D$1:$P$65536,1,0)</f>
        <v>#REF!</v>
      </c>
    </row>
    <row r="3736" ht="33.75" spans="1:19">
      <c r="A3736" s="13" t="s">
        <v>120</v>
      </c>
      <c r="B3736" s="14" t="s">
        <v>221</v>
      </c>
      <c r="C3736" s="15" t="s">
        <v>4417</v>
      </c>
      <c r="D3736" s="16" t="s">
        <v>37</v>
      </c>
      <c r="E3736" s="15" t="s">
        <v>20</v>
      </c>
      <c r="F3736" s="15" t="s">
        <v>46</v>
      </c>
      <c r="G3736" s="15" t="s">
        <v>282</v>
      </c>
      <c r="H3736" s="15">
        <v>250</v>
      </c>
      <c r="I3736" s="15" t="s">
        <v>95</v>
      </c>
      <c r="J3736" s="15"/>
      <c r="K37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36" s="5">
        <f t="shared" si="116"/>
        <v>1</v>
      </c>
      <c r="Q3736" s="6">
        <f t="shared" si="117"/>
        <v>250</v>
      </c>
      <c r="R3736" s="3" t="e">
        <f>COUNTIF(#REF!,#REF!&amp;"*")</f>
        <v>#REF!</v>
      </c>
      <c r="S3736" s="3" t="e">
        <f>VLOOKUP(#REF!,[2]明细表!$D$1:$P$65536,1,0)</f>
        <v>#REF!</v>
      </c>
    </row>
    <row r="3737" ht="33.75" spans="1:19">
      <c r="A3737" s="13" t="s">
        <v>124</v>
      </c>
      <c r="B3737" s="14" t="s">
        <v>221</v>
      </c>
      <c r="C3737" s="15" t="s">
        <v>1240</v>
      </c>
      <c r="D3737" s="16" t="s">
        <v>37</v>
      </c>
      <c r="E3737" s="15" t="s">
        <v>20</v>
      </c>
      <c r="F3737" s="15" t="s">
        <v>46</v>
      </c>
      <c r="G3737" s="15" t="s">
        <v>28</v>
      </c>
      <c r="H3737" s="15">
        <v>250</v>
      </c>
      <c r="I3737" s="15" t="s">
        <v>95</v>
      </c>
      <c r="J3737" s="15"/>
      <c r="K37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37" s="5">
        <f t="shared" si="116"/>
        <v>1</v>
      </c>
      <c r="Q3737" s="6">
        <f t="shared" si="117"/>
        <v>250</v>
      </c>
      <c r="R3737" s="3" t="e">
        <f>COUNTIF(#REF!,#REF!&amp;"*")</f>
        <v>#REF!</v>
      </c>
      <c r="S3737" s="3" t="e">
        <f>VLOOKUP(#REF!,[2]明细表!$D$1:$P$65536,1,0)</f>
        <v>#REF!</v>
      </c>
    </row>
    <row r="3738" ht="33.75" spans="1:19">
      <c r="A3738" s="13" t="s">
        <v>128</v>
      </c>
      <c r="B3738" s="14" t="s">
        <v>221</v>
      </c>
      <c r="C3738" s="15" t="s">
        <v>4418</v>
      </c>
      <c r="D3738" s="16" t="s">
        <v>19</v>
      </c>
      <c r="E3738" s="15" t="s">
        <v>20</v>
      </c>
      <c r="F3738" s="15" t="s">
        <v>46</v>
      </c>
      <c r="G3738" s="15" t="s">
        <v>100</v>
      </c>
      <c r="H3738" s="15">
        <v>250</v>
      </c>
      <c r="I3738" s="15" t="s">
        <v>95</v>
      </c>
      <c r="J3738" s="15"/>
      <c r="K37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38" s="5">
        <f t="shared" si="116"/>
        <v>1</v>
      </c>
      <c r="Q3738" s="6">
        <f t="shared" si="117"/>
        <v>250</v>
      </c>
      <c r="R3738" s="3" t="e">
        <f>COUNTIF(#REF!,#REF!&amp;"*")</f>
        <v>#REF!</v>
      </c>
      <c r="S3738" s="3" t="e">
        <f>VLOOKUP(#REF!,[2]明细表!$D$1:$P$65536,1,0)</f>
        <v>#REF!</v>
      </c>
    </row>
    <row r="3739" ht="33.75" spans="1:19">
      <c r="A3739" s="13" t="s">
        <v>132</v>
      </c>
      <c r="B3739" s="14" t="s">
        <v>221</v>
      </c>
      <c r="C3739" s="15" t="s">
        <v>4419</v>
      </c>
      <c r="D3739" s="16" t="s">
        <v>19</v>
      </c>
      <c r="E3739" s="15" t="s">
        <v>20</v>
      </c>
      <c r="F3739" s="15" t="s">
        <v>46</v>
      </c>
      <c r="G3739" s="15"/>
      <c r="H3739" s="15">
        <v>250</v>
      </c>
      <c r="I3739" s="15" t="s">
        <v>95</v>
      </c>
      <c r="J3739" s="15"/>
      <c r="K37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39" s="5">
        <f t="shared" si="116"/>
        <v>1</v>
      </c>
      <c r="Q3739" s="6">
        <f t="shared" si="117"/>
        <v>250</v>
      </c>
      <c r="R3739" s="3" t="e">
        <f>COUNTIF(#REF!,#REF!&amp;"*")</f>
        <v>#REF!</v>
      </c>
      <c r="S3739" s="3" t="e">
        <f>VLOOKUP(#REF!,[2]明细表!$D$1:$P$65536,1,0)</f>
        <v>#REF!</v>
      </c>
    </row>
    <row r="3740" ht="33.75" spans="1:19">
      <c r="A3740" s="13" t="s">
        <v>136</v>
      </c>
      <c r="B3740" s="14" t="s">
        <v>221</v>
      </c>
      <c r="C3740" s="15" t="s">
        <v>4420</v>
      </c>
      <c r="D3740" s="16" t="s">
        <v>37</v>
      </c>
      <c r="E3740" s="15" t="s">
        <v>20</v>
      </c>
      <c r="F3740" s="15" t="s">
        <v>46</v>
      </c>
      <c r="G3740" s="15" t="s">
        <v>282</v>
      </c>
      <c r="H3740" s="15">
        <v>250</v>
      </c>
      <c r="I3740" s="15" t="s">
        <v>95</v>
      </c>
      <c r="J3740" s="15"/>
      <c r="K37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40" s="5">
        <f t="shared" si="116"/>
        <v>1</v>
      </c>
      <c r="Q3740" s="6">
        <f t="shared" si="117"/>
        <v>250</v>
      </c>
      <c r="R3740" s="3" t="e">
        <f>COUNTIF(#REF!,#REF!&amp;"*")</f>
        <v>#REF!</v>
      </c>
      <c r="S3740" s="3" t="e">
        <f>VLOOKUP(#REF!,[2]明细表!$D$1:$P$65536,1,0)</f>
        <v>#REF!</v>
      </c>
    </row>
    <row r="3741" ht="33.75" spans="1:19">
      <c r="A3741" s="13" t="s">
        <v>140</v>
      </c>
      <c r="B3741" s="14" t="s">
        <v>221</v>
      </c>
      <c r="C3741" s="15" t="s">
        <v>4421</v>
      </c>
      <c r="D3741" s="16" t="s">
        <v>37</v>
      </c>
      <c r="E3741" s="15" t="s">
        <v>20</v>
      </c>
      <c r="F3741" s="15" t="s">
        <v>46</v>
      </c>
      <c r="G3741" s="15" t="s">
        <v>282</v>
      </c>
      <c r="H3741" s="15">
        <v>250</v>
      </c>
      <c r="I3741" s="15" t="s">
        <v>95</v>
      </c>
      <c r="J3741" s="15"/>
      <c r="K37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41" s="5">
        <f t="shared" si="116"/>
        <v>1</v>
      </c>
      <c r="Q3741" s="6">
        <f t="shared" si="117"/>
        <v>250</v>
      </c>
      <c r="R3741" s="3" t="e">
        <f>COUNTIF(#REF!,#REF!&amp;"*")</f>
        <v>#REF!</v>
      </c>
      <c r="S3741" s="3" t="e">
        <f>VLOOKUP(#REF!,[2]明细表!$D$1:$P$65536,1,0)</f>
        <v>#REF!</v>
      </c>
    </row>
    <row r="3742" ht="33.75" spans="1:19">
      <c r="A3742" s="13" t="s">
        <v>144</v>
      </c>
      <c r="B3742" s="14" t="s">
        <v>221</v>
      </c>
      <c r="C3742" s="15" t="s">
        <v>4422</v>
      </c>
      <c r="D3742" s="16" t="s">
        <v>37</v>
      </c>
      <c r="E3742" s="15" t="s">
        <v>20</v>
      </c>
      <c r="F3742" s="15" t="s">
        <v>46</v>
      </c>
      <c r="G3742" s="15" t="s">
        <v>508</v>
      </c>
      <c r="H3742" s="15">
        <v>250</v>
      </c>
      <c r="I3742" s="15" t="s">
        <v>95</v>
      </c>
      <c r="J3742" s="15"/>
      <c r="K37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42" s="5">
        <f t="shared" si="116"/>
        <v>1</v>
      </c>
      <c r="Q3742" s="6">
        <f t="shared" si="117"/>
        <v>250</v>
      </c>
      <c r="R3742" s="3" t="e">
        <f>COUNTIF(#REF!,#REF!&amp;"*")</f>
        <v>#REF!</v>
      </c>
      <c r="S3742" s="3" t="e">
        <f>VLOOKUP(#REF!,[2]明细表!$D$1:$P$65536,1,0)</f>
        <v>#REF!</v>
      </c>
    </row>
    <row r="3743" ht="33.75" spans="1:19">
      <c r="A3743" s="13" t="s">
        <v>148</v>
      </c>
      <c r="B3743" s="14" t="s">
        <v>221</v>
      </c>
      <c r="C3743" s="15" t="s">
        <v>4423</v>
      </c>
      <c r="D3743" s="16" t="s">
        <v>37</v>
      </c>
      <c r="E3743" s="15" t="s">
        <v>20</v>
      </c>
      <c r="F3743" s="15" t="s">
        <v>46</v>
      </c>
      <c r="G3743" s="15" t="s">
        <v>28</v>
      </c>
      <c r="H3743" s="15">
        <v>250</v>
      </c>
      <c r="I3743" s="15" t="s">
        <v>95</v>
      </c>
      <c r="J3743" s="15"/>
      <c r="K37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43" s="5">
        <f t="shared" si="116"/>
        <v>1</v>
      </c>
      <c r="Q3743" s="6">
        <f t="shared" si="117"/>
        <v>250</v>
      </c>
      <c r="R3743" s="3" t="e">
        <f>COUNTIF(#REF!,#REF!&amp;"*")</f>
        <v>#REF!</v>
      </c>
      <c r="S3743" s="3" t="e">
        <f>VLOOKUP(#REF!,[2]明细表!$D$1:$P$65536,1,0)</f>
        <v>#REF!</v>
      </c>
    </row>
    <row r="3744" ht="33.75" spans="1:19">
      <c r="A3744" s="13" t="s">
        <v>152</v>
      </c>
      <c r="B3744" s="14" t="s">
        <v>221</v>
      </c>
      <c r="C3744" s="15" t="s">
        <v>4424</v>
      </c>
      <c r="D3744" s="16" t="s">
        <v>37</v>
      </c>
      <c r="E3744" s="15" t="s">
        <v>20</v>
      </c>
      <c r="F3744" s="15" t="s">
        <v>46</v>
      </c>
      <c r="G3744" s="15" t="s">
        <v>334</v>
      </c>
      <c r="H3744" s="15">
        <v>250</v>
      </c>
      <c r="I3744" s="15" t="s">
        <v>95</v>
      </c>
      <c r="J3744" s="15"/>
      <c r="K37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44" s="5">
        <f t="shared" si="116"/>
        <v>1</v>
      </c>
      <c r="Q3744" s="6">
        <f t="shared" si="117"/>
        <v>250</v>
      </c>
      <c r="R3744" s="3" t="e">
        <f>COUNTIF(#REF!,#REF!&amp;"*")</f>
        <v>#REF!</v>
      </c>
      <c r="S3744" s="3" t="e">
        <f>VLOOKUP(#REF!,[2]明细表!$D$1:$P$65536,1,0)</f>
        <v>#REF!</v>
      </c>
    </row>
    <row r="3745" ht="33.75" spans="1:19">
      <c r="A3745" s="13" t="s">
        <v>156</v>
      </c>
      <c r="B3745" s="14" t="s">
        <v>221</v>
      </c>
      <c r="C3745" s="15" t="s">
        <v>4425</v>
      </c>
      <c r="D3745" s="16" t="s">
        <v>19</v>
      </c>
      <c r="E3745" s="15" t="s">
        <v>20</v>
      </c>
      <c r="F3745" s="15" t="s">
        <v>46</v>
      </c>
      <c r="G3745" s="15" t="s">
        <v>298</v>
      </c>
      <c r="H3745" s="15">
        <v>250</v>
      </c>
      <c r="I3745" s="15" t="s">
        <v>95</v>
      </c>
      <c r="J3745" s="15"/>
      <c r="K37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45" s="5">
        <f t="shared" si="116"/>
        <v>1</v>
      </c>
      <c r="Q3745" s="6">
        <f t="shared" si="117"/>
        <v>250</v>
      </c>
      <c r="R3745" s="3" t="e">
        <f>COUNTIF(#REF!,#REF!&amp;"*")</f>
        <v>#REF!</v>
      </c>
      <c r="S3745" s="3" t="e">
        <f>VLOOKUP(#REF!,[2]明细表!$D$1:$P$65536,1,0)</f>
        <v>#REF!</v>
      </c>
    </row>
    <row r="3746" ht="33.75" spans="1:19">
      <c r="A3746" s="13" t="s">
        <v>160</v>
      </c>
      <c r="B3746" s="14" t="s">
        <v>221</v>
      </c>
      <c r="C3746" s="15" t="s">
        <v>4426</v>
      </c>
      <c r="D3746" s="16" t="s">
        <v>37</v>
      </c>
      <c r="E3746" s="15" t="s">
        <v>20</v>
      </c>
      <c r="F3746" s="15" t="s">
        <v>46</v>
      </c>
      <c r="G3746" s="15" t="s">
        <v>28</v>
      </c>
      <c r="H3746" s="15">
        <v>250</v>
      </c>
      <c r="I3746" s="15" t="s">
        <v>95</v>
      </c>
      <c r="J3746" s="15"/>
      <c r="K37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46" s="5">
        <f t="shared" si="116"/>
        <v>1</v>
      </c>
      <c r="Q3746" s="6">
        <f t="shared" si="117"/>
        <v>250</v>
      </c>
      <c r="R3746" s="3" t="e">
        <f>COUNTIF(#REF!,#REF!&amp;"*")</f>
        <v>#REF!</v>
      </c>
      <c r="S3746" s="3" t="e">
        <f>VLOOKUP(#REF!,[2]明细表!$D$1:$P$65536,1,0)</f>
        <v>#REF!</v>
      </c>
    </row>
    <row r="3747" ht="33.75" spans="1:19">
      <c r="A3747" s="13" t="s">
        <v>164</v>
      </c>
      <c r="B3747" s="14" t="s">
        <v>221</v>
      </c>
      <c r="C3747" s="15" t="s">
        <v>1173</v>
      </c>
      <c r="D3747" s="16" t="s">
        <v>19</v>
      </c>
      <c r="E3747" s="15" t="s">
        <v>20</v>
      </c>
      <c r="F3747" s="15" t="s">
        <v>46</v>
      </c>
      <c r="G3747" s="15" t="s">
        <v>57</v>
      </c>
      <c r="H3747" s="15">
        <v>250</v>
      </c>
      <c r="I3747" s="15" t="s">
        <v>95</v>
      </c>
      <c r="J3747" s="15"/>
      <c r="K37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47" s="5">
        <f t="shared" si="116"/>
        <v>1</v>
      </c>
      <c r="Q3747" s="6">
        <f t="shared" si="117"/>
        <v>250</v>
      </c>
      <c r="R3747" s="3" t="e">
        <f>COUNTIF(#REF!,#REF!&amp;"*")</f>
        <v>#REF!</v>
      </c>
      <c r="S3747" s="3" t="e">
        <f>VLOOKUP(#REF!,[2]明细表!$D$1:$P$65536,1,0)</f>
        <v>#REF!</v>
      </c>
    </row>
    <row r="3748" ht="33.75" spans="1:19">
      <c r="A3748" s="13" t="s">
        <v>168</v>
      </c>
      <c r="B3748" s="14" t="s">
        <v>221</v>
      </c>
      <c r="C3748" s="15" t="s">
        <v>4427</v>
      </c>
      <c r="D3748" s="16" t="s">
        <v>19</v>
      </c>
      <c r="E3748" s="15" t="s">
        <v>20</v>
      </c>
      <c r="F3748" s="15" t="s">
        <v>46</v>
      </c>
      <c r="G3748" s="15" t="s">
        <v>717</v>
      </c>
      <c r="H3748" s="15">
        <v>250</v>
      </c>
      <c r="I3748" s="15" t="s">
        <v>95</v>
      </c>
      <c r="J3748" s="15"/>
      <c r="K37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48" s="5">
        <f t="shared" si="116"/>
        <v>1</v>
      </c>
      <c r="Q3748" s="6">
        <f t="shared" si="117"/>
        <v>250</v>
      </c>
      <c r="R3748" s="3" t="e">
        <f>COUNTIF(#REF!,#REF!&amp;"*")</f>
        <v>#REF!</v>
      </c>
      <c r="S3748" s="3" t="e">
        <f>VLOOKUP(#REF!,[2]明细表!$D$1:$P$65536,1,0)</f>
        <v>#REF!</v>
      </c>
    </row>
    <row r="3749" ht="33.75" spans="1:19">
      <c r="A3749" s="13" t="s">
        <v>172</v>
      </c>
      <c r="B3749" s="14" t="s">
        <v>221</v>
      </c>
      <c r="C3749" s="15" t="s">
        <v>4428</v>
      </c>
      <c r="D3749" s="16" t="s">
        <v>19</v>
      </c>
      <c r="E3749" s="15" t="s">
        <v>20</v>
      </c>
      <c r="F3749" s="15" t="s">
        <v>46</v>
      </c>
      <c r="G3749" s="15" t="s">
        <v>508</v>
      </c>
      <c r="H3749" s="15">
        <v>250</v>
      </c>
      <c r="I3749" s="15" t="s">
        <v>95</v>
      </c>
      <c r="J3749" s="15"/>
      <c r="K37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49" s="5">
        <f t="shared" si="116"/>
        <v>1</v>
      </c>
      <c r="Q3749" s="6">
        <f t="shared" si="117"/>
        <v>250</v>
      </c>
      <c r="R3749" s="3" t="e">
        <f>COUNTIF(#REF!,#REF!&amp;"*")</f>
        <v>#REF!</v>
      </c>
      <c r="S3749" s="3" t="e">
        <f>VLOOKUP(#REF!,[2]明细表!$D$1:$P$65536,1,0)</f>
        <v>#REF!</v>
      </c>
    </row>
    <row r="3750" ht="33.75" spans="1:19">
      <c r="A3750" s="13" t="s">
        <v>176</v>
      </c>
      <c r="B3750" s="14" t="s">
        <v>221</v>
      </c>
      <c r="C3750" s="15" t="s">
        <v>4429</v>
      </c>
      <c r="D3750" s="16" t="s">
        <v>37</v>
      </c>
      <c r="E3750" s="15" t="s">
        <v>20</v>
      </c>
      <c r="F3750" s="15" t="s">
        <v>46</v>
      </c>
      <c r="G3750" s="15" t="s">
        <v>100</v>
      </c>
      <c r="H3750" s="15">
        <v>250</v>
      </c>
      <c r="I3750" s="15" t="s">
        <v>95</v>
      </c>
      <c r="J3750" s="15"/>
      <c r="K37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50" s="5">
        <f t="shared" si="116"/>
        <v>1</v>
      </c>
      <c r="Q3750" s="6">
        <f t="shared" si="117"/>
        <v>250</v>
      </c>
      <c r="R3750" s="3" t="e">
        <f>COUNTIF(#REF!,#REF!&amp;"*")</f>
        <v>#REF!</v>
      </c>
      <c r="S3750" s="3" t="e">
        <f>VLOOKUP(#REF!,[2]明细表!$D$1:$P$65536,1,0)</f>
        <v>#REF!</v>
      </c>
    </row>
    <row r="3751" ht="33.75" spans="1:19">
      <c r="A3751" s="13" t="s">
        <v>180</v>
      </c>
      <c r="B3751" s="14" t="s">
        <v>221</v>
      </c>
      <c r="C3751" s="15" t="s">
        <v>4430</v>
      </c>
      <c r="D3751" s="16" t="s">
        <v>37</v>
      </c>
      <c r="E3751" s="15" t="s">
        <v>20</v>
      </c>
      <c r="F3751" s="15" t="s">
        <v>46</v>
      </c>
      <c r="G3751" s="15" t="s">
        <v>273</v>
      </c>
      <c r="H3751" s="15">
        <v>250</v>
      </c>
      <c r="I3751" s="15" t="s">
        <v>95</v>
      </c>
      <c r="J3751" s="15"/>
      <c r="K37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51" s="5">
        <f t="shared" si="116"/>
        <v>1</v>
      </c>
      <c r="Q3751" s="6">
        <f t="shared" si="117"/>
        <v>250</v>
      </c>
      <c r="R3751" s="3" t="e">
        <f>COUNTIF(#REF!,#REF!&amp;"*")</f>
        <v>#REF!</v>
      </c>
      <c r="S3751" s="3" t="e">
        <f>VLOOKUP(#REF!,[2]明细表!$D$1:$P$65536,1,0)</f>
        <v>#REF!</v>
      </c>
    </row>
    <row r="3752" ht="33.75" spans="1:19">
      <c r="A3752" s="13" t="s">
        <v>184</v>
      </c>
      <c r="B3752" s="14" t="s">
        <v>221</v>
      </c>
      <c r="C3752" s="15" t="s">
        <v>4431</v>
      </c>
      <c r="D3752" s="16" t="s">
        <v>19</v>
      </c>
      <c r="E3752" s="15" t="s">
        <v>20</v>
      </c>
      <c r="F3752" s="15" t="s">
        <v>46</v>
      </c>
      <c r="G3752" s="15" t="s">
        <v>28</v>
      </c>
      <c r="H3752" s="15">
        <v>250</v>
      </c>
      <c r="I3752" s="15" t="s">
        <v>95</v>
      </c>
      <c r="J3752" s="15"/>
      <c r="K37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52" s="5">
        <f t="shared" si="116"/>
        <v>1</v>
      </c>
      <c r="Q3752" s="6">
        <f t="shared" si="117"/>
        <v>250</v>
      </c>
      <c r="R3752" s="3" t="e">
        <f>COUNTIF(#REF!,#REF!&amp;"*")</f>
        <v>#REF!</v>
      </c>
      <c r="S3752" s="3" t="e">
        <f>VLOOKUP(#REF!,[2]明细表!$D$1:$P$65536,1,0)</f>
        <v>#REF!</v>
      </c>
    </row>
    <row r="3753" ht="33.75" spans="1:19">
      <c r="A3753" s="13" t="s">
        <v>188</v>
      </c>
      <c r="B3753" s="14" t="s">
        <v>221</v>
      </c>
      <c r="C3753" s="15" t="s">
        <v>4432</v>
      </c>
      <c r="D3753" s="16" t="s">
        <v>19</v>
      </c>
      <c r="E3753" s="15" t="s">
        <v>20</v>
      </c>
      <c r="F3753" s="15" t="s">
        <v>46</v>
      </c>
      <c r="G3753" s="15" t="s">
        <v>1414</v>
      </c>
      <c r="H3753" s="15">
        <v>250</v>
      </c>
      <c r="I3753" s="15" t="s">
        <v>95</v>
      </c>
      <c r="J3753" s="15"/>
      <c r="K37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53" s="5">
        <f t="shared" si="116"/>
        <v>1</v>
      </c>
      <c r="Q3753" s="6">
        <f t="shared" si="117"/>
        <v>250</v>
      </c>
      <c r="R3753" s="3" t="e">
        <f>COUNTIF(#REF!,#REF!&amp;"*")</f>
        <v>#REF!</v>
      </c>
      <c r="S3753" s="3" t="e">
        <f>VLOOKUP(#REF!,[2]明细表!$D$1:$P$65536,1,0)</f>
        <v>#REF!</v>
      </c>
    </row>
    <row r="3754" ht="33.75" spans="1:19">
      <c r="A3754" s="13" t="s">
        <v>192</v>
      </c>
      <c r="B3754" s="14" t="s">
        <v>221</v>
      </c>
      <c r="C3754" s="15" t="s">
        <v>4433</v>
      </c>
      <c r="D3754" s="16" t="s">
        <v>19</v>
      </c>
      <c r="E3754" s="15" t="s">
        <v>20</v>
      </c>
      <c r="F3754" s="15" t="s">
        <v>46</v>
      </c>
      <c r="G3754" s="15" t="s">
        <v>48</v>
      </c>
      <c r="H3754" s="15">
        <v>250</v>
      </c>
      <c r="I3754" s="15" t="s">
        <v>95</v>
      </c>
      <c r="J3754" s="15"/>
      <c r="K37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54" s="5">
        <f t="shared" si="116"/>
        <v>1</v>
      </c>
      <c r="Q3754" s="6">
        <f t="shared" si="117"/>
        <v>250</v>
      </c>
      <c r="R3754" s="3" t="e">
        <f>COUNTIF(#REF!,#REF!&amp;"*")</f>
        <v>#REF!</v>
      </c>
      <c r="S3754" s="3" t="e">
        <f>VLOOKUP(#REF!,[2]明细表!$D$1:$P$65536,1,0)</f>
        <v>#REF!</v>
      </c>
    </row>
    <row r="3755" ht="33.75" spans="1:19">
      <c r="A3755" s="13" t="s">
        <v>196</v>
      </c>
      <c r="B3755" s="14" t="s">
        <v>221</v>
      </c>
      <c r="C3755" s="15" t="s">
        <v>3212</v>
      </c>
      <c r="D3755" s="16" t="s">
        <v>37</v>
      </c>
      <c r="E3755" s="15" t="s">
        <v>20</v>
      </c>
      <c r="F3755" s="15" t="s">
        <v>46</v>
      </c>
      <c r="G3755" s="15" t="s">
        <v>244</v>
      </c>
      <c r="H3755" s="15">
        <v>250</v>
      </c>
      <c r="I3755" s="15" t="s">
        <v>95</v>
      </c>
      <c r="J3755" s="15"/>
      <c r="K37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55" s="5">
        <f t="shared" si="116"/>
        <v>1</v>
      </c>
      <c r="Q3755" s="6">
        <f t="shared" si="117"/>
        <v>250</v>
      </c>
      <c r="R3755" s="3" t="e">
        <f>COUNTIF(#REF!,#REF!&amp;"*")</f>
        <v>#REF!</v>
      </c>
      <c r="S3755" s="3" t="e">
        <f>VLOOKUP(#REF!,[2]明细表!$D$1:$P$65536,1,0)</f>
        <v>#REF!</v>
      </c>
    </row>
    <row r="3756" ht="33.75" spans="1:19">
      <c r="A3756" s="13" t="s">
        <v>200</v>
      </c>
      <c r="B3756" s="14" t="s">
        <v>221</v>
      </c>
      <c r="C3756" s="15" t="s">
        <v>4434</v>
      </c>
      <c r="D3756" s="16" t="s">
        <v>37</v>
      </c>
      <c r="E3756" s="15" t="s">
        <v>20</v>
      </c>
      <c r="F3756" s="15" t="s">
        <v>46</v>
      </c>
      <c r="G3756" s="15" t="s">
        <v>28</v>
      </c>
      <c r="H3756" s="15">
        <v>250</v>
      </c>
      <c r="I3756" s="15" t="s">
        <v>95</v>
      </c>
      <c r="J3756" s="15"/>
      <c r="K37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56" s="5">
        <f t="shared" si="116"/>
        <v>1</v>
      </c>
      <c r="Q3756" s="6">
        <f t="shared" si="117"/>
        <v>250</v>
      </c>
      <c r="R3756" s="3" t="e">
        <f>COUNTIF(#REF!,#REF!&amp;"*")</f>
        <v>#REF!</v>
      </c>
      <c r="S3756" s="3" t="e">
        <f>VLOOKUP(#REF!,[2]明细表!$D$1:$P$65536,1,0)</f>
        <v>#REF!</v>
      </c>
    </row>
    <row r="3757" ht="33.75" spans="1:19">
      <c r="A3757" s="13" t="s">
        <v>205</v>
      </c>
      <c r="B3757" s="14" t="s">
        <v>221</v>
      </c>
      <c r="C3757" s="15" t="s">
        <v>4435</v>
      </c>
      <c r="D3757" s="16" t="s">
        <v>19</v>
      </c>
      <c r="E3757" s="15" t="s">
        <v>20</v>
      </c>
      <c r="F3757" s="15" t="s">
        <v>46</v>
      </c>
      <c r="G3757" s="15" t="s">
        <v>508</v>
      </c>
      <c r="H3757" s="15">
        <v>250</v>
      </c>
      <c r="I3757" s="15" t="s">
        <v>95</v>
      </c>
      <c r="J3757" s="15"/>
      <c r="K37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57" s="5">
        <f t="shared" si="116"/>
        <v>1</v>
      </c>
      <c r="Q3757" s="6">
        <f t="shared" si="117"/>
        <v>250</v>
      </c>
      <c r="R3757" s="3" t="e">
        <f>COUNTIF(#REF!,#REF!&amp;"*")</f>
        <v>#REF!</v>
      </c>
      <c r="S3757" s="3" t="e">
        <f>VLOOKUP(#REF!,[2]明细表!$D$1:$P$65536,1,0)</f>
        <v>#REF!</v>
      </c>
    </row>
    <row r="3758" ht="33.75" spans="1:19">
      <c r="A3758" s="13" t="s">
        <v>210</v>
      </c>
      <c r="B3758" s="14" t="s">
        <v>221</v>
      </c>
      <c r="C3758" s="15" t="s">
        <v>4436</v>
      </c>
      <c r="D3758" s="16" t="s">
        <v>37</v>
      </c>
      <c r="E3758" s="15" t="s">
        <v>20</v>
      </c>
      <c r="F3758" s="15" t="s">
        <v>46</v>
      </c>
      <c r="G3758" s="15" t="s">
        <v>298</v>
      </c>
      <c r="H3758" s="15">
        <v>250</v>
      </c>
      <c r="I3758" s="15" t="s">
        <v>95</v>
      </c>
      <c r="J3758" s="15"/>
      <c r="K37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58" s="5">
        <f t="shared" si="116"/>
        <v>1</v>
      </c>
      <c r="Q3758" s="6">
        <f t="shared" si="117"/>
        <v>250</v>
      </c>
      <c r="R3758" s="3" t="e">
        <f>COUNTIF(#REF!,#REF!&amp;"*")</f>
        <v>#REF!</v>
      </c>
      <c r="S3758" s="3" t="e">
        <f>VLOOKUP(#REF!,[2]明细表!$D$1:$P$65536,1,0)</f>
        <v>#REF!</v>
      </c>
    </row>
    <row r="3759" ht="33.75" spans="1:19">
      <c r="A3759" s="13" t="s">
        <v>214</v>
      </c>
      <c r="B3759" s="14" t="s">
        <v>221</v>
      </c>
      <c r="C3759" s="15" t="s">
        <v>4437</v>
      </c>
      <c r="D3759" s="16" t="s">
        <v>37</v>
      </c>
      <c r="E3759" s="15" t="s">
        <v>20</v>
      </c>
      <c r="F3759" s="15" t="s">
        <v>46</v>
      </c>
      <c r="G3759" s="15" t="s">
        <v>265</v>
      </c>
      <c r="H3759" s="15">
        <v>250</v>
      </c>
      <c r="I3759" s="15" t="s">
        <v>95</v>
      </c>
      <c r="J3759" s="15"/>
      <c r="K37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59" s="5">
        <f t="shared" si="116"/>
        <v>1</v>
      </c>
      <c r="Q3759" s="6">
        <f t="shared" si="117"/>
        <v>250</v>
      </c>
      <c r="R3759" s="3" t="e">
        <f>COUNTIF(#REF!,#REF!&amp;"*")</f>
        <v>#REF!</v>
      </c>
      <c r="S3759" s="3" t="e">
        <f>VLOOKUP(#REF!,[2]明细表!$D$1:$P$65536,1,0)</f>
        <v>#REF!</v>
      </c>
    </row>
    <row r="3760" ht="33.75" spans="1:19">
      <c r="A3760" s="13" t="s">
        <v>218</v>
      </c>
      <c r="B3760" s="14" t="s">
        <v>221</v>
      </c>
      <c r="C3760" s="15" t="s">
        <v>4438</v>
      </c>
      <c r="D3760" s="16" t="s">
        <v>37</v>
      </c>
      <c r="E3760" s="15" t="s">
        <v>20</v>
      </c>
      <c r="F3760" s="15" t="s">
        <v>46</v>
      </c>
      <c r="G3760" s="15" t="s">
        <v>28</v>
      </c>
      <c r="H3760" s="15">
        <v>250</v>
      </c>
      <c r="I3760" s="15" t="s">
        <v>95</v>
      </c>
      <c r="J3760" s="15"/>
      <c r="K37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60" s="5">
        <f t="shared" si="116"/>
        <v>1</v>
      </c>
      <c r="Q3760" s="6">
        <f t="shared" si="117"/>
        <v>250</v>
      </c>
      <c r="R3760" s="3" t="e">
        <f>COUNTIF(#REF!,#REF!&amp;"*")</f>
        <v>#REF!</v>
      </c>
      <c r="S3760" s="3" t="e">
        <f>VLOOKUP(#REF!,[2]明细表!$D$1:$P$65536,1,0)</f>
        <v>#REF!</v>
      </c>
    </row>
    <row r="3761" ht="33.75" spans="1:19">
      <c r="A3761" s="13" t="s">
        <v>222</v>
      </c>
      <c r="B3761" s="14" t="s">
        <v>221</v>
      </c>
      <c r="C3761" s="15" t="s">
        <v>4439</v>
      </c>
      <c r="D3761" s="16" t="s">
        <v>37</v>
      </c>
      <c r="E3761" s="15" t="s">
        <v>20</v>
      </c>
      <c r="F3761" s="15" t="s">
        <v>46</v>
      </c>
      <c r="G3761" s="15" t="s">
        <v>62</v>
      </c>
      <c r="H3761" s="15">
        <v>250</v>
      </c>
      <c r="I3761" s="15" t="s">
        <v>95</v>
      </c>
      <c r="J3761" s="15"/>
      <c r="K37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61" s="5">
        <f t="shared" si="116"/>
        <v>1</v>
      </c>
      <c r="Q3761" s="6">
        <f t="shared" si="117"/>
        <v>250</v>
      </c>
      <c r="R3761" s="3" t="e">
        <f>COUNTIF(#REF!,#REF!&amp;"*")</f>
        <v>#REF!</v>
      </c>
      <c r="S3761" s="3" t="e">
        <f>VLOOKUP(#REF!,[2]明细表!$D$1:$P$65536,1,0)</f>
        <v>#REF!</v>
      </c>
    </row>
    <row r="3762" ht="33.75" spans="1:19">
      <c r="A3762" s="13" t="s">
        <v>226</v>
      </c>
      <c r="B3762" s="14" t="s">
        <v>221</v>
      </c>
      <c r="C3762" s="15" t="s">
        <v>4440</v>
      </c>
      <c r="D3762" s="16" t="s">
        <v>19</v>
      </c>
      <c r="E3762" s="15" t="s">
        <v>20</v>
      </c>
      <c r="F3762" s="15" t="s">
        <v>46</v>
      </c>
      <c r="G3762" s="15" t="s">
        <v>100</v>
      </c>
      <c r="H3762" s="15">
        <v>250</v>
      </c>
      <c r="I3762" s="15" t="s">
        <v>95</v>
      </c>
      <c r="J3762" s="15"/>
      <c r="K37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62" s="5">
        <f t="shared" si="116"/>
        <v>1</v>
      </c>
      <c r="Q3762" s="6">
        <f t="shared" si="117"/>
        <v>250</v>
      </c>
      <c r="R3762" s="3" t="e">
        <f>COUNTIF(#REF!,#REF!&amp;"*")</f>
        <v>#REF!</v>
      </c>
      <c r="S3762" s="3" t="e">
        <f>VLOOKUP(#REF!,[2]明细表!$D$1:$P$65536,1,0)</f>
        <v>#REF!</v>
      </c>
    </row>
    <row r="3763" ht="33.75" spans="1:19">
      <c r="A3763" s="13" t="s">
        <v>230</v>
      </c>
      <c r="B3763" s="14" t="s">
        <v>221</v>
      </c>
      <c r="C3763" s="15" t="s">
        <v>4441</v>
      </c>
      <c r="D3763" s="16" t="s">
        <v>19</v>
      </c>
      <c r="E3763" s="15" t="s">
        <v>20</v>
      </c>
      <c r="F3763" s="15" t="s">
        <v>46</v>
      </c>
      <c r="G3763" s="15" t="s">
        <v>28</v>
      </c>
      <c r="H3763" s="15">
        <v>250</v>
      </c>
      <c r="I3763" s="15" t="s">
        <v>95</v>
      </c>
      <c r="J3763" s="15"/>
      <c r="K37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63" s="5">
        <f t="shared" si="116"/>
        <v>1</v>
      </c>
      <c r="Q3763" s="6">
        <f t="shared" si="117"/>
        <v>250</v>
      </c>
      <c r="R3763" s="3" t="e">
        <f>COUNTIF(#REF!,#REF!&amp;"*")</f>
        <v>#REF!</v>
      </c>
      <c r="S3763" s="3" t="e">
        <f>VLOOKUP(#REF!,[2]明细表!$D$1:$P$65536,1,0)</f>
        <v>#REF!</v>
      </c>
    </row>
    <row r="3764" ht="33.75" spans="1:19">
      <c r="A3764" s="13" t="s">
        <v>234</v>
      </c>
      <c r="B3764" s="14" t="s">
        <v>221</v>
      </c>
      <c r="C3764" s="15" t="s">
        <v>4442</v>
      </c>
      <c r="D3764" s="16" t="s">
        <v>19</v>
      </c>
      <c r="E3764" s="15" t="s">
        <v>20</v>
      </c>
      <c r="F3764" s="15" t="s">
        <v>46</v>
      </c>
      <c r="G3764" s="15" t="s">
        <v>28</v>
      </c>
      <c r="H3764" s="15">
        <v>250</v>
      </c>
      <c r="I3764" s="15" t="s">
        <v>95</v>
      </c>
      <c r="J3764" s="15"/>
      <c r="K37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64" s="5">
        <f t="shared" si="116"/>
        <v>1</v>
      </c>
      <c r="Q3764" s="6">
        <f t="shared" si="117"/>
        <v>250</v>
      </c>
      <c r="R3764" s="3" t="e">
        <f>COUNTIF(#REF!,#REF!&amp;"*")</f>
        <v>#REF!</v>
      </c>
      <c r="S3764" s="3" t="e">
        <f>VLOOKUP(#REF!,[2]明细表!$D$1:$P$65536,1,0)</f>
        <v>#REF!</v>
      </c>
    </row>
    <row r="3765" ht="33.75" spans="1:19">
      <c r="A3765" s="13" t="s">
        <v>238</v>
      </c>
      <c r="B3765" s="14" t="s">
        <v>221</v>
      </c>
      <c r="C3765" s="15" t="s">
        <v>4443</v>
      </c>
      <c r="D3765" s="16" t="s">
        <v>37</v>
      </c>
      <c r="E3765" s="15" t="s">
        <v>20</v>
      </c>
      <c r="F3765" s="15" t="s">
        <v>46</v>
      </c>
      <c r="G3765" s="15" t="s">
        <v>62</v>
      </c>
      <c r="H3765" s="15">
        <v>250</v>
      </c>
      <c r="I3765" s="15" t="s">
        <v>95</v>
      </c>
      <c r="J3765" s="15"/>
      <c r="K37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65" s="5">
        <f t="shared" si="116"/>
        <v>1</v>
      </c>
      <c r="Q3765" s="6">
        <f t="shared" si="117"/>
        <v>250</v>
      </c>
      <c r="R3765" s="3" t="e">
        <f>COUNTIF(#REF!,#REF!&amp;"*")</f>
        <v>#REF!</v>
      </c>
      <c r="S3765" s="3" t="e">
        <f>VLOOKUP(#REF!,[2]明细表!$D$1:$P$65536,1,0)</f>
        <v>#REF!</v>
      </c>
    </row>
    <row r="3766" ht="33.75" spans="1:19">
      <c r="A3766" s="13" t="s">
        <v>242</v>
      </c>
      <c r="B3766" s="14" t="s">
        <v>221</v>
      </c>
      <c r="C3766" s="15" t="s">
        <v>4444</v>
      </c>
      <c r="D3766" s="16" t="s">
        <v>37</v>
      </c>
      <c r="E3766" s="15" t="s">
        <v>20</v>
      </c>
      <c r="F3766" s="15" t="s">
        <v>46</v>
      </c>
      <c r="G3766" s="15" t="s">
        <v>117</v>
      </c>
      <c r="H3766" s="15">
        <v>250</v>
      </c>
      <c r="I3766" s="15" t="s">
        <v>95</v>
      </c>
      <c r="J3766" s="15"/>
      <c r="K37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66" s="5">
        <f t="shared" si="116"/>
        <v>1</v>
      </c>
      <c r="Q3766" s="6">
        <f t="shared" si="117"/>
        <v>250</v>
      </c>
      <c r="R3766" s="3" t="e">
        <f>COUNTIF(#REF!,#REF!&amp;"*")</f>
        <v>#REF!</v>
      </c>
      <c r="S3766" s="3" t="e">
        <f>VLOOKUP(#REF!,[2]明细表!$D$1:$P$65536,1,0)</f>
        <v>#REF!</v>
      </c>
    </row>
    <row r="3767" ht="33.75" spans="1:19">
      <c r="A3767" s="13" t="s">
        <v>308</v>
      </c>
      <c r="B3767" s="14" t="s">
        <v>221</v>
      </c>
      <c r="C3767" s="15" t="s">
        <v>4445</v>
      </c>
      <c r="D3767" s="16" t="s">
        <v>37</v>
      </c>
      <c r="E3767" s="15" t="s">
        <v>20</v>
      </c>
      <c r="F3767" s="15" t="s">
        <v>46</v>
      </c>
      <c r="G3767" s="15" t="s">
        <v>244</v>
      </c>
      <c r="H3767" s="15">
        <v>250</v>
      </c>
      <c r="I3767" s="15" t="s">
        <v>95</v>
      </c>
      <c r="J3767" s="15"/>
      <c r="K37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67" s="5">
        <f t="shared" si="116"/>
        <v>1</v>
      </c>
      <c r="Q3767" s="6">
        <f t="shared" si="117"/>
        <v>250</v>
      </c>
      <c r="R3767" s="3" t="e">
        <f>COUNTIF(#REF!,#REF!&amp;"*")</f>
        <v>#REF!</v>
      </c>
      <c r="S3767" s="3" t="e">
        <f>VLOOKUP(#REF!,[2]明细表!$D$1:$P$65536,1,0)</f>
        <v>#REF!</v>
      </c>
    </row>
    <row r="3768" ht="33.75" spans="1:19">
      <c r="A3768" s="13" t="s">
        <v>310</v>
      </c>
      <c r="B3768" s="14" t="s">
        <v>221</v>
      </c>
      <c r="C3768" s="15" t="s">
        <v>4446</v>
      </c>
      <c r="D3768" s="16" t="s">
        <v>19</v>
      </c>
      <c r="E3768" s="15" t="s">
        <v>20</v>
      </c>
      <c r="F3768" s="15" t="s">
        <v>16</v>
      </c>
      <c r="G3768" s="15" t="s">
        <v>28</v>
      </c>
      <c r="H3768" s="15">
        <v>250</v>
      </c>
      <c r="I3768" s="15" t="s">
        <v>22</v>
      </c>
      <c r="J3768" s="15"/>
      <c r="K37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68" s="5">
        <f t="shared" si="116"/>
        <v>1</v>
      </c>
      <c r="Q3768" s="6">
        <f t="shared" si="117"/>
        <v>250</v>
      </c>
      <c r="R3768" s="3" t="e">
        <f>COUNTIF(#REF!,#REF!&amp;"*")</f>
        <v>#REF!</v>
      </c>
      <c r="S3768" s="3" t="e">
        <f>VLOOKUP(#REF!,[2]明细表!$D$1:$P$65536,1,0)</f>
        <v>#REF!</v>
      </c>
    </row>
    <row r="3769" ht="33.75" spans="1:19">
      <c r="A3769" s="13" t="s">
        <v>312</v>
      </c>
      <c r="B3769" s="14" t="s">
        <v>221</v>
      </c>
      <c r="C3769" s="15" t="s">
        <v>4447</v>
      </c>
      <c r="D3769" s="16" t="s">
        <v>37</v>
      </c>
      <c r="E3769" s="15" t="s">
        <v>20</v>
      </c>
      <c r="F3769" s="15" t="s">
        <v>46</v>
      </c>
      <c r="G3769" s="15" t="s">
        <v>3102</v>
      </c>
      <c r="H3769" s="15">
        <v>250</v>
      </c>
      <c r="I3769" s="15" t="s">
        <v>95</v>
      </c>
      <c r="J3769" s="15"/>
      <c r="K37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69" s="5">
        <f t="shared" si="116"/>
        <v>1</v>
      </c>
      <c r="Q3769" s="6">
        <f t="shared" si="117"/>
        <v>250</v>
      </c>
      <c r="R3769" s="3" t="e">
        <f>COUNTIF(#REF!,#REF!&amp;"*")</f>
        <v>#REF!</v>
      </c>
      <c r="S3769" s="3" t="e">
        <f>VLOOKUP(#REF!,[2]明细表!$D$1:$P$65536,1,0)</f>
        <v>#REF!</v>
      </c>
    </row>
    <row r="3770" ht="33.75" spans="1:19">
      <c r="A3770" s="13" t="s">
        <v>314</v>
      </c>
      <c r="B3770" s="14" t="s">
        <v>221</v>
      </c>
      <c r="C3770" s="15" t="s">
        <v>4448</v>
      </c>
      <c r="D3770" s="16" t="s">
        <v>37</v>
      </c>
      <c r="E3770" s="15" t="s">
        <v>20</v>
      </c>
      <c r="F3770" s="15" t="s">
        <v>46</v>
      </c>
      <c r="G3770" s="15" t="s">
        <v>4449</v>
      </c>
      <c r="H3770" s="15">
        <v>250</v>
      </c>
      <c r="I3770" s="15" t="s">
        <v>95</v>
      </c>
      <c r="J3770" s="15"/>
      <c r="K37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70" s="5">
        <f t="shared" si="116"/>
        <v>1</v>
      </c>
      <c r="Q3770" s="6">
        <f t="shared" si="117"/>
        <v>250</v>
      </c>
      <c r="R3770" s="3" t="e">
        <f>COUNTIF(#REF!,#REF!&amp;"*")</f>
        <v>#REF!</v>
      </c>
      <c r="S3770" s="3" t="e">
        <f>VLOOKUP(#REF!,[2]明细表!$D$1:$P$65536,1,0)</f>
        <v>#REF!</v>
      </c>
    </row>
    <row r="3771" ht="33.75" spans="1:19">
      <c r="A3771" s="13" t="s">
        <v>316</v>
      </c>
      <c r="B3771" s="14" t="s">
        <v>221</v>
      </c>
      <c r="C3771" s="15" t="s">
        <v>4450</v>
      </c>
      <c r="D3771" s="16" t="s">
        <v>37</v>
      </c>
      <c r="E3771" s="15" t="s">
        <v>20</v>
      </c>
      <c r="F3771" s="15" t="s">
        <v>46</v>
      </c>
      <c r="G3771" s="15" t="s">
        <v>282</v>
      </c>
      <c r="H3771" s="15">
        <v>250</v>
      </c>
      <c r="I3771" s="15" t="s">
        <v>95</v>
      </c>
      <c r="J3771" s="15"/>
      <c r="K37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71" s="5">
        <f t="shared" si="116"/>
        <v>1</v>
      </c>
      <c r="Q3771" s="6">
        <f t="shared" si="117"/>
        <v>250</v>
      </c>
      <c r="R3771" s="3" t="e">
        <f>COUNTIF(#REF!,#REF!&amp;"*")</f>
        <v>#REF!</v>
      </c>
      <c r="S3771" s="3" t="e">
        <f>VLOOKUP(#REF!,[2]明细表!$D$1:$P$65536,1,0)</f>
        <v>#REF!</v>
      </c>
    </row>
    <row r="3772" ht="33.75" spans="1:19">
      <c r="A3772" s="13" t="s">
        <v>318</v>
      </c>
      <c r="B3772" s="14" t="s">
        <v>221</v>
      </c>
      <c r="C3772" s="15" t="s">
        <v>4451</v>
      </c>
      <c r="D3772" s="16" t="s">
        <v>19</v>
      </c>
      <c r="E3772" s="15" t="s">
        <v>20</v>
      </c>
      <c r="F3772" s="15" t="s">
        <v>46</v>
      </c>
      <c r="G3772" s="15" t="s">
        <v>28</v>
      </c>
      <c r="H3772" s="15">
        <v>250</v>
      </c>
      <c r="I3772" s="15" t="s">
        <v>95</v>
      </c>
      <c r="J3772" s="15"/>
      <c r="K37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72" s="5">
        <f t="shared" si="116"/>
        <v>1</v>
      </c>
      <c r="Q3772" s="6">
        <f t="shared" si="117"/>
        <v>250</v>
      </c>
      <c r="R3772" s="3" t="e">
        <f>COUNTIF(#REF!,#REF!&amp;"*")</f>
        <v>#REF!</v>
      </c>
      <c r="S3772" s="3" t="e">
        <f>VLOOKUP(#REF!,[2]明细表!$D$1:$P$65536,1,0)</f>
        <v>#REF!</v>
      </c>
    </row>
    <row r="3773" ht="33.75" spans="1:19">
      <c r="A3773" s="13" t="s">
        <v>320</v>
      </c>
      <c r="B3773" s="14" t="s">
        <v>221</v>
      </c>
      <c r="C3773" s="15" t="s">
        <v>4452</v>
      </c>
      <c r="D3773" s="16" t="s">
        <v>37</v>
      </c>
      <c r="E3773" s="15" t="s">
        <v>20</v>
      </c>
      <c r="F3773" s="15" t="s">
        <v>46</v>
      </c>
      <c r="G3773" s="15" t="s">
        <v>244</v>
      </c>
      <c r="H3773" s="15">
        <v>250</v>
      </c>
      <c r="I3773" s="15" t="s">
        <v>95</v>
      </c>
      <c r="J3773" s="15"/>
      <c r="K37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73" s="5">
        <f t="shared" si="116"/>
        <v>1</v>
      </c>
      <c r="Q3773" s="6">
        <f t="shared" si="117"/>
        <v>250</v>
      </c>
      <c r="R3773" s="3" t="e">
        <f>COUNTIF(#REF!,#REF!&amp;"*")</f>
        <v>#REF!</v>
      </c>
      <c r="S3773" s="3" t="e">
        <f>VLOOKUP(#REF!,[2]明细表!$D$1:$P$65536,1,0)</f>
        <v>#REF!</v>
      </c>
    </row>
    <row r="3774" ht="33.75" spans="1:19">
      <c r="A3774" s="13" t="s">
        <v>322</v>
      </c>
      <c r="B3774" s="14" t="s">
        <v>221</v>
      </c>
      <c r="C3774" s="15" t="s">
        <v>4453</v>
      </c>
      <c r="D3774" s="16" t="s">
        <v>19</v>
      </c>
      <c r="E3774" s="15" t="s">
        <v>20</v>
      </c>
      <c r="F3774" s="15" t="s">
        <v>46</v>
      </c>
      <c r="G3774" s="15" t="s">
        <v>244</v>
      </c>
      <c r="H3774" s="15">
        <v>250</v>
      </c>
      <c r="I3774" s="15" t="s">
        <v>95</v>
      </c>
      <c r="J3774" s="15"/>
      <c r="K37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74" s="5">
        <f t="shared" si="116"/>
        <v>1</v>
      </c>
      <c r="Q3774" s="6">
        <f t="shared" si="117"/>
        <v>250</v>
      </c>
      <c r="R3774" s="3" t="e">
        <f>COUNTIF(#REF!,#REF!&amp;"*")</f>
        <v>#REF!</v>
      </c>
      <c r="S3774" s="3" t="e">
        <f>VLOOKUP(#REF!,[2]明细表!$D$1:$P$65536,1,0)</f>
        <v>#REF!</v>
      </c>
    </row>
    <row r="3775" ht="33.75" spans="1:19">
      <c r="A3775" s="13" t="s">
        <v>324</v>
      </c>
      <c r="B3775" s="14" t="s">
        <v>221</v>
      </c>
      <c r="C3775" s="15" t="s">
        <v>4454</v>
      </c>
      <c r="D3775" s="16" t="s">
        <v>19</v>
      </c>
      <c r="E3775" s="15" t="s">
        <v>20</v>
      </c>
      <c r="F3775" s="15" t="s">
        <v>46</v>
      </c>
      <c r="G3775" s="15" t="s">
        <v>28</v>
      </c>
      <c r="H3775" s="15">
        <v>250</v>
      </c>
      <c r="I3775" s="15" t="s">
        <v>95</v>
      </c>
      <c r="J3775" s="15"/>
      <c r="K37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75" s="5">
        <f t="shared" si="116"/>
        <v>1</v>
      </c>
      <c r="Q3775" s="6">
        <f t="shared" si="117"/>
        <v>250</v>
      </c>
      <c r="R3775" s="3" t="e">
        <f>COUNTIF(#REF!,#REF!&amp;"*")</f>
        <v>#REF!</v>
      </c>
      <c r="S3775" s="3" t="e">
        <f>VLOOKUP(#REF!,[2]明细表!$D$1:$P$65536,1,0)</f>
        <v>#REF!</v>
      </c>
    </row>
    <row r="3776" ht="33.75" spans="1:19">
      <c r="A3776" s="13" t="s">
        <v>326</v>
      </c>
      <c r="B3776" s="14" t="s">
        <v>221</v>
      </c>
      <c r="C3776" s="15" t="s">
        <v>4455</v>
      </c>
      <c r="D3776" s="16" t="s">
        <v>19</v>
      </c>
      <c r="E3776" s="15" t="s">
        <v>20</v>
      </c>
      <c r="F3776" s="15" t="s">
        <v>46</v>
      </c>
      <c r="G3776" s="15" t="s">
        <v>38</v>
      </c>
      <c r="H3776" s="15">
        <v>250</v>
      </c>
      <c r="I3776" s="15" t="s">
        <v>95</v>
      </c>
      <c r="J3776" s="15"/>
      <c r="K37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76" s="5">
        <f t="shared" si="116"/>
        <v>1</v>
      </c>
      <c r="Q3776" s="6">
        <f t="shared" si="117"/>
        <v>250</v>
      </c>
      <c r="R3776" s="3" t="e">
        <f>COUNTIF(#REF!,#REF!&amp;"*")</f>
        <v>#REF!</v>
      </c>
      <c r="S3776" s="3" t="e">
        <f>VLOOKUP(#REF!,[2]明细表!$D$1:$P$65536,1,0)</f>
        <v>#REF!</v>
      </c>
    </row>
    <row r="3777" ht="33.75" spans="1:19">
      <c r="A3777" s="13" t="s">
        <v>328</v>
      </c>
      <c r="B3777" s="14" t="s">
        <v>221</v>
      </c>
      <c r="C3777" s="15" t="s">
        <v>4456</v>
      </c>
      <c r="D3777" s="16" t="s">
        <v>19</v>
      </c>
      <c r="E3777" s="15" t="s">
        <v>20</v>
      </c>
      <c r="F3777" s="15" t="s">
        <v>46</v>
      </c>
      <c r="G3777" s="15" t="s">
        <v>21</v>
      </c>
      <c r="H3777" s="15">
        <v>250</v>
      </c>
      <c r="I3777" s="15" t="s">
        <v>95</v>
      </c>
      <c r="J3777" s="15"/>
      <c r="K37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77" s="5">
        <f t="shared" si="116"/>
        <v>1</v>
      </c>
      <c r="Q3777" s="6">
        <f t="shared" si="117"/>
        <v>250</v>
      </c>
      <c r="R3777" s="3" t="e">
        <f>COUNTIF(#REF!,#REF!&amp;"*")</f>
        <v>#REF!</v>
      </c>
      <c r="S3777" s="3" t="e">
        <f>VLOOKUP(#REF!,[2]明细表!$D$1:$P$65536,1,0)</f>
        <v>#REF!</v>
      </c>
    </row>
    <row r="3778" ht="33.75" spans="1:19">
      <c r="A3778" s="13" t="s">
        <v>330</v>
      </c>
      <c r="B3778" s="14" t="s">
        <v>221</v>
      </c>
      <c r="C3778" s="15" t="s">
        <v>4457</v>
      </c>
      <c r="D3778" s="16" t="s">
        <v>37</v>
      </c>
      <c r="E3778" s="15" t="s">
        <v>20</v>
      </c>
      <c r="F3778" s="15" t="s">
        <v>46</v>
      </c>
      <c r="G3778" s="15" t="s">
        <v>202</v>
      </c>
      <c r="H3778" s="15">
        <v>250</v>
      </c>
      <c r="I3778" s="15" t="s">
        <v>95</v>
      </c>
      <c r="J3778" s="15"/>
      <c r="K37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78" s="5">
        <f t="shared" si="116"/>
        <v>1</v>
      </c>
      <c r="Q3778" s="6">
        <f t="shared" si="117"/>
        <v>250</v>
      </c>
      <c r="R3778" s="3" t="e">
        <f>COUNTIF(#REF!,#REF!&amp;"*")</f>
        <v>#REF!</v>
      </c>
      <c r="S3778" s="3" t="e">
        <f>VLOOKUP(#REF!,[2]明细表!$D$1:$P$65536,1,0)</f>
        <v>#REF!</v>
      </c>
    </row>
    <row r="3779" ht="33.75" spans="1:19">
      <c r="A3779" s="13" t="s">
        <v>332</v>
      </c>
      <c r="B3779" s="14" t="s">
        <v>221</v>
      </c>
      <c r="C3779" s="15" t="s">
        <v>4458</v>
      </c>
      <c r="D3779" s="16" t="s">
        <v>19</v>
      </c>
      <c r="E3779" s="15" t="s">
        <v>20</v>
      </c>
      <c r="F3779" s="15" t="s">
        <v>46</v>
      </c>
      <c r="G3779" s="15" t="s">
        <v>21</v>
      </c>
      <c r="H3779" s="15">
        <v>250</v>
      </c>
      <c r="I3779" s="15" t="s">
        <v>95</v>
      </c>
      <c r="J3779" s="15"/>
      <c r="K37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79" s="5">
        <f t="shared" si="116"/>
        <v>1</v>
      </c>
      <c r="Q3779" s="6">
        <f t="shared" si="117"/>
        <v>250</v>
      </c>
      <c r="R3779" s="3" t="e">
        <f>COUNTIF(#REF!,#REF!&amp;"*")</f>
        <v>#REF!</v>
      </c>
      <c r="S3779" s="3" t="e">
        <f>VLOOKUP(#REF!,[2]明细表!$D$1:$P$65536,1,0)</f>
        <v>#REF!</v>
      </c>
    </row>
    <row r="3780" ht="33.75" spans="1:19">
      <c r="A3780" s="13" t="s">
        <v>335</v>
      </c>
      <c r="B3780" s="14" t="s">
        <v>221</v>
      </c>
      <c r="C3780" s="15" t="s">
        <v>4459</v>
      </c>
      <c r="D3780" s="16" t="s">
        <v>19</v>
      </c>
      <c r="E3780" s="15" t="s">
        <v>20</v>
      </c>
      <c r="F3780" s="15" t="s">
        <v>46</v>
      </c>
      <c r="G3780" s="15" t="s">
        <v>75</v>
      </c>
      <c r="H3780" s="15">
        <v>250</v>
      </c>
      <c r="I3780" s="15" t="s">
        <v>95</v>
      </c>
      <c r="J3780" s="15"/>
      <c r="K37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80" s="5">
        <f t="shared" ref="P3780:P3843" si="118">IF(C3780&gt;0,1,"")</f>
        <v>1</v>
      </c>
      <c r="Q3780" s="6">
        <f t="shared" ref="Q3780:Q3843" si="119">IF(H3780&gt;0,VALUE(H3780),0)</f>
        <v>250</v>
      </c>
      <c r="R3780" s="3" t="e">
        <f>COUNTIF(#REF!,#REF!&amp;"*")</f>
        <v>#REF!</v>
      </c>
      <c r="S3780" s="3" t="e">
        <f>VLOOKUP(#REF!,[2]明细表!$D$1:$P$65536,1,0)</f>
        <v>#REF!</v>
      </c>
    </row>
    <row r="3781" ht="33.75" spans="1:19">
      <c r="A3781" s="13" t="s">
        <v>337</v>
      </c>
      <c r="B3781" s="14" t="s">
        <v>221</v>
      </c>
      <c r="C3781" s="15" t="s">
        <v>4460</v>
      </c>
      <c r="D3781" s="16" t="s">
        <v>37</v>
      </c>
      <c r="E3781" s="15" t="s">
        <v>20</v>
      </c>
      <c r="F3781" s="15" t="s">
        <v>46</v>
      </c>
      <c r="G3781" s="15" t="s">
        <v>117</v>
      </c>
      <c r="H3781" s="15">
        <v>250</v>
      </c>
      <c r="I3781" s="15" t="s">
        <v>95</v>
      </c>
      <c r="J3781" s="15"/>
      <c r="K37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81" s="5">
        <f t="shared" si="118"/>
        <v>1</v>
      </c>
      <c r="Q3781" s="6">
        <f t="shared" si="119"/>
        <v>250</v>
      </c>
      <c r="R3781" s="3" t="e">
        <f>COUNTIF(#REF!,#REF!&amp;"*")</f>
        <v>#REF!</v>
      </c>
      <c r="S3781" s="3" t="e">
        <f>VLOOKUP(#REF!,[2]明细表!$D$1:$P$65536,1,0)</f>
        <v>#REF!</v>
      </c>
    </row>
    <row r="3782" ht="33.75" spans="1:19">
      <c r="A3782" s="13" t="s">
        <v>339</v>
      </c>
      <c r="B3782" s="14" t="s">
        <v>221</v>
      </c>
      <c r="C3782" s="15" t="s">
        <v>3322</v>
      </c>
      <c r="D3782" s="16" t="s">
        <v>19</v>
      </c>
      <c r="E3782" s="15" t="s">
        <v>20</v>
      </c>
      <c r="F3782" s="15" t="s">
        <v>46</v>
      </c>
      <c r="G3782" s="15" t="s">
        <v>100</v>
      </c>
      <c r="H3782" s="15">
        <v>250</v>
      </c>
      <c r="I3782" s="15" t="s">
        <v>95</v>
      </c>
      <c r="J3782" s="15"/>
      <c r="K37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82" s="5">
        <f t="shared" si="118"/>
        <v>1</v>
      </c>
      <c r="Q3782" s="6">
        <f t="shared" si="119"/>
        <v>250</v>
      </c>
      <c r="R3782" s="3" t="e">
        <f>COUNTIF(#REF!,#REF!&amp;"*")</f>
        <v>#REF!</v>
      </c>
      <c r="S3782" s="3" t="e">
        <f>VLOOKUP(#REF!,[2]明细表!$D$1:$P$65536,1,0)</f>
        <v>#REF!</v>
      </c>
    </row>
    <row r="3783" ht="33.75" spans="1:19">
      <c r="A3783" s="13" t="s">
        <v>341</v>
      </c>
      <c r="B3783" s="14" t="s">
        <v>221</v>
      </c>
      <c r="C3783" s="15" t="s">
        <v>4461</v>
      </c>
      <c r="D3783" s="16" t="s">
        <v>19</v>
      </c>
      <c r="E3783" s="15" t="s">
        <v>20</v>
      </c>
      <c r="F3783" s="15" t="s">
        <v>46</v>
      </c>
      <c r="G3783" s="15" t="s">
        <v>298</v>
      </c>
      <c r="H3783" s="15">
        <v>250</v>
      </c>
      <c r="I3783" s="15" t="s">
        <v>95</v>
      </c>
      <c r="J3783" s="15"/>
      <c r="K37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83" s="5">
        <f t="shared" si="118"/>
        <v>1</v>
      </c>
      <c r="Q3783" s="6">
        <f t="shared" si="119"/>
        <v>250</v>
      </c>
      <c r="R3783" s="3" t="e">
        <f>COUNTIF(#REF!,#REF!&amp;"*")</f>
        <v>#REF!</v>
      </c>
      <c r="S3783" s="3" t="e">
        <f>VLOOKUP(#REF!,[2]明细表!$D$1:$P$65536,1,0)</f>
        <v>#REF!</v>
      </c>
    </row>
    <row r="3784" ht="33.75" spans="1:19">
      <c r="A3784" s="13" t="s">
        <v>343</v>
      </c>
      <c r="B3784" s="14" t="s">
        <v>221</v>
      </c>
      <c r="C3784" s="15" t="s">
        <v>4462</v>
      </c>
      <c r="D3784" s="16" t="s">
        <v>37</v>
      </c>
      <c r="E3784" s="15" t="s">
        <v>20</v>
      </c>
      <c r="F3784" s="15" t="s">
        <v>46</v>
      </c>
      <c r="G3784" s="15" t="s">
        <v>28</v>
      </c>
      <c r="H3784" s="15">
        <v>250</v>
      </c>
      <c r="I3784" s="15" t="s">
        <v>95</v>
      </c>
      <c r="J3784" s="15"/>
      <c r="K37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84" s="5">
        <f t="shared" si="118"/>
        <v>1</v>
      </c>
      <c r="Q3784" s="6">
        <f t="shared" si="119"/>
        <v>250</v>
      </c>
      <c r="R3784" s="3" t="e">
        <f>COUNTIF(#REF!,#REF!&amp;"*")</f>
        <v>#REF!</v>
      </c>
      <c r="S3784" s="3" t="e">
        <f>VLOOKUP(#REF!,[2]明细表!$D$1:$P$65536,1,0)</f>
        <v>#REF!</v>
      </c>
    </row>
    <row r="3785" ht="33.75" spans="1:19">
      <c r="A3785" s="13" t="s">
        <v>345</v>
      </c>
      <c r="B3785" s="14" t="s">
        <v>221</v>
      </c>
      <c r="C3785" s="15" t="s">
        <v>4463</v>
      </c>
      <c r="D3785" s="16" t="s">
        <v>19</v>
      </c>
      <c r="E3785" s="15" t="s">
        <v>20</v>
      </c>
      <c r="F3785" s="15" t="s">
        <v>46</v>
      </c>
      <c r="G3785" s="15" t="s">
        <v>75</v>
      </c>
      <c r="H3785" s="15">
        <v>250</v>
      </c>
      <c r="I3785" s="15" t="s">
        <v>95</v>
      </c>
      <c r="J3785" s="15"/>
      <c r="K37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85" s="5">
        <f t="shared" si="118"/>
        <v>1</v>
      </c>
      <c r="Q3785" s="6">
        <f t="shared" si="119"/>
        <v>250</v>
      </c>
      <c r="R3785" s="3" t="e">
        <f>COUNTIF(#REF!,#REF!&amp;"*")</f>
        <v>#REF!</v>
      </c>
      <c r="S3785" s="3" t="e">
        <f>VLOOKUP(#REF!,[2]明细表!$D$1:$P$65536,1,0)</f>
        <v>#REF!</v>
      </c>
    </row>
    <row r="3786" ht="33.75" spans="1:19">
      <c r="A3786" s="13" t="s">
        <v>347</v>
      </c>
      <c r="B3786" s="14" t="s">
        <v>221</v>
      </c>
      <c r="C3786" s="15" t="s">
        <v>4464</v>
      </c>
      <c r="D3786" s="16" t="s">
        <v>37</v>
      </c>
      <c r="E3786" s="15" t="s">
        <v>20</v>
      </c>
      <c r="F3786" s="15" t="s">
        <v>46</v>
      </c>
      <c r="G3786" s="15" t="s">
        <v>244</v>
      </c>
      <c r="H3786" s="15">
        <v>250</v>
      </c>
      <c r="I3786" s="15" t="s">
        <v>95</v>
      </c>
      <c r="J3786" s="15"/>
      <c r="K37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86" s="5">
        <f t="shared" si="118"/>
        <v>1</v>
      </c>
      <c r="Q3786" s="6">
        <f t="shared" si="119"/>
        <v>250</v>
      </c>
      <c r="R3786" s="3" t="e">
        <f>COUNTIF(#REF!,#REF!&amp;"*")</f>
        <v>#REF!</v>
      </c>
      <c r="S3786" s="3" t="e">
        <f>VLOOKUP(#REF!,[2]明细表!$D$1:$P$65536,1,0)</f>
        <v>#REF!</v>
      </c>
    </row>
    <row r="3787" ht="33.75" spans="1:19">
      <c r="A3787" s="13" t="s">
        <v>349</v>
      </c>
      <c r="B3787" s="14" t="s">
        <v>221</v>
      </c>
      <c r="C3787" s="15" t="s">
        <v>4465</v>
      </c>
      <c r="D3787" s="16" t="s">
        <v>19</v>
      </c>
      <c r="E3787" s="15" t="s">
        <v>20</v>
      </c>
      <c r="F3787" s="15" t="s">
        <v>46</v>
      </c>
      <c r="G3787" s="15" t="s">
        <v>21</v>
      </c>
      <c r="H3787" s="15">
        <v>250</v>
      </c>
      <c r="I3787" s="15" t="s">
        <v>95</v>
      </c>
      <c r="J3787" s="15"/>
      <c r="K37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87" s="5">
        <f t="shared" si="118"/>
        <v>1</v>
      </c>
      <c r="Q3787" s="6">
        <f t="shared" si="119"/>
        <v>250</v>
      </c>
      <c r="R3787" s="3" t="e">
        <f>COUNTIF(#REF!,#REF!&amp;"*")</f>
        <v>#REF!</v>
      </c>
      <c r="S3787" s="3" t="e">
        <f>VLOOKUP(#REF!,[2]明细表!$D$1:$P$65536,1,0)</f>
        <v>#REF!</v>
      </c>
    </row>
    <row r="3788" ht="33.75" spans="1:19">
      <c r="A3788" s="13" t="s">
        <v>351</v>
      </c>
      <c r="B3788" s="14" t="s">
        <v>221</v>
      </c>
      <c r="C3788" s="15" t="s">
        <v>4466</v>
      </c>
      <c r="D3788" s="16" t="s">
        <v>19</v>
      </c>
      <c r="E3788" s="15" t="s">
        <v>20</v>
      </c>
      <c r="F3788" s="15" t="s">
        <v>46</v>
      </c>
      <c r="G3788" s="15" t="s">
        <v>530</v>
      </c>
      <c r="H3788" s="15">
        <v>250</v>
      </c>
      <c r="I3788" s="15" t="s">
        <v>95</v>
      </c>
      <c r="J3788" s="15"/>
      <c r="K37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88" s="5">
        <f t="shared" si="118"/>
        <v>1</v>
      </c>
      <c r="Q3788" s="6">
        <f t="shared" si="119"/>
        <v>250</v>
      </c>
      <c r="R3788" s="3" t="e">
        <f>COUNTIF(#REF!,#REF!&amp;"*")</f>
        <v>#REF!</v>
      </c>
      <c r="S3788" s="3" t="e">
        <f>VLOOKUP(#REF!,[2]明细表!$D$1:$P$65536,1,0)</f>
        <v>#REF!</v>
      </c>
    </row>
    <row r="3789" ht="33.75" spans="1:19">
      <c r="A3789" s="13" t="s">
        <v>353</v>
      </c>
      <c r="B3789" s="14" t="s">
        <v>221</v>
      </c>
      <c r="C3789" s="15" t="s">
        <v>4467</v>
      </c>
      <c r="D3789" s="16" t="s">
        <v>37</v>
      </c>
      <c r="E3789" s="15" t="s">
        <v>20</v>
      </c>
      <c r="F3789" s="15" t="s">
        <v>46</v>
      </c>
      <c r="G3789" s="15" t="s">
        <v>21</v>
      </c>
      <c r="H3789" s="15">
        <v>250</v>
      </c>
      <c r="I3789" s="15" t="s">
        <v>95</v>
      </c>
      <c r="J3789" s="15"/>
      <c r="K37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89" s="5">
        <f t="shared" si="118"/>
        <v>1</v>
      </c>
      <c r="Q3789" s="6">
        <f t="shared" si="119"/>
        <v>250</v>
      </c>
      <c r="R3789" s="3" t="e">
        <f>COUNTIF(#REF!,#REF!&amp;"*")</f>
        <v>#REF!</v>
      </c>
      <c r="S3789" s="3" t="e">
        <f>VLOOKUP(#REF!,[2]明细表!$D$1:$P$65536,1,0)</f>
        <v>#REF!</v>
      </c>
    </row>
    <row r="3790" ht="33.75" spans="1:19">
      <c r="A3790" s="13" t="s">
        <v>355</v>
      </c>
      <c r="B3790" s="14" t="s">
        <v>221</v>
      </c>
      <c r="C3790" s="15" t="s">
        <v>4468</v>
      </c>
      <c r="D3790" s="16" t="s">
        <v>37</v>
      </c>
      <c r="E3790" s="15" t="s">
        <v>20</v>
      </c>
      <c r="F3790" s="15" t="s">
        <v>46</v>
      </c>
      <c r="G3790" s="15" t="s">
        <v>4469</v>
      </c>
      <c r="H3790" s="15">
        <v>250</v>
      </c>
      <c r="I3790" s="15" t="s">
        <v>95</v>
      </c>
      <c r="J3790" s="15"/>
      <c r="K37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90" s="5">
        <f t="shared" si="118"/>
        <v>1</v>
      </c>
      <c r="Q3790" s="6">
        <f t="shared" si="119"/>
        <v>250</v>
      </c>
      <c r="R3790" s="3" t="e">
        <f>COUNTIF(#REF!,#REF!&amp;"*")</f>
        <v>#REF!</v>
      </c>
      <c r="S3790" s="3" t="e">
        <f>VLOOKUP(#REF!,[2]明细表!$D$1:$P$65536,1,0)</f>
        <v>#REF!</v>
      </c>
    </row>
    <row r="3791" ht="33.75" spans="1:19">
      <c r="A3791" s="13" t="s">
        <v>357</v>
      </c>
      <c r="B3791" s="14" t="s">
        <v>221</v>
      </c>
      <c r="C3791" s="15" t="s">
        <v>4470</v>
      </c>
      <c r="D3791" s="16" t="s">
        <v>37</v>
      </c>
      <c r="E3791" s="15" t="s">
        <v>20</v>
      </c>
      <c r="F3791" s="15" t="s">
        <v>46</v>
      </c>
      <c r="G3791" s="15" t="s">
        <v>28</v>
      </c>
      <c r="H3791" s="15">
        <v>250</v>
      </c>
      <c r="I3791" s="15" t="s">
        <v>95</v>
      </c>
      <c r="J3791" s="15"/>
      <c r="K37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91" s="5">
        <f t="shared" si="118"/>
        <v>1</v>
      </c>
      <c r="Q3791" s="6">
        <f t="shared" si="119"/>
        <v>250</v>
      </c>
      <c r="R3791" s="3" t="e">
        <f>COUNTIF(#REF!,#REF!&amp;"*")</f>
        <v>#REF!</v>
      </c>
      <c r="S3791" s="3" t="e">
        <f>VLOOKUP(#REF!,[2]明细表!$D$1:$P$65536,1,0)</f>
        <v>#REF!</v>
      </c>
    </row>
    <row r="3792" ht="33.75" spans="1:19">
      <c r="A3792" s="13" t="s">
        <v>359</v>
      </c>
      <c r="B3792" s="14" t="s">
        <v>221</v>
      </c>
      <c r="C3792" s="15" t="s">
        <v>4471</v>
      </c>
      <c r="D3792" s="16" t="s">
        <v>19</v>
      </c>
      <c r="E3792" s="15" t="s">
        <v>20</v>
      </c>
      <c r="F3792" s="15" t="s">
        <v>46</v>
      </c>
      <c r="G3792" s="15" t="s">
        <v>43</v>
      </c>
      <c r="H3792" s="15">
        <v>250</v>
      </c>
      <c r="I3792" s="15" t="s">
        <v>95</v>
      </c>
      <c r="J3792" s="15"/>
      <c r="K37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92" s="5">
        <f t="shared" si="118"/>
        <v>1</v>
      </c>
      <c r="Q3792" s="6">
        <f t="shared" si="119"/>
        <v>250</v>
      </c>
      <c r="R3792" s="3" t="e">
        <f>COUNTIF(#REF!,#REF!&amp;"*")</f>
        <v>#REF!</v>
      </c>
      <c r="S3792" s="3" t="e">
        <f>VLOOKUP(#REF!,[2]明细表!$D$1:$P$65536,1,0)</f>
        <v>#REF!</v>
      </c>
    </row>
    <row r="3793" ht="33.75" spans="1:19">
      <c r="A3793" s="13" t="s">
        <v>361</v>
      </c>
      <c r="B3793" s="14" t="s">
        <v>221</v>
      </c>
      <c r="C3793" s="15" t="s">
        <v>4472</v>
      </c>
      <c r="D3793" s="16" t="s">
        <v>37</v>
      </c>
      <c r="E3793" s="15" t="s">
        <v>20</v>
      </c>
      <c r="F3793" s="15" t="s">
        <v>46</v>
      </c>
      <c r="G3793" s="15" t="s">
        <v>117</v>
      </c>
      <c r="H3793" s="15">
        <v>250</v>
      </c>
      <c r="I3793" s="15" t="s">
        <v>95</v>
      </c>
      <c r="J3793" s="15"/>
      <c r="K37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93" s="5">
        <f t="shared" si="118"/>
        <v>1</v>
      </c>
      <c r="Q3793" s="6">
        <f t="shared" si="119"/>
        <v>250</v>
      </c>
      <c r="R3793" s="3" t="e">
        <f>COUNTIF(#REF!,#REF!&amp;"*")</f>
        <v>#REF!</v>
      </c>
      <c r="S3793" s="3" t="e">
        <f>VLOOKUP(#REF!,[2]明细表!$D$1:$P$65536,1,0)</f>
        <v>#REF!</v>
      </c>
    </row>
    <row r="3794" ht="33.75" spans="1:19">
      <c r="A3794" s="13" t="s">
        <v>363</v>
      </c>
      <c r="B3794" s="14" t="s">
        <v>221</v>
      </c>
      <c r="C3794" s="15" t="s">
        <v>4473</v>
      </c>
      <c r="D3794" s="16" t="s">
        <v>37</v>
      </c>
      <c r="E3794" s="15" t="s">
        <v>20</v>
      </c>
      <c r="F3794" s="15" t="s">
        <v>46</v>
      </c>
      <c r="G3794" s="15" t="s">
        <v>62</v>
      </c>
      <c r="H3794" s="15">
        <v>250</v>
      </c>
      <c r="I3794" s="15" t="s">
        <v>95</v>
      </c>
      <c r="J3794" s="15"/>
      <c r="K37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94" s="5">
        <f t="shared" si="118"/>
        <v>1</v>
      </c>
      <c r="Q3794" s="6">
        <f t="shared" si="119"/>
        <v>250</v>
      </c>
      <c r="R3794" s="3" t="e">
        <f>COUNTIF(#REF!,#REF!&amp;"*")</f>
        <v>#REF!</v>
      </c>
      <c r="S3794" s="3" t="e">
        <f>VLOOKUP(#REF!,[2]明细表!$D$1:$P$65536,1,0)</f>
        <v>#REF!</v>
      </c>
    </row>
    <row r="3795" ht="33.75" spans="1:19">
      <c r="A3795" s="13" t="s">
        <v>365</v>
      </c>
      <c r="B3795" s="14" t="s">
        <v>221</v>
      </c>
      <c r="C3795" s="15" t="s">
        <v>4474</v>
      </c>
      <c r="D3795" s="16" t="s">
        <v>37</v>
      </c>
      <c r="E3795" s="15" t="s">
        <v>278</v>
      </c>
      <c r="F3795" s="15" t="s">
        <v>46</v>
      </c>
      <c r="G3795" s="15" t="s">
        <v>508</v>
      </c>
      <c r="H3795" s="15">
        <v>312.5</v>
      </c>
      <c r="I3795" s="15" t="s">
        <v>95</v>
      </c>
      <c r="J3795" s="15"/>
      <c r="K37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95" s="5">
        <f t="shared" si="118"/>
        <v>1</v>
      </c>
      <c r="Q3795" s="6">
        <f t="shared" si="119"/>
        <v>312.5</v>
      </c>
      <c r="R3795" s="3" t="e">
        <f>COUNTIF(#REF!,#REF!&amp;"*")</f>
        <v>#REF!</v>
      </c>
      <c r="S3795" s="3" t="e">
        <f>VLOOKUP(#REF!,[2]明细表!$D$1:$P$65536,1,0)</f>
        <v>#REF!</v>
      </c>
    </row>
    <row r="3796" ht="33.75" spans="1:19">
      <c r="A3796" s="13" t="s">
        <v>367</v>
      </c>
      <c r="B3796" s="14" t="s">
        <v>221</v>
      </c>
      <c r="C3796" s="15" t="s">
        <v>4475</v>
      </c>
      <c r="D3796" s="16" t="s">
        <v>37</v>
      </c>
      <c r="E3796" s="15" t="s">
        <v>278</v>
      </c>
      <c r="F3796" s="15" t="s">
        <v>46</v>
      </c>
      <c r="G3796" s="15" t="s">
        <v>28</v>
      </c>
      <c r="H3796" s="15">
        <v>312.5</v>
      </c>
      <c r="I3796" s="15" t="s">
        <v>95</v>
      </c>
      <c r="J3796" s="15"/>
      <c r="K37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96" s="5">
        <f t="shared" si="118"/>
        <v>1</v>
      </c>
      <c r="Q3796" s="6">
        <f t="shared" si="119"/>
        <v>312.5</v>
      </c>
      <c r="R3796" s="3" t="e">
        <f>COUNTIF(#REF!,#REF!&amp;"*")</f>
        <v>#REF!</v>
      </c>
      <c r="S3796" s="3" t="e">
        <f>VLOOKUP(#REF!,[2]明细表!$D$1:$P$65536,1,0)</f>
        <v>#REF!</v>
      </c>
    </row>
    <row r="3797" ht="33.75" spans="1:19">
      <c r="A3797" s="13" t="s">
        <v>369</v>
      </c>
      <c r="B3797" s="14" t="s">
        <v>221</v>
      </c>
      <c r="C3797" s="15" t="s">
        <v>4476</v>
      </c>
      <c r="D3797" s="16" t="s">
        <v>19</v>
      </c>
      <c r="E3797" s="15" t="s">
        <v>278</v>
      </c>
      <c r="F3797" s="15" t="s">
        <v>46</v>
      </c>
      <c r="G3797" s="15" t="s">
        <v>28</v>
      </c>
      <c r="H3797" s="15">
        <v>312.5</v>
      </c>
      <c r="I3797" s="15" t="s">
        <v>95</v>
      </c>
      <c r="J3797" s="15"/>
      <c r="K37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97" s="5">
        <f t="shared" si="118"/>
        <v>1</v>
      </c>
      <c r="Q3797" s="6">
        <f t="shared" si="119"/>
        <v>312.5</v>
      </c>
      <c r="R3797" s="3" t="e">
        <f>COUNTIF(#REF!,#REF!&amp;"*")</f>
        <v>#REF!</v>
      </c>
      <c r="S3797" s="3" t="e">
        <f>VLOOKUP(#REF!,[2]明细表!$D$1:$P$65536,1,0)</f>
        <v>#REF!</v>
      </c>
    </row>
    <row r="3798" ht="33.75" spans="1:19">
      <c r="A3798" s="13" t="s">
        <v>371</v>
      </c>
      <c r="B3798" s="14" t="s">
        <v>221</v>
      </c>
      <c r="C3798" s="15" t="s">
        <v>4477</v>
      </c>
      <c r="D3798" s="16" t="s">
        <v>37</v>
      </c>
      <c r="E3798" s="15" t="s">
        <v>278</v>
      </c>
      <c r="F3798" s="15" t="s">
        <v>46</v>
      </c>
      <c r="G3798" s="15" t="s">
        <v>28</v>
      </c>
      <c r="H3798" s="15">
        <v>312.5</v>
      </c>
      <c r="I3798" s="15" t="s">
        <v>95</v>
      </c>
      <c r="J3798" s="15"/>
      <c r="K37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98" s="5">
        <f t="shared" si="118"/>
        <v>1</v>
      </c>
      <c r="Q3798" s="6">
        <f t="shared" si="119"/>
        <v>312.5</v>
      </c>
      <c r="R3798" s="3" t="e">
        <f>COUNTIF(#REF!,#REF!&amp;"*")</f>
        <v>#REF!</v>
      </c>
      <c r="S3798" s="3" t="e">
        <f>VLOOKUP(#REF!,[2]明细表!$D$1:$P$65536,1,0)</f>
        <v>#REF!</v>
      </c>
    </row>
    <row r="3799" ht="33.75" spans="1:19">
      <c r="A3799" s="13" t="s">
        <v>373</v>
      </c>
      <c r="B3799" s="14" t="s">
        <v>221</v>
      </c>
      <c r="C3799" s="15" t="s">
        <v>4478</v>
      </c>
      <c r="D3799" s="16" t="s">
        <v>37</v>
      </c>
      <c r="E3799" s="15" t="s">
        <v>278</v>
      </c>
      <c r="F3799" s="15" t="s">
        <v>46</v>
      </c>
      <c r="G3799" s="15" t="s">
        <v>282</v>
      </c>
      <c r="H3799" s="15">
        <v>312.5</v>
      </c>
      <c r="I3799" s="15" t="s">
        <v>95</v>
      </c>
      <c r="J3799" s="15"/>
      <c r="K37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7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799" s="5">
        <f t="shared" si="118"/>
        <v>1</v>
      </c>
      <c r="Q3799" s="6">
        <f t="shared" si="119"/>
        <v>312.5</v>
      </c>
      <c r="R3799" s="3" t="e">
        <f>COUNTIF(#REF!,#REF!&amp;"*")</f>
        <v>#REF!</v>
      </c>
      <c r="S3799" s="3" t="e">
        <f>VLOOKUP(#REF!,[2]明细表!$D$1:$P$65536,1,0)</f>
        <v>#REF!</v>
      </c>
    </row>
    <row r="3800" ht="33.75" spans="1:19">
      <c r="A3800" s="13" t="s">
        <v>375</v>
      </c>
      <c r="B3800" s="14" t="s">
        <v>221</v>
      </c>
      <c r="C3800" s="15" t="s">
        <v>4479</v>
      </c>
      <c r="D3800" s="16" t="s">
        <v>37</v>
      </c>
      <c r="E3800" s="15" t="s">
        <v>278</v>
      </c>
      <c r="F3800" s="15" t="s">
        <v>46</v>
      </c>
      <c r="G3800" s="15" t="s">
        <v>62</v>
      </c>
      <c r="H3800" s="15">
        <v>312.5</v>
      </c>
      <c r="I3800" s="15" t="s">
        <v>95</v>
      </c>
      <c r="J3800" s="15"/>
      <c r="K38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00" s="5">
        <f t="shared" si="118"/>
        <v>1</v>
      </c>
      <c r="Q3800" s="6">
        <f t="shared" si="119"/>
        <v>312.5</v>
      </c>
      <c r="R3800" s="3" t="e">
        <f>COUNTIF(#REF!,#REF!&amp;"*")</f>
        <v>#REF!</v>
      </c>
      <c r="S3800" s="3" t="e">
        <f>VLOOKUP(#REF!,[2]明细表!$D$1:$P$65536,1,0)</f>
        <v>#REF!</v>
      </c>
    </row>
    <row r="3801" ht="33.75" spans="1:19">
      <c r="A3801" s="13" t="s">
        <v>377</v>
      </c>
      <c r="B3801" s="14" t="s">
        <v>221</v>
      </c>
      <c r="C3801" s="15" t="s">
        <v>4480</v>
      </c>
      <c r="D3801" s="16" t="s">
        <v>19</v>
      </c>
      <c r="E3801" s="15" t="s">
        <v>278</v>
      </c>
      <c r="F3801" s="15" t="s">
        <v>46</v>
      </c>
      <c r="G3801" s="15" t="s">
        <v>62</v>
      </c>
      <c r="H3801" s="15">
        <v>312.5</v>
      </c>
      <c r="I3801" s="15" t="s">
        <v>95</v>
      </c>
      <c r="J3801" s="15"/>
      <c r="K38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01" s="5">
        <f t="shared" si="118"/>
        <v>1</v>
      </c>
      <c r="Q3801" s="6">
        <f t="shared" si="119"/>
        <v>312.5</v>
      </c>
      <c r="R3801" s="3" t="e">
        <f>COUNTIF(#REF!,#REF!&amp;"*")</f>
        <v>#REF!</v>
      </c>
      <c r="S3801" s="3" t="e">
        <f>VLOOKUP(#REF!,[2]明细表!$D$1:$P$65536,1,0)</f>
        <v>#REF!</v>
      </c>
    </row>
    <row r="3802" ht="33.75" spans="1:19">
      <c r="A3802" s="13" t="s">
        <v>379</v>
      </c>
      <c r="B3802" s="14" t="s">
        <v>221</v>
      </c>
      <c r="C3802" s="15" t="s">
        <v>4481</v>
      </c>
      <c r="D3802" s="16" t="s">
        <v>37</v>
      </c>
      <c r="E3802" s="15" t="s">
        <v>278</v>
      </c>
      <c r="F3802" s="15" t="s">
        <v>46</v>
      </c>
      <c r="G3802" s="15" t="s">
        <v>28</v>
      </c>
      <c r="H3802" s="15">
        <v>312.5</v>
      </c>
      <c r="I3802" s="15" t="s">
        <v>95</v>
      </c>
      <c r="J3802" s="15"/>
      <c r="K38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02" s="5">
        <f t="shared" si="118"/>
        <v>1</v>
      </c>
      <c r="Q3802" s="6">
        <f t="shared" si="119"/>
        <v>312.5</v>
      </c>
      <c r="R3802" s="3" t="e">
        <f>COUNTIF(#REF!,#REF!&amp;"*")</f>
        <v>#REF!</v>
      </c>
      <c r="S3802" s="3" t="e">
        <f>VLOOKUP(#REF!,[2]明细表!$D$1:$P$65536,1,0)</f>
        <v>#REF!</v>
      </c>
    </row>
    <row r="3803" ht="33.75" spans="1:19">
      <c r="A3803" s="13" t="s">
        <v>381</v>
      </c>
      <c r="B3803" s="14" t="s">
        <v>221</v>
      </c>
      <c r="C3803" s="15" t="s">
        <v>4482</v>
      </c>
      <c r="D3803" s="16" t="s">
        <v>37</v>
      </c>
      <c r="E3803" s="15" t="s">
        <v>278</v>
      </c>
      <c r="F3803" s="15" t="s">
        <v>46</v>
      </c>
      <c r="G3803" s="15" t="s">
        <v>28</v>
      </c>
      <c r="H3803" s="15">
        <v>312.5</v>
      </c>
      <c r="I3803" s="15" t="s">
        <v>95</v>
      </c>
      <c r="J3803" s="15"/>
      <c r="K38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03" s="5">
        <f t="shared" si="118"/>
        <v>1</v>
      </c>
      <c r="Q3803" s="6">
        <f t="shared" si="119"/>
        <v>312.5</v>
      </c>
      <c r="R3803" s="3" t="e">
        <f>COUNTIF(#REF!,#REF!&amp;"*")</f>
        <v>#REF!</v>
      </c>
      <c r="S3803" s="3" t="e">
        <f>VLOOKUP(#REF!,[2]明细表!$D$1:$P$65536,1,0)</f>
        <v>#REF!</v>
      </c>
    </row>
    <row r="3804" ht="33.75" spans="1:19">
      <c r="A3804" s="13" t="s">
        <v>383</v>
      </c>
      <c r="B3804" s="14" t="s">
        <v>221</v>
      </c>
      <c r="C3804" s="15" t="s">
        <v>4483</v>
      </c>
      <c r="D3804" s="16" t="s">
        <v>19</v>
      </c>
      <c r="E3804" s="15" t="s">
        <v>278</v>
      </c>
      <c r="F3804" s="15" t="s">
        <v>46</v>
      </c>
      <c r="G3804" s="15" t="s">
        <v>202</v>
      </c>
      <c r="H3804" s="15">
        <v>312.5</v>
      </c>
      <c r="I3804" s="15" t="s">
        <v>95</v>
      </c>
      <c r="J3804" s="15"/>
      <c r="K38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04" s="5">
        <f t="shared" si="118"/>
        <v>1</v>
      </c>
      <c r="Q3804" s="6">
        <f t="shared" si="119"/>
        <v>312.5</v>
      </c>
      <c r="R3804" s="3" t="e">
        <f>COUNTIF(#REF!,#REF!&amp;"*")</f>
        <v>#REF!</v>
      </c>
      <c r="S3804" s="3" t="e">
        <f>VLOOKUP(#REF!,[2]明细表!$D$1:$P$65536,1,0)</f>
        <v>#REF!</v>
      </c>
    </row>
    <row r="3805" ht="33.75" spans="1:19">
      <c r="A3805" s="13" t="s">
        <v>385</v>
      </c>
      <c r="B3805" s="14" t="s">
        <v>221</v>
      </c>
      <c r="C3805" s="15" t="s">
        <v>4484</v>
      </c>
      <c r="D3805" s="16" t="s">
        <v>37</v>
      </c>
      <c r="E3805" s="15" t="s">
        <v>278</v>
      </c>
      <c r="F3805" s="15" t="s">
        <v>46</v>
      </c>
      <c r="G3805" s="15" t="s">
        <v>28</v>
      </c>
      <c r="H3805" s="15">
        <v>312.5</v>
      </c>
      <c r="I3805" s="15" t="s">
        <v>95</v>
      </c>
      <c r="J3805" s="15"/>
      <c r="K38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05" s="5">
        <f t="shared" si="118"/>
        <v>1</v>
      </c>
      <c r="Q3805" s="6">
        <f t="shared" si="119"/>
        <v>312.5</v>
      </c>
      <c r="R3805" s="3" t="e">
        <f>COUNTIF(#REF!,#REF!&amp;"*")</f>
        <v>#REF!</v>
      </c>
      <c r="S3805" s="3" t="e">
        <f>VLOOKUP(#REF!,[2]明细表!$D$1:$P$65536,1,0)</f>
        <v>#REF!</v>
      </c>
    </row>
    <row r="3806" ht="33.75" spans="1:19">
      <c r="A3806" s="13" t="s">
        <v>387</v>
      </c>
      <c r="B3806" s="14" t="s">
        <v>221</v>
      </c>
      <c r="C3806" s="15" t="s">
        <v>4485</v>
      </c>
      <c r="D3806" s="16" t="s">
        <v>37</v>
      </c>
      <c r="E3806" s="15" t="s">
        <v>278</v>
      </c>
      <c r="F3806" s="15" t="s">
        <v>46</v>
      </c>
      <c r="G3806" s="15" t="s">
        <v>100</v>
      </c>
      <c r="H3806" s="15">
        <v>312.5</v>
      </c>
      <c r="I3806" s="15" t="s">
        <v>95</v>
      </c>
      <c r="J3806" s="15"/>
      <c r="K38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06" s="5">
        <f t="shared" si="118"/>
        <v>1</v>
      </c>
      <c r="Q3806" s="6">
        <f t="shared" si="119"/>
        <v>312.5</v>
      </c>
      <c r="R3806" s="3" t="e">
        <f>COUNTIF(#REF!,#REF!&amp;"*")</f>
        <v>#REF!</v>
      </c>
      <c r="S3806" s="3" t="e">
        <f>VLOOKUP(#REF!,[2]明细表!$D$1:$P$65536,1,0)</f>
        <v>#REF!</v>
      </c>
    </row>
    <row r="3807" ht="33.75" spans="1:19">
      <c r="A3807" s="13" t="s">
        <v>389</v>
      </c>
      <c r="B3807" s="14" t="s">
        <v>221</v>
      </c>
      <c r="C3807" s="15" t="s">
        <v>4486</v>
      </c>
      <c r="D3807" s="16" t="s">
        <v>37</v>
      </c>
      <c r="E3807" s="15" t="s">
        <v>278</v>
      </c>
      <c r="F3807" s="15" t="s">
        <v>46</v>
      </c>
      <c r="G3807" s="15" t="s">
        <v>334</v>
      </c>
      <c r="H3807" s="15">
        <v>312.5</v>
      </c>
      <c r="I3807" s="15" t="s">
        <v>95</v>
      </c>
      <c r="J3807" s="15"/>
      <c r="K38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07" s="5">
        <f t="shared" si="118"/>
        <v>1</v>
      </c>
      <c r="Q3807" s="6">
        <f t="shared" si="119"/>
        <v>312.5</v>
      </c>
      <c r="R3807" s="3" t="e">
        <f>COUNTIF(#REF!,#REF!&amp;"*")</f>
        <v>#REF!</v>
      </c>
      <c r="S3807" s="3" t="e">
        <f>VLOOKUP(#REF!,[2]明细表!$D$1:$P$65536,1,0)</f>
        <v>#REF!</v>
      </c>
    </row>
    <row r="3808" ht="33.75" spans="1:19">
      <c r="A3808" s="13" t="s">
        <v>391</v>
      </c>
      <c r="B3808" s="14" t="s">
        <v>221</v>
      </c>
      <c r="C3808" s="15" t="s">
        <v>4487</v>
      </c>
      <c r="D3808" s="16" t="s">
        <v>19</v>
      </c>
      <c r="E3808" s="15" t="s">
        <v>278</v>
      </c>
      <c r="F3808" s="15" t="s">
        <v>46</v>
      </c>
      <c r="G3808" s="15" t="s">
        <v>48</v>
      </c>
      <c r="H3808" s="15">
        <v>312.5</v>
      </c>
      <c r="I3808" s="15" t="s">
        <v>95</v>
      </c>
      <c r="J3808" s="15"/>
      <c r="K38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08" s="5">
        <f t="shared" si="118"/>
        <v>1</v>
      </c>
      <c r="Q3808" s="6">
        <f t="shared" si="119"/>
        <v>312.5</v>
      </c>
      <c r="R3808" s="3" t="e">
        <f>COUNTIF(#REF!,#REF!&amp;"*")</f>
        <v>#REF!</v>
      </c>
      <c r="S3808" s="3" t="e">
        <f>VLOOKUP(#REF!,[2]明细表!$D$1:$P$65536,1,0)</f>
        <v>#REF!</v>
      </c>
    </row>
    <row r="3809" ht="33.75" spans="1:19">
      <c r="A3809" s="13" t="s">
        <v>393</v>
      </c>
      <c r="B3809" s="14" t="s">
        <v>221</v>
      </c>
      <c r="C3809" s="15" t="s">
        <v>4488</v>
      </c>
      <c r="D3809" s="16" t="s">
        <v>37</v>
      </c>
      <c r="E3809" s="15" t="s">
        <v>278</v>
      </c>
      <c r="F3809" s="15" t="s">
        <v>46</v>
      </c>
      <c r="G3809" s="15" t="s">
        <v>298</v>
      </c>
      <c r="H3809" s="15">
        <v>312.5</v>
      </c>
      <c r="I3809" s="15" t="s">
        <v>95</v>
      </c>
      <c r="J3809" s="15"/>
      <c r="K38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09" s="5">
        <f t="shared" si="118"/>
        <v>1</v>
      </c>
      <c r="Q3809" s="6">
        <f t="shared" si="119"/>
        <v>312.5</v>
      </c>
      <c r="R3809" s="3" t="e">
        <f>COUNTIF(#REF!,#REF!&amp;"*")</f>
        <v>#REF!</v>
      </c>
      <c r="S3809" s="3" t="e">
        <f>VLOOKUP(#REF!,[2]明细表!$D$1:$P$65536,1,0)</f>
        <v>#REF!</v>
      </c>
    </row>
    <row r="3810" ht="33.75" spans="1:19">
      <c r="A3810" s="13" t="s">
        <v>395</v>
      </c>
      <c r="B3810" s="14" t="s">
        <v>221</v>
      </c>
      <c r="C3810" s="15" t="s">
        <v>4489</v>
      </c>
      <c r="D3810" s="16" t="s">
        <v>19</v>
      </c>
      <c r="E3810" s="15" t="s">
        <v>278</v>
      </c>
      <c r="F3810" s="15" t="s">
        <v>46</v>
      </c>
      <c r="G3810" s="15" t="s">
        <v>282</v>
      </c>
      <c r="H3810" s="15">
        <v>312.5</v>
      </c>
      <c r="I3810" s="15" t="s">
        <v>95</v>
      </c>
      <c r="J3810" s="15"/>
      <c r="K38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10" s="5">
        <f t="shared" si="118"/>
        <v>1</v>
      </c>
      <c r="Q3810" s="6">
        <f t="shared" si="119"/>
        <v>312.5</v>
      </c>
      <c r="R3810" s="3" t="e">
        <f>COUNTIF(#REF!,#REF!&amp;"*")</f>
        <v>#REF!</v>
      </c>
      <c r="S3810" s="3" t="e">
        <f>VLOOKUP(#REF!,[2]明细表!$D$1:$P$65536,1,0)</f>
        <v>#REF!</v>
      </c>
    </row>
    <row r="3811" ht="33.75" spans="1:19">
      <c r="A3811" s="13" t="s">
        <v>397</v>
      </c>
      <c r="B3811" s="14" t="s">
        <v>221</v>
      </c>
      <c r="C3811" s="15" t="s">
        <v>4490</v>
      </c>
      <c r="D3811" s="16" t="s">
        <v>19</v>
      </c>
      <c r="E3811" s="15" t="s">
        <v>278</v>
      </c>
      <c r="F3811" s="15" t="s">
        <v>46</v>
      </c>
      <c r="G3811" s="15" t="s">
        <v>298</v>
      </c>
      <c r="H3811" s="15">
        <v>312.5</v>
      </c>
      <c r="I3811" s="15" t="s">
        <v>95</v>
      </c>
      <c r="J3811" s="15"/>
      <c r="K38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11" s="5">
        <f t="shared" si="118"/>
        <v>1</v>
      </c>
      <c r="Q3811" s="6">
        <f t="shared" si="119"/>
        <v>312.5</v>
      </c>
      <c r="R3811" s="3" t="e">
        <f>COUNTIF(#REF!,#REF!&amp;"*")</f>
        <v>#REF!</v>
      </c>
      <c r="S3811" s="3" t="e">
        <f>VLOOKUP(#REF!,[2]明细表!$D$1:$P$65536,1,0)</f>
        <v>#REF!</v>
      </c>
    </row>
    <row r="3812" ht="33.75" spans="1:19">
      <c r="A3812" s="13" t="s">
        <v>399</v>
      </c>
      <c r="B3812" s="14" t="s">
        <v>221</v>
      </c>
      <c r="C3812" s="15" t="s">
        <v>4491</v>
      </c>
      <c r="D3812" s="16" t="s">
        <v>37</v>
      </c>
      <c r="E3812" s="15" t="s">
        <v>278</v>
      </c>
      <c r="F3812" s="15" t="s">
        <v>46</v>
      </c>
      <c r="G3812" s="15" t="s">
        <v>28</v>
      </c>
      <c r="H3812" s="15">
        <v>312.5</v>
      </c>
      <c r="I3812" s="15" t="s">
        <v>95</v>
      </c>
      <c r="J3812" s="15"/>
      <c r="K38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12" s="5">
        <f t="shared" si="118"/>
        <v>1</v>
      </c>
      <c r="Q3812" s="6">
        <f t="shared" si="119"/>
        <v>312.5</v>
      </c>
      <c r="R3812" s="3" t="e">
        <f>COUNTIF(#REF!,#REF!&amp;"*")</f>
        <v>#REF!</v>
      </c>
      <c r="S3812" s="3" t="e">
        <f>VLOOKUP(#REF!,[2]明细表!$D$1:$P$65536,1,0)</f>
        <v>#REF!</v>
      </c>
    </row>
    <row r="3813" ht="33.75" spans="1:19">
      <c r="A3813" s="13" t="s">
        <v>401</v>
      </c>
      <c r="B3813" s="14" t="s">
        <v>221</v>
      </c>
      <c r="C3813" s="15" t="s">
        <v>4492</v>
      </c>
      <c r="D3813" s="16" t="s">
        <v>19</v>
      </c>
      <c r="E3813" s="15" t="s">
        <v>278</v>
      </c>
      <c r="F3813" s="15" t="s">
        <v>46</v>
      </c>
      <c r="G3813" s="15" t="s">
        <v>75</v>
      </c>
      <c r="H3813" s="15">
        <v>312.5</v>
      </c>
      <c r="I3813" s="15" t="s">
        <v>95</v>
      </c>
      <c r="J3813" s="15"/>
      <c r="K38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13" s="5">
        <f t="shared" si="118"/>
        <v>1</v>
      </c>
      <c r="Q3813" s="6">
        <f t="shared" si="119"/>
        <v>312.5</v>
      </c>
      <c r="R3813" s="3" t="e">
        <f>COUNTIF(#REF!,#REF!&amp;"*")</f>
        <v>#REF!</v>
      </c>
      <c r="S3813" s="3" t="e">
        <f>VLOOKUP(#REF!,[2]明细表!$D$1:$P$65536,1,0)</f>
        <v>#REF!</v>
      </c>
    </row>
    <row r="3814" ht="33.75" spans="1:19">
      <c r="A3814" s="13" t="s">
        <v>403</v>
      </c>
      <c r="B3814" s="14" t="s">
        <v>221</v>
      </c>
      <c r="C3814" s="15" t="s">
        <v>4493</v>
      </c>
      <c r="D3814" s="16" t="s">
        <v>19</v>
      </c>
      <c r="E3814" s="15" t="s">
        <v>278</v>
      </c>
      <c r="F3814" s="15" t="s">
        <v>46</v>
      </c>
      <c r="G3814" s="15" t="s">
        <v>48</v>
      </c>
      <c r="H3814" s="15">
        <v>312.5</v>
      </c>
      <c r="I3814" s="15" t="s">
        <v>95</v>
      </c>
      <c r="J3814" s="15"/>
      <c r="K38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14" s="5">
        <f t="shared" si="118"/>
        <v>1</v>
      </c>
      <c r="Q3814" s="6">
        <f t="shared" si="119"/>
        <v>312.5</v>
      </c>
      <c r="R3814" s="3" t="e">
        <f>COUNTIF(#REF!,#REF!&amp;"*")</f>
        <v>#REF!</v>
      </c>
      <c r="S3814" s="3" t="e">
        <f>VLOOKUP(#REF!,[2]明细表!$D$1:$P$65536,1,0)</f>
        <v>#REF!</v>
      </c>
    </row>
    <row r="3815" ht="33.75" spans="1:19">
      <c r="A3815" s="13" t="s">
        <v>405</v>
      </c>
      <c r="B3815" s="14" t="s">
        <v>221</v>
      </c>
      <c r="C3815" s="15" t="s">
        <v>4494</v>
      </c>
      <c r="D3815" s="16" t="s">
        <v>19</v>
      </c>
      <c r="E3815" s="15" t="s">
        <v>278</v>
      </c>
      <c r="F3815" s="15" t="s">
        <v>46</v>
      </c>
      <c r="G3815" s="15" t="s">
        <v>282</v>
      </c>
      <c r="H3815" s="15">
        <v>312.5</v>
      </c>
      <c r="I3815" s="15" t="s">
        <v>95</v>
      </c>
      <c r="J3815" s="15"/>
      <c r="K38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15" s="5">
        <f t="shared" si="118"/>
        <v>1</v>
      </c>
      <c r="Q3815" s="6">
        <f t="shared" si="119"/>
        <v>312.5</v>
      </c>
      <c r="R3815" s="3" t="e">
        <f>COUNTIF(#REF!,#REF!&amp;"*")</f>
        <v>#REF!</v>
      </c>
      <c r="S3815" s="3" t="e">
        <f>VLOOKUP(#REF!,[2]明细表!$D$1:$P$65536,1,0)</f>
        <v>#REF!</v>
      </c>
    </row>
    <row r="3816" ht="33.75" spans="1:19">
      <c r="A3816" s="13" t="s">
        <v>407</v>
      </c>
      <c r="B3816" s="14" t="s">
        <v>221</v>
      </c>
      <c r="C3816" s="15" t="s">
        <v>4495</v>
      </c>
      <c r="D3816" s="16" t="s">
        <v>37</v>
      </c>
      <c r="E3816" s="15" t="s">
        <v>278</v>
      </c>
      <c r="F3816" s="15" t="s">
        <v>46</v>
      </c>
      <c r="G3816" s="15" t="s">
        <v>62</v>
      </c>
      <c r="H3816" s="15">
        <v>312.5</v>
      </c>
      <c r="I3816" s="15" t="s">
        <v>95</v>
      </c>
      <c r="J3816" s="15"/>
      <c r="K38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16" s="5">
        <f t="shared" si="118"/>
        <v>1</v>
      </c>
      <c r="Q3816" s="6">
        <f t="shared" si="119"/>
        <v>312.5</v>
      </c>
      <c r="R3816" s="3" t="e">
        <f>COUNTIF(#REF!,#REF!&amp;"*")</f>
        <v>#REF!</v>
      </c>
      <c r="S3816" s="3" t="e">
        <f>VLOOKUP(#REF!,[2]明细表!$D$1:$P$65536,1,0)</f>
        <v>#REF!</v>
      </c>
    </row>
    <row r="3817" ht="33.75" spans="1:19">
      <c r="A3817" s="13" t="s">
        <v>409</v>
      </c>
      <c r="B3817" s="14" t="s">
        <v>221</v>
      </c>
      <c r="C3817" s="15" t="s">
        <v>4496</v>
      </c>
      <c r="D3817" s="16" t="s">
        <v>37</v>
      </c>
      <c r="E3817" s="15" t="s">
        <v>278</v>
      </c>
      <c r="F3817" s="15" t="s">
        <v>46</v>
      </c>
      <c r="G3817" s="15" t="s">
        <v>28</v>
      </c>
      <c r="H3817" s="15">
        <v>312.5</v>
      </c>
      <c r="I3817" s="15" t="s">
        <v>95</v>
      </c>
      <c r="J3817" s="15"/>
      <c r="K38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17" s="5">
        <f t="shared" si="118"/>
        <v>1</v>
      </c>
      <c r="Q3817" s="6">
        <f t="shared" si="119"/>
        <v>312.5</v>
      </c>
      <c r="R3817" s="3" t="e">
        <f>COUNTIF(#REF!,#REF!&amp;"*")</f>
        <v>#REF!</v>
      </c>
      <c r="S3817" s="3" t="e">
        <f>VLOOKUP(#REF!,[2]明细表!$D$1:$P$65536,1,0)</f>
        <v>#REF!</v>
      </c>
    </row>
    <row r="3818" ht="33.75" spans="1:19">
      <c r="A3818" s="13" t="s">
        <v>411</v>
      </c>
      <c r="B3818" s="14" t="s">
        <v>221</v>
      </c>
      <c r="C3818" s="15" t="s">
        <v>4497</v>
      </c>
      <c r="D3818" s="16" t="s">
        <v>19</v>
      </c>
      <c r="E3818" s="15" t="s">
        <v>278</v>
      </c>
      <c r="F3818" s="15" t="s">
        <v>46</v>
      </c>
      <c r="G3818" s="15" t="s">
        <v>28</v>
      </c>
      <c r="H3818" s="15">
        <v>312.5</v>
      </c>
      <c r="I3818" s="15" t="s">
        <v>95</v>
      </c>
      <c r="J3818" s="15"/>
      <c r="K38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18" s="5">
        <f t="shared" si="118"/>
        <v>1</v>
      </c>
      <c r="Q3818" s="6">
        <f t="shared" si="119"/>
        <v>312.5</v>
      </c>
      <c r="R3818" s="3" t="e">
        <f>COUNTIF(#REF!,#REF!&amp;"*")</f>
        <v>#REF!</v>
      </c>
      <c r="S3818" s="3" t="e">
        <f>VLOOKUP(#REF!,[2]明细表!$D$1:$P$65536,1,0)</f>
        <v>#REF!</v>
      </c>
    </row>
    <row r="3819" ht="33.75" spans="1:19">
      <c r="A3819" s="13" t="s">
        <v>413</v>
      </c>
      <c r="B3819" s="14" t="s">
        <v>221</v>
      </c>
      <c r="C3819" s="15" t="s">
        <v>4498</v>
      </c>
      <c r="D3819" s="16" t="s">
        <v>37</v>
      </c>
      <c r="E3819" s="15" t="s">
        <v>278</v>
      </c>
      <c r="F3819" s="15" t="s">
        <v>46</v>
      </c>
      <c r="G3819" s="15" t="s">
        <v>62</v>
      </c>
      <c r="H3819" s="15">
        <v>312.5</v>
      </c>
      <c r="I3819" s="15" t="s">
        <v>95</v>
      </c>
      <c r="J3819" s="15"/>
      <c r="K38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19" s="5">
        <f t="shared" si="118"/>
        <v>1</v>
      </c>
      <c r="Q3819" s="6">
        <f t="shared" si="119"/>
        <v>312.5</v>
      </c>
      <c r="R3819" s="3" t="e">
        <f>COUNTIF(#REF!,#REF!&amp;"*")</f>
        <v>#REF!</v>
      </c>
      <c r="S3819" s="3" t="e">
        <f>VLOOKUP(#REF!,[2]明细表!$D$1:$P$65536,1,0)</f>
        <v>#REF!</v>
      </c>
    </row>
    <row r="3820" ht="33.75" spans="1:19">
      <c r="A3820" s="13" t="s">
        <v>414</v>
      </c>
      <c r="B3820" s="14" t="s">
        <v>221</v>
      </c>
      <c r="C3820" s="15" t="s">
        <v>4499</v>
      </c>
      <c r="D3820" s="16" t="s">
        <v>37</v>
      </c>
      <c r="E3820" s="15" t="s">
        <v>278</v>
      </c>
      <c r="F3820" s="15" t="s">
        <v>46</v>
      </c>
      <c r="G3820" s="15" t="s">
        <v>28</v>
      </c>
      <c r="H3820" s="15">
        <v>312.5</v>
      </c>
      <c r="I3820" s="15" t="s">
        <v>95</v>
      </c>
      <c r="J3820" s="15"/>
      <c r="K38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20" s="5">
        <f t="shared" si="118"/>
        <v>1</v>
      </c>
      <c r="Q3820" s="6">
        <f t="shared" si="119"/>
        <v>312.5</v>
      </c>
      <c r="R3820" s="3" t="e">
        <f>COUNTIF(#REF!,#REF!&amp;"*")</f>
        <v>#REF!</v>
      </c>
      <c r="S3820" s="3" t="e">
        <f>VLOOKUP(#REF!,[2]明细表!$D$1:$P$65536,1,0)</f>
        <v>#REF!</v>
      </c>
    </row>
    <row r="3821" ht="33.75" spans="1:19">
      <c r="A3821" s="13" t="s">
        <v>416</v>
      </c>
      <c r="B3821" s="14" t="s">
        <v>221</v>
      </c>
      <c r="C3821" s="15" t="s">
        <v>4500</v>
      </c>
      <c r="D3821" s="16" t="s">
        <v>37</v>
      </c>
      <c r="E3821" s="15" t="s">
        <v>278</v>
      </c>
      <c r="F3821" s="15" t="s">
        <v>46</v>
      </c>
      <c r="G3821" s="15" t="s">
        <v>43</v>
      </c>
      <c r="H3821" s="15">
        <v>312.5</v>
      </c>
      <c r="I3821" s="15" t="s">
        <v>95</v>
      </c>
      <c r="J3821" s="15"/>
      <c r="K38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21" s="5">
        <f t="shared" si="118"/>
        <v>1</v>
      </c>
      <c r="Q3821" s="6">
        <f t="shared" si="119"/>
        <v>312.5</v>
      </c>
      <c r="R3821" s="3" t="e">
        <f>COUNTIF(#REF!,#REF!&amp;"*")</f>
        <v>#REF!</v>
      </c>
      <c r="S3821" s="3" t="e">
        <f>VLOOKUP(#REF!,[2]明细表!$D$1:$P$65536,1,0)</f>
        <v>#REF!</v>
      </c>
    </row>
    <row r="3822" ht="33.75" spans="1:19">
      <c r="A3822" s="13" t="s">
        <v>418</v>
      </c>
      <c r="B3822" s="14" t="s">
        <v>221</v>
      </c>
      <c r="C3822" s="15" t="s">
        <v>4501</v>
      </c>
      <c r="D3822" s="16" t="s">
        <v>37</v>
      </c>
      <c r="E3822" s="15" t="s">
        <v>278</v>
      </c>
      <c r="F3822" s="15" t="s">
        <v>46</v>
      </c>
      <c r="G3822" s="15" t="s">
        <v>717</v>
      </c>
      <c r="H3822" s="15">
        <v>312.5</v>
      </c>
      <c r="I3822" s="15" t="s">
        <v>95</v>
      </c>
      <c r="J3822" s="15"/>
      <c r="K38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22" s="5">
        <f t="shared" si="118"/>
        <v>1</v>
      </c>
      <c r="Q3822" s="6">
        <f t="shared" si="119"/>
        <v>312.5</v>
      </c>
      <c r="R3822" s="3" t="e">
        <f>COUNTIF(#REF!,#REF!&amp;"*")</f>
        <v>#REF!</v>
      </c>
      <c r="S3822" s="3" t="e">
        <f>VLOOKUP(#REF!,[2]明细表!$D$1:$P$65536,1,0)</f>
        <v>#REF!</v>
      </c>
    </row>
    <row r="3823" ht="33.75" spans="1:19">
      <c r="A3823" s="13" t="s">
        <v>420</v>
      </c>
      <c r="B3823" s="14" t="s">
        <v>221</v>
      </c>
      <c r="C3823" s="15" t="s">
        <v>4502</v>
      </c>
      <c r="D3823" s="16" t="s">
        <v>19</v>
      </c>
      <c r="E3823" s="15" t="s">
        <v>278</v>
      </c>
      <c r="F3823" s="15" t="s">
        <v>46</v>
      </c>
      <c r="G3823" s="15" t="s">
        <v>717</v>
      </c>
      <c r="H3823" s="15">
        <v>312.5</v>
      </c>
      <c r="I3823" s="15" t="s">
        <v>95</v>
      </c>
      <c r="J3823" s="15"/>
      <c r="K38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23" s="5">
        <f t="shared" si="118"/>
        <v>1</v>
      </c>
      <c r="Q3823" s="6">
        <f t="shared" si="119"/>
        <v>312.5</v>
      </c>
      <c r="R3823" s="3" t="e">
        <f>COUNTIF(#REF!,#REF!&amp;"*")</f>
        <v>#REF!</v>
      </c>
      <c r="S3823" s="3" t="e">
        <f>VLOOKUP(#REF!,[2]明细表!$D$1:$P$65536,1,0)</f>
        <v>#REF!</v>
      </c>
    </row>
    <row r="3824" ht="33.75" spans="1:19">
      <c r="A3824" s="13" t="s">
        <v>422</v>
      </c>
      <c r="B3824" s="14" t="s">
        <v>221</v>
      </c>
      <c r="C3824" s="15" t="s">
        <v>4503</v>
      </c>
      <c r="D3824" s="16" t="s">
        <v>37</v>
      </c>
      <c r="E3824" s="15" t="s">
        <v>278</v>
      </c>
      <c r="F3824" s="15" t="s">
        <v>46</v>
      </c>
      <c r="G3824" s="15" t="s">
        <v>62</v>
      </c>
      <c r="H3824" s="15">
        <v>312.5</v>
      </c>
      <c r="I3824" s="15" t="s">
        <v>95</v>
      </c>
      <c r="J3824" s="15"/>
      <c r="K38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24" s="5">
        <f t="shared" si="118"/>
        <v>1</v>
      </c>
      <c r="Q3824" s="6">
        <f t="shared" si="119"/>
        <v>312.5</v>
      </c>
      <c r="R3824" s="3" t="e">
        <f>COUNTIF(#REF!,#REF!&amp;"*")</f>
        <v>#REF!</v>
      </c>
      <c r="S3824" s="3" t="e">
        <f>VLOOKUP(#REF!,[2]明细表!$D$1:$P$65536,1,0)</f>
        <v>#REF!</v>
      </c>
    </row>
    <row r="3825" ht="33.75" spans="1:19">
      <c r="A3825" s="13" t="s">
        <v>424</v>
      </c>
      <c r="B3825" s="14" t="s">
        <v>221</v>
      </c>
      <c r="C3825" s="15" t="s">
        <v>4504</v>
      </c>
      <c r="D3825" s="16" t="s">
        <v>19</v>
      </c>
      <c r="E3825" s="15" t="s">
        <v>278</v>
      </c>
      <c r="F3825" s="15" t="s">
        <v>46</v>
      </c>
      <c r="G3825" s="15" t="s">
        <v>62</v>
      </c>
      <c r="H3825" s="15">
        <v>312.5</v>
      </c>
      <c r="I3825" s="15" t="s">
        <v>95</v>
      </c>
      <c r="J3825" s="15"/>
      <c r="K38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25" s="5">
        <f t="shared" si="118"/>
        <v>1</v>
      </c>
      <c r="Q3825" s="6">
        <f t="shared" si="119"/>
        <v>312.5</v>
      </c>
      <c r="R3825" s="3" t="e">
        <f>COUNTIF(#REF!,#REF!&amp;"*")</f>
        <v>#REF!</v>
      </c>
      <c r="S3825" s="3" t="e">
        <f>VLOOKUP(#REF!,[2]明细表!$D$1:$P$65536,1,0)</f>
        <v>#REF!</v>
      </c>
    </row>
    <row r="3826" ht="33.75" spans="1:19">
      <c r="A3826" s="13" t="s">
        <v>426</v>
      </c>
      <c r="B3826" s="14" t="s">
        <v>221</v>
      </c>
      <c r="C3826" s="15" t="s">
        <v>4505</v>
      </c>
      <c r="D3826" s="16" t="s">
        <v>37</v>
      </c>
      <c r="E3826" s="15" t="s">
        <v>278</v>
      </c>
      <c r="F3826" s="15" t="s">
        <v>46</v>
      </c>
      <c r="G3826" s="15" t="s">
        <v>100</v>
      </c>
      <c r="H3826" s="15">
        <v>312.5</v>
      </c>
      <c r="I3826" s="15" t="s">
        <v>95</v>
      </c>
      <c r="J3826" s="15"/>
      <c r="K38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26" s="5">
        <f t="shared" si="118"/>
        <v>1</v>
      </c>
      <c r="Q3826" s="6">
        <f t="shared" si="119"/>
        <v>312.5</v>
      </c>
      <c r="R3826" s="3" t="e">
        <f>COUNTIF(#REF!,#REF!&amp;"*")</f>
        <v>#REF!</v>
      </c>
      <c r="S3826" s="3" t="e">
        <f>VLOOKUP(#REF!,[2]明细表!$D$1:$P$65536,1,0)</f>
        <v>#REF!</v>
      </c>
    </row>
    <row r="3827" ht="33.75" spans="1:19">
      <c r="A3827" s="13" t="s">
        <v>428</v>
      </c>
      <c r="B3827" s="14" t="s">
        <v>221</v>
      </c>
      <c r="C3827" s="15" t="s">
        <v>4506</v>
      </c>
      <c r="D3827" s="16" t="s">
        <v>19</v>
      </c>
      <c r="E3827" s="15" t="s">
        <v>278</v>
      </c>
      <c r="F3827" s="15" t="s">
        <v>46</v>
      </c>
      <c r="G3827" s="15" t="s">
        <v>334</v>
      </c>
      <c r="H3827" s="15">
        <v>312.5</v>
      </c>
      <c r="I3827" s="15" t="s">
        <v>95</v>
      </c>
      <c r="J3827" s="15"/>
      <c r="K38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27" s="5">
        <f t="shared" si="118"/>
        <v>1</v>
      </c>
      <c r="Q3827" s="6">
        <f t="shared" si="119"/>
        <v>312.5</v>
      </c>
      <c r="R3827" s="3" t="e">
        <f>COUNTIF(#REF!,#REF!&amp;"*")</f>
        <v>#REF!</v>
      </c>
      <c r="S3827" s="3" t="e">
        <f>VLOOKUP(#REF!,[2]明细表!$D$1:$P$65536,1,0)</f>
        <v>#REF!</v>
      </c>
    </row>
    <row r="3828" ht="33.75" spans="1:19">
      <c r="A3828" s="13" t="s">
        <v>430</v>
      </c>
      <c r="B3828" s="14" t="s">
        <v>221</v>
      </c>
      <c r="C3828" s="15" t="s">
        <v>4507</v>
      </c>
      <c r="D3828" s="16" t="s">
        <v>37</v>
      </c>
      <c r="E3828" s="15" t="s">
        <v>278</v>
      </c>
      <c r="F3828" s="15" t="s">
        <v>46</v>
      </c>
      <c r="G3828" s="15" t="s">
        <v>28</v>
      </c>
      <c r="H3828" s="15">
        <v>312.5</v>
      </c>
      <c r="I3828" s="15" t="s">
        <v>95</v>
      </c>
      <c r="J3828" s="15"/>
      <c r="K38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28" s="5">
        <f t="shared" si="118"/>
        <v>1</v>
      </c>
      <c r="Q3828" s="6">
        <f t="shared" si="119"/>
        <v>312.5</v>
      </c>
      <c r="R3828" s="3" t="e">
        <f>COUNTIF(#REF!,#REF!&amp;"*")</f>
        <v>#REF!</v>
      </c>
      <c r="S3828" s="3" t="e">
        <f>VLOOKUP(#REF!,[2]明细表!$D$1:$P$65536,1,0)</f>
        <v>#REF!</v>
      </c>
    </row>
    <row r="3829" ht="33.75" spans="1:19">
      <c r="A3829" s="13" t="s">
        <v>432</v>
      </c>
      <c r="B3829" s="14" t="s">
        <v>221</v>
      </c>
      <c r="C3829" s="15" t="s">
        <v>4508</v>
      </c>
      <c r="D3829" s="16" t="s">
        <v>19</v>
      </c>
      <c r="E3829" s="15" t="s">
        <v>278</v>
      </c>
      <c r="F3829" s="15" t="s">
        <v>46</v>
      </c>
      <c r="G3829" s="15" t="s">
        <v>334</v>
      </c>
      <c r="H3829" s="15">
        <v>312.5</v>
      </c>
      <c r="I3829" s="15" t="s">
        <v>95</v>
      </c>
      <c r="J3829" s="15"/>
      <c r="K38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29" s="5">
        <f t="shared" si="118"/>
        <v>1</v>
      </c>
      <c r="Q3829" s="6">
        <f t="shared" si="119"/>
        <v>312.5</v>
      </c>
      <c r="R3829" s="3" t="e">
        <f>COUNTIF(#REF!,#REF!&amp;"*")</f>
        <v>#REF!</v>
      </c>
      <c r="S3829" s="3" t="e">
        <f>VLOOKUP(#REF!,[2]明细表!$D$1:$P$65536,1,0)</f>
        <v>#REF!</v>
      </c>
    </row>
    <row r="3830" ht="33.75" spans="1:19">
      <c r="A3830" s="13" t="s">
        <v>434</v>
      </c>
      <c r="B3830" s="14" t="s">
        <v>221</v>
      </c>
      <c r="C3830" s="15" t="s">
        <v>4509</v>
      </c>
      <c r="D3830" s="16" t="s">
        <v>37</v>
      </c>
      <c r="E3830" s="15" t="s">
        <v>278</v>
      </c>
      <c r="F3830" s="15" t="s">
        <v>46</v>
      </c>
      <c r="G3830" s="15" t="s">
        <v>28</v>
      </c>
      <c r="H3830" s="15">
        <v>312.5</v>
      </c>
      <c r="I3830" s="15" t="s">
        <v>95</v>
      </c>
      <c r="J3830" s="15"/>
      <c r="K38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30" s="5">
        <f t="shared" si="118"/>
        <v>1</v>
      </c>
      <c r="Q3830" s="6">
        <f t="shared" si="119"/>
        <v>312.5</v>
      </c>
      <c r="R3830" s="3" t="e">
        <f>COUNTIF(#REF!,#REF!&amp;"*")</f>
        <v>#REF!</v>
      </c>
      <c r="S3830" s="3" t="e">
        <f>VLOOKUP(#REF!,[2]明细表!$D$1:$P$65536,1,0)</f>
        <v>#REF!</v>
      </c>
    </row>
    <row r="3831" ht="33.75" spans="1:19">
      <c r="A3831" s="13" t="s">
        <v>436</v>
      </c>
      <c r="B3831" s="14" t="s">
        <v>221</v>
      </c>
      <c r="C3831" s="15" t="s">
        <v>4510</v>
      </c>
      <c r="D3831" s="16" t="s">
        <v>37</v>
      </c>
      <c r="E3831" s="15" t="s">
        <v>278</v>
      </c>
      <c r="F3831" s="15" t="s">
        <v>46</v>
      </c>
      <c r="G3831" s="15" t="s">
        <v>28</v>
      </c>
      <c r="H3831" s="15">
        <v>312.5</v>
      </c>
      <c r="I3831" s="15" t="s">
        <v>95</v>
      </c>
      <c r="J3831" s="15"/>
      <c r="K38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31" s="5">
        <f t="shared" si="118"/>
        <v>1</v>
      </c>
      <c r="Q3831" s="6">
        <f t="shared" si="119"/>
        <v>312.5</v>
      </c>
      <c r="R3831" s="3" t="e">
        <f>COUNTIF(#REF!,#REF!&amp;"*")</f>
        <v>#REF!</v>
      </c>
      <c r="S3831" s="3" t="e">
        <f>VLOOKUP(#REF!,[2]明细表!$D$1:$P$65536,1,0)</f>
        <v>#REF!</v>
      </c>
    </row>
    <row r="3832" ht="33.75" spans="1:19">
      <c r="A3832" s="13" t="s">
        <v>438</v>
      </c>
      <c r="B3832" s="14" t="s">
        <v>221</v>
      </c>
      <c r="C3832" s="15" t="s">
        <v>4511</v>
      </c>
      <c r="D3832" s="16" t="s">
        <v>37</v>
      </c>
      <c r="E3832" s="15" t="s">
        <v>278</v>
      </c>
      <c r="F3832" s="15" t="s">
        <v>46</v>
      </c>
      <c r="G3832" s="15" t="s">
        <v>62</v>
      </c>
      <c r="H3832" s="15">
        <v>312.5</v>
      </c>
      <c r="I3832" s="15" t="s">
        <v>95</v>
      </c>
      <c r="J3832" s="15"/>
      <c r="K38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32" s="5">
        <f t="shared" si="118"/>
        <v>1</v>
      </c>
      <c r="Q3832" s="6">
        <f t="shared" si="119"/>
        <v>312.5</v>
      </c>
      <c r="R3832" s="3" t="e">
        <f>COUNTIF(#REF!,#REF!&amp;"*")</f>
        <v>#REF!</v>
      </c>
      <c r="S3832" s="3" t="e">
        <f>VLOOKUP(#REF!,[2]明细表!$D$1:$P$65536,1,0)</f>
        <v>#REF!</v>
      </c>
    </row>
    <row r="3833" ht="33.75" spans="1:19">
      <c r="A3833" s="13" t="s">
        <v>440</v>
      </c>
      <c r="B3833" s="14" t="s">
        <v>221</v>
      </c>
      <c r="C3833" s="15" t="s">
        <v>4512</v>
      </c>
      <c r="D3833" s="16" t="s">
        <v>19</v>
      </c>
      <c r="E3833" s="15" t="s">
        <v>278</v>
      </c>
      <c r="F3833" s="15" t="s">
        <v>46</v>
      </c>
      <c r="G3833" s="15" t="s">
        <v>100</v>
      </c>
      <c r="H3833" s="15">
        <v>312.5</v>
      </c>
      <c r="I3833" s="15" t="s">
        <v>95</v>
      </c>
      <c r="J3833" s="15"/>
      <c r="K38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33" s="5">
        <f t="shared" si="118"/>
        <v>1</v>
      </c>
      <c r="Q3833" s="6">
        <f t="shared" si="119"/>
        <v>312.5</v>
      </c>
      <c r="R3833" s="3" t="e">
        <f>COUNTIF(#REF!,#REF!&amp;"*")</f>
        <v>#REF!</v>
      </c>
      <c r="S3833" s="3" t="e">
        <f>VLOOKUP(#REF!,[2]明细表!$D$1:$P$65536,1,0)</f>
        <v>#REF!</v>
      </c>
    </row>
    <row r="3834" ht="33.75" spans="1:19">
      <c r="A3834" s="13" t="s">
        <v>442</v>
      </c>
      <c r="B3834" s="14" t="s">
        <v>221</v>
      </c>
      <c r="C3834" s="15" t="s">
        <v>4513</v>
      </c>
      <c r="D3834" s="16" t="s">
        <v>19</v>
      </c>
      <c r="E3834" s="15" t="s">
        <v>278</v>
      </c>
      <c r="F3834" s="15" t="s">
        <v>46</v>
      </c>
      <c r="G3834" s="15" t="s">
        <v>28</v>
      </c>
      <c r="H3834" s="15">
        <v>312.5</v>
      </c>
      <c r="I3834" s="15" t="s">
        <v>95</v>
      </c>
      <c r="J3834" s="15"/>
      <c r="K38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34" s="5">
        <f t="shared" si="118"/>
        <v>1</v>
      </c>
      <c r="Q3834" s="6">
        <f t="shared" si="119"/>
        <v>312.5</v>
      </c>
      <c r="R3834" s="3" t="e">
        <f>COUNTIF(#REF!,#REF!&amp;"*")</f>
        <v>#REF!</v>
      </c>
      <c r="S3834" s="3" t="e">
        <f>VLOOKUP(#REF!,[2]明细表!$D$1:$P$65536,1,0)</f>
        <v>#REF!</v>
      </c>
    </row>
    <row r="3835" ht="33.75" spans="1:19">
      <c r="A3835" s="13" t="s">
        <v>444</v>
      </c>
      <c r="B3835" s="14" t="s">
        <v>221</v>
      </c>
      <c r="C3835" s="15" t="s">
        <v>4514</v>
      </c>
      <c r="D3835" s="16" t="s">
        <v>37</v>
      </c>
      <c r="E3835" s="15" t="s">
        <v>278</v>
      </c>
      <c r="F3835" s="15" t="s">
        <v>46</v>
      </c>
      <c r="G3835" s="15" t="s">
        <v>48</v>
      </c>
      <c r="H3835" s="15">
        <v>312.5</v>
      </c>
      <c r="I3835" s="15" t="s">
        <v>95</v>
      </c>
      <c r="J3835" s="15"/>
      <c r="K38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35" s="5">
        <f t="shared" si="118"/>
        <v>1</v>
      </c>
      <c r="Q3835" s="6">
        <f t="shared" si="119"/>
        <v>312.5</v>
      </c>
      <c r="R3835" s="3" t="e">
        <f>COUNTIF(#REF!,#REF!&amp;"*")</f>
        <v>#REF!</v>
      </c>
      <c r="S3835" s="3" t="e">
        <f>VLOOKUP(#REF!,[2]明细表!$D$1:$P$65536,1,0)</f>
        <v>#REF!</v>
      </c>
    </row>
    <row r="3836" ht="33.75" spans="1:19">
      <c r="A3836" s="13" t="s">
        <v>446</v>
      </c>
      <c r="B3836" s="14" t="s">
        <v>221</v>
      </c>
      <c r="C3836" s="15" t="s">
        <v>4515</v>
      </c>
      <c r="D3836" s="16" t="s">
        <v>37</v>
      </c>
      <c r="E3836" s="15" t="s">
        <v>278</v>
      </c>
      <c r="F3836" s="15" t="s">
        <v>46</v>
      </c>
      <c r="G3836" s="15" t="s">
        <v>28</v>
      </c>
      <c r="H3836" s="15">
        <v>312.5</v>
      </c>
      <c r="I3836" s="15" t="s">
        <v>95</v>
      </c>
      <c r="J3836" s="15"/>
      <c r="K38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36" s="5">
        <f t="shared" si="118"/>
        <v>1</v>
      </c>
      <c r="Q3836" s="6">
        <f t="shared" si="119"/>
        <v>312.5</v>
      </c>
      <c r="R3836" s="3" t="e">
        <f>COUNTIF(#REF!,#REF!&amp;"*")</f>
        <v>#REF!</v>
      </c>
      <c r="S3836" s="3" t="e">
        <f>VLOOKUP(#REF!,[2]明细表!$D$1:$P$65536,1,0)</f>
        <v>#REF!</v>
      </c>
    </row>
    <row r="3837" ht="33.75" spans="1:19">
      <c r="A3837" s="13" t="s">
        <v>448</v>
      </c>
      <c r="B3837" s="14" t="s">
        <v>221</v>
      </c>
      <c r="C3837" s="15" t="s">
        <v>4516</v>
      </c>
      <c r="D3837" s="16" t="s">
        <v>37</v>
      </c>
      <c r="E3837" s="15" t="s">
        <v>278</v>
      </c>
      <c r="F3837" s="15" t="s">
        <v>46</v>
      </c>
      <c r="G3837" s="15" t="s">
        <v>75</v>
      </c>
      <c r="H3837" s="15">
        <v>312.5</v>
      </c>
      <c r="I3837" s="15" t="s">
        <v>95</v>
      </c>
      <c r="J3837" s="15"/>
      <c r="K38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37" s="5">
        <f t="shared" si="118"/>
        <v>1</v>
      </c>
      <c r="Q3837" s="6">
        <f t="shared" si="119"/>
        <v>312.5</v>
      </c>
      <c r="R3837" s="3" t="e">
        <f>COUNTIF(#REF!,#REF!&amp;"*")</f>
        <v>#REF!</v>
      </c>
      <c r="S3837" s="3" t="e">
        <f>VLOOKUP(#REF!,[2]明细表!$D$1:$P$65536,1,0)</f>
        <v>#REF!</v>
      </c>
    </row>
    <row r="3838" ht="33.75" spans="1:19">
      <c r="A3838" s="13" t="s">
        <v>450</v>
      </c>
      <c r="B3838" s="14" t="s">
        <v>221</v>
      </c>
      <c r="C3838" s="15" t="s">
        <v>4517</v>
      </c>
      <c r="D3838" s="16" t="s">
        <v>37</v>
      </c>
      <c r="E3838" s="15" t="s">
        <v>278</v>
      </c>
      <c r="F3838" s="15" t="s">
        <v>46</v>
      </c>
      <c r="G3838" s="15" t="s">
        <v>75</v>
      </c>
      <c r="H3838" s="15">
        <v>312.5</v>
      </c>
      <c r="I3838" s="15" t="s">
        <v>95</v>
      </c>
      <c r="J3838" s="15"/>
      <c r="K38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38" s="5">
        <f t="shared" si="118"/>
        <v>1</v>
      </c>
      <c r="Q3838" s="6">
        <f t="shared" si="119"/>
        <v>312.5</v>
      </c>
      <c r="R3838" s="3" t="e">
        <f>COUNTIF(#REF!,#REF!&amp;"*")</f>
        <v>#REF!</v>
      </c>
      <c r="S3838" s="3" t="e">
        <f>VLOOKUP(#REF!,[2]明细表!$D$1:$P$65536,1,0)</f>
        <v>#REF!</v>
      </c>
    </row>
    <row r="3839" ht="33.75" spans="1:19">
      <c r="A3839" s="13" t="s">
        <v>452</v>
      </c>
      <c r="B3839" s="14" t="s">
        <v>221</v>
      </c>
      <c r="C3839" s="15" t="s">
        <v>4518</v>
      </c>
      <c r="D3839" s="16" t="s">
        <v>19</v>
      </c>
      <c r="E3839" s="15" t="s">
        <v>278</v>
      </c>
      <c r="F3839" s="15" t="s">
        <v>46</v>
      </c>
      <c r="G3839" s="15" t="s">
        <v>28</v>
      </c>
      <c r="H3839" s="15">
        <v>312.5</v>
      </c>
      <c r="I3839" s="15" t="s">
        <v>95</v>
      </c>
      <c r="J3839" s="15"/>
      <c r="K38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39" s="5">
        <f t="shared" si="118"/>
        <v>1</v>
      </c>
      <c r="Q3839" s="6">
        <f t="shared" si="119"/>
        <v>312.5</v>
      </c>
      <c r="R3839" s="3" t="e">
        <f>COUNTIF(#REF!,#REF!&amp;"*")</f>
        <v>#REF!</v>
      </c>
      <c r="S3839" s="3" t="e">
        <f>VLOOKUP(#REF!,[2]明细表!$D$1:$P$65536,1,0)</f>
        <v>#REF!</v>
      </c>
    </row>
    <row r="3840" ht="33.75" spans="1:19">
      <c r="A3840" s="13" t="s">
        <v>454</v>
      </c>
      <c r="B3840" s="14" t="s">
        <v>221</v>
      </c>
      <c r="C3840" s="15" t="s">
        <v>4519</v>
      </c>
      <c r="D3840" s="16" t="s">
        <v>19</v>
      </c>
      <c r="E3840" s="15" t="s">
        <v>278</v>
      </c>
      <c r="F3840" s="15" t="s">
        <v>46</v>
      </c>
      <c r="G3840" s="15" t="s">
        <v>57</v>
      </c>
      <c r="H3840" s="15">
        <v>312.5</v>
      </c>
      <c r="I3840" s="15" t="s">
        <v>95</v>
      </c>
      <c r="J3840" s="15"/>
      <c r="K38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40" s="5">
        <f t="shared" si="118"/>
        <v>1</v>
      </c>
      <c r="Q3840" s="6">
        <f t="shared" si="119"/>
        <v>312.5</v>
      </c>
      <c r="R3840" s="3" t="e">
        <f>COUNTIF(#REF!,#REF!&amp;"*")</f>
        <v>#REF!</v>
      </c>
      <c r="S3840" s="3" t="e">
        <f>VLOOKUP(#REF!,[2]明细表!$D$1:$P$65536,1,0)</f>
        <v>#REF!</v>
      </c>
    </row>
    <row r="3841" ht="33.75" spans="1:19">
      <c r="A3841" s="13" t="s">
        <v>456</v>
      </c>
      <c r="B3841" s="14" t="s">
        <v>221</v>
      </c>
      <c r="C3841" s="15" t="s">
        <v>4520</v>
      </c>
      <c r="D3841" s="16" t="s">
        <v>19</v>
      </c>
      <c r="E3841" s="15" t="s">
        <v>278</v>
      </c>
      <c r="F3841" s="15" t="s">
        <v>46</v>
      </c>
      <c r="G3841" s="15" t="s">
        <v>38</v>
      </c>
      <c r="H3841" s="15">
        <v>312.5</v>
      </c>
      <c r="I3841" s="15" t="s">
        <v>95</v>
      </c>
      <c r="J3841" s="15"/>
      <c r="K38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41" s="5">
        <f t="shared" si="118"/>
        <v>1</v>
      </c>
      <c r="Q3841" s="6">
        <f t="shared" si="119"/>
        <v>312.5</v>
      </c>
      <c r="R3841" s="3" t="e">
        <f>COUNTIF(#REF!,#REF!&amp;"*")</f>
        <v>#REF!</v>
      </c>
      <c r="S3841" s="3" t="e">
        <f>VLOOKUP(#REF!,[2]明细表!$D$1:$P$65536,1,0)</f>
        <v>#REF!</v>
      </c>
    </row>
    <row r="3842" ht="33.75" spans="1:19">
      <c r="A3842" s="13" t="s">
        <v>458</v>
      </c>
      <c r="B3842" s="14" t="s">
        <v>221</v>
      </c>
      <c r="C3842" s="15" t="s">
        <v>4521</v>
      </c>
      <c r="D3842" s="16" t="s">
        <v>37</v>
      </c>
      <c r="E3842" s="15" t="s">
        <v>278</v>
      </c>
      <c r="F3842" s="15" t="s">
        <v>46</v>
      </c>
      <c r="G3842" s="15" t="s">
        <v>4522</v>
      </c>
      <c r="H3842" s="15">
        <v>312.5</v>
      </c>
      <c r="I3842" s="15" t="s">
        <v>95</v>
      </c>
      <c r="J3842" s="15"/>
      <c r="K38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42" s="5">
        <f t="shared" si="118"/>
        <v>1</v>
      </c>
      <c r="Q3842" s="6">
        <f t="shared" si="119"/>
        <v>312.5</v>
      </c>
      <c r="R3842" s="3" t="e">
        <f>COUNTIF(#REF!,#REF!&amp;"*")</f>
        <v>#REF!</v>
      </c>
      <c r="S3842" s="3" t="e">
        <f>VLOOKUP(#REF!,[2]明细表!$D$1:$P$65536,1,0)</f>
        <v>#REF!</v>
      </c>
    </row>
    <row r="3843" ht="33.75" spans="1:19">
      <c r="A3843" s="13" t="s">
        <v>460</v>
      </c>
      <c r="B3843" s="14" t="s">
        <v>221</v>
      </c>
      <c r="C3843" s="15" t="s">
        <v>4523</v>
      </c>
      <c r="D3843" s="16" t="s">
        <v>37</v>
      </c>
      <c r="E3843" s="15" t="s">
        <v>278</v>
      </c>
      <c r="F3843" s="15" t="s">
        <v>46</v>
      </c>
      <c r="G3843" s="15" t="s">
        <v>21</v>
      </c>
      <c r="H3843" s="15">
        <v>312.5</v>
      </c>
      <c r="I3843" s="15" t="s">
        <v>95</v>
      </c>
      <c r="J3843" s="15"/>
      <c r="K38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43" s="5">
        <f t="shared" si="118"/>
        <v>1</v>
      </c>
      <c r="Q3843" s="6">
        <f t="shared" si="119"/>
        <v>312.5</v>
      </c>
      <c r="R3843" s="3" t="e">
        <f>COUNTIF(#REF!,#REF!&amp;"*")</f>
        <v>#REF!</v>
      </c>
      <c r="S3843" s="3" t="e">
        <f>VLOOKUP(#REF!,[2]明细表!$D$1:$P$65536,1,0)</f>
        <v>#REF!</v>
      </c>
    </row>
    <row r="3844" ht="33.75" spans="1:19">
      <c r="A3844" s="13" t="s">
        <v>462</v>
      </c>
      <c r="B3844" s="14" t="s">
        <v>221</v>
      </c>
      <c r="C3844" s="15" t="s">
        <v>4524</v>
      </c>
      <c r="D3844" s="16" t="s">
        <v>37</v>
      </c>
      <c r="E3844" s="15" t="s">
        <v>278</v>
      </c>
      <c r="F3844" s="15" t="s">
        <v>46</v>
      </c>
      <c r="G3844" s="15" t="s">
        <v>57</v>
      </c>
      <c r="H3844" s="15">
        <v>312.5</v>
      </c>
      <c r="I3844" s="15" t="s">
        <v>95</v>
      </c>
      <c r="J3844" s="15"/>
      <c r="K38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44" s="5">
        <f t="shared" ref="P3844:P3907" si="120">IF(C3844&gt;0,1,"")</f>
        <v>1</v>
      </c>
      <c r="Q3844" s="6">
        <f t="shared" ref="Q3844:Q3907" si="121">IF(H3844&gt;0,VALUE(H3844),0)</f>
        <v>312.5</v>
      </c>
      <c r="R3844" s="3" t="e">
        <f>COUNTIF(#REF!,#REF!&amp;"*")</f>
        <v>#REF!</v>
      </c>
      <c r="S3844" s="3" t="e">
        <f>VLOOKUP(#REF!,[2]明细表!$D$1:$P$65536,1,0)</f>
        <v>#REF!</v>
      </c>
    </row>
    <row r="3845" ht="33.75" spans="1:19">
      <c r="A3845" s="13" t="s">
        <v>464</v>
      </c>
      <c r="B3845" s="14" t="s">
        <v>221</v>
      </c>
      <c r="C3845" s="15" t="s">
        <v>4525</v>
      </c>
      <c r="D3845" s="16" t="s">
        <v>37</v>
      </c>
      <c r="E3845" s="15" t="s">
        <v>278</v>
      </c>
      <c r="F3845" s="15" t="s">
        <v>46</v>
      </c>
      <c r="G3845" s="15" t="s">
        <v>4526</v>
      </c>
      <c r="H3845" s="15">
        <v>312.5</v>
      </c>
      <c r="I3845" s="15" t="s">
        <v>95</v>
      </c>
      <c r="J3845" s="15"/>
      <c r="K38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45" s="5">
        <f t="shared" si="120"/>
        <v>1</v>
      </c>
      <c r="Q3845" s="6">
        <f t="shared" si="121"/>
        <v>312.5</v>
      </c>
      <c r="R3845" s="3" t="e">
        <f>COUNTIF(#REF!,#REF!&amp;"*")</f>
        <v>#REF!</v>
      </c>
      <c r="S3845" s="3" t="e">
        <f>VLOOKUP(#REF!,[2]明细表!$D$1:$P$65536,1,0)</f>
        <v>#REF!</v>
      </c>
    </row>
    <row r="3846" ht="33.75" spans="1:19">
      <c r="A3846" s="13" t="s">
        <v>16</v>
      </c>
      <c r="B3846" s="14" t="s">
        <v>229</v>
      </c>
      <c r="C3846" s="15" t="s">
        <v>4527</v>
      </c>
      <c r="D3846" s="16" t="s">
        <v>19</v>
      </c>
      <c r="E3846" s="15" t="s">
        <v>20</v>
      </c>
      <c r="F3846" s="15" t="s">
        <v>46</v>
      </c>
      <c r="G3846" s="15" t="s">
        <v>2536</v>
      </c>
      <c r="H3846" s="15">
        <v>250</v>
      </c>
      <c r="I3846" s="15" t="s">
        <v>95</v>
      </c>
      <c r="J3846" s="15"/>
      <c r="K38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46" s="5">
        <f t="shared" si="120"/>
        <v>1</v>
      </c>
      <c r="Q3846" s="6">
        <f t="shared" si="121"/>
        <v>250</v>
      </c>
      <c r="R3846" s="3" t="e">
        <f>COUNTIF(#REF!,#REF!&amp;"*")</f>
        <v>#REF!</v>
      </c>
      <c r="S3846" s="3" t="e">
        <f>VLOOKUP(#REF!,[2]明细表!$D$1:$P$65536,1,0)</f>
        <v>#REF!</v>
      </c>
    </row>
    <row r="3847" ht="33.75" spans="1:19">
      <c r="A3847" s="13" t="s">
        <v>23</v>
      </c>
      <c r="B3847" s="14" t="s">
        <v>229</v>
      </c>
      <c r="C3847" s="15" t="s">
        <v>4528</v>
      </c>
      <c r="D3847" s="16" t="s">
        <v>37</v>
      </c>
      <c r="E3847" s="15" t="s">
        <v>20</v>
      </c>
      <c r="F3847" s="15" t="s">
        <v>46</v>
      </c>
      <c r="G3847" s="15" t="s">
        <v>2557</v>
      </c>
      <c r="H3847" s="15">
        <v>250</v>
      </c>
      <c r="I3847" s="15" t="s">
        <v>95</v>
      </c>
      <c r="J3847" s="15"/>
      <c r="K38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47" s="5">
        <f t="shared" si="120"/>
        <v>1</v>
      </c>
      <c r="Q3847" s="6">
        <f t="shared" si="121"/>
        <v>250</v>
      </c>
      <c r="R3847" s="3" t="e">
        <f>COUNTIF(#REF!,#REF!&amp;"*")</f>
        <v>#REF!</v>
      </c>
      <c r="S3847" s="3" t="e">
        <f>VLOOKUP(#REF!,[2]明细表!$D$1:$P$65536,1,0)</f>
        <v>#REF!</v>
      </c>
    </row>
    <row r="3848" ht="33.75" spans="1:19">
      <c r="A3848" s="13" t="s">
        <v>26</v>
      </c>
      <c r="B3848" s="14" t="s">
        <v>229</v>
      </c>
      <c r="C3848" s="15" t="s">
        <v>4529</v>
      </c>
      <c r="D3848" s="16" t="s">
        <v>19</v>
      </c>
      <c r="E3848" s="15" t="s">
        <v>278</v>
      </c>
      <c r="F3848" s="15" t="s">
        <v>26</v>
      </c>
      <c r="G3848" s="15" t="s">
        <v>38</v>
      </c>
      <c r="H3848" s="15">
        <v>312.5</v>
      </c>
      <c r="I3848" s="15" t="s">
        <v>95</v>
      </c>
      <c r="J3848" s="15"/>
      <c r="K38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48" s="5">
        <f t="shared" si="120"/>
        <v>1</v>
      </c>
      <c r="Q3848" s="6">
        <f t="shared" si="121"/>
        <v>312.5</v>
      </c>
      <c r="R3848" s="3" t="e">
        <f>COUNTIF(#REF!,#REF!&amp;"*")</f>
        <v>#REF!</v>
      </c>
      <c r="S3848" s="3" t="e">
        <f>VLOOKUP(#REF!,[2]明细表!$D$1:$P$65536,1,0)</f>
        <v>#REF!</v>
      </c>
    </row>
    <row r="3849" ht="33.75" spans="1:19">
      <c r="A3849" s="13" t="s">
        <v>31</v>
      </c>
      <c r="B3849" s="14" t="s">
        <v>229</v>
      </c>
      <c r="C3849" s="15" t="s">
        <v>4530</v>
      </c>
      <c r="D3849" s="16" t="s">
        <v>37</v>
      </c>
      <c r="E3849" s="15" t="s">
        <v>20</v>
      </c>
      <c r="F3849" s="15" t="s">
        <v>26</v>
      </c>
      <c r="G3849" s="15" t="s">
        <v>244</v>
      </c>
      <c r="H3849" s="15">
        <v>250</v>
      </c>
      <c r="I3849" s="15" t="s">
        <v>95</v>
      </c>
      <c r="J3849" s="15"/>
      <c r="K38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49" s="5">
        <f t="shared" si="120"/>
        <v>1</v>
      </c>
      <c r="Q3849" s="6">
        <f t="shared" si="121"/>
        <v>250</v>
      </c>
      <c r="R3849" s="3" t="e">
        <f>COUNTIF(#REF!,#REF!&amp;"*")</f>
        <v>#REF!</v>
      </c>
      <c r="S3849" s="3" t="e">
        <f>VLOOKUP(#REF!,[2]明细表!$D$1:$P$65536,1,0)</f>
        <v>#REF!</v>
      </c>
    </row>
    <row r="3850" ht="33.75" spans="1:19">
      <c r="A3850" s="13" t="s">
        <v>35</v>
      </c>
      <c r="B3850" s="14" t="s">
        <v>229</v>
      </c>
      <c r="C3850" s="15" t="s">
        <v>4531</v>
      </c>
      <c r="D3850" s="16" t="s">
        <v>19</v>
      </c>
      <c r="E3850" s="15" t="s">
        <v>20</v>
      </c>
      <c r="F3850" s="15" t="s">
        <v>26</v>
      </c>
      <c r="G3850" s="15" t="s">
        <v>2557</v>
      </c>
      <c r="H3850" s="15">
        <v>250</v>
      </c>
      <c r="I3850" s="15" t="s">
        <v>95</v>
      </c>
      <c r="J3850" s="15"/>
      <c r="K38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50" s="5">
        <f t="shared" si="120"/>
        <v>1</v>
      </c>
      <c r="Q3850" s="6">
        <f t="shared" si="121"/>
        <v>250</v>
      </c>
      <c r="R3850" s="3" t="e">
        <f>COUNTIF(#REF!,#REF!&amp;"*")</f>
        <v>#REF!</v>
      </c>
      <c r="S3850" s="3" t="e">
        <f>VLOOKUP(#REF!,[2]明细表!$D$1:$P$65536,1,0)</f>
        <v>#REF!</v>
      </c>
    </row>
    <row r="3851" ht="33.75" spans="1:19">
      <c r="A3851" s="13" t="s">
        <v>41</v>
      </c>
      <c r="B3851" s="14" t="s">
        <v>229</v>
      </c>
      <c r="C3851" s="15" t="s">
        <v>4532</v>
      </c>
      <c r="D3851" s="16" t="s">
        <v>37</v>
      </c>
      <c r="E3851" s="15" t="s">
        <v>20</v>
      </c>
      <c r="F3851" s="15" t="s">
        <v>26</v>
      </c>
      <c r="G3851" s="15" t="s">
        <v>273</v>
      </c>
      <c r="H3851" s="15">
        <v>250</v>
      </c>
      <c r="I3851" s="15" t="s">
        <v>95</v>
      </c>
      <c r="J3851" s="15"/>
      <c r="K38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51" s="5">
        <f t="shared" si="120"/>
        <v>1</v>
      </c>
      <c r="Q3851" s="6">
        <f t="shared" si="121"/>
        <v>250</v>
      </c>
      <c r="R3851" s="3" t="e">
        <f>COUNTIF(#REF!,#REF!&amp;"*")</f>
        <v>#REF!</v>
      </c>
      <c r="S3851" s="3" t="e">
        <f>VLOOKUP(#REF!,[2]明细表!$D$1:$P$65536,1,0)</f>
        <v>#REF!</v>
      </c>
    </row>
    <row r="3852" ht="33.75" spans="1:19">
      <c r="A3852" s="13" t="s">
        <v>46</v>
      </c>
      <c r="B3852" s="14" t="s">
        <v>229</v>
      </c>
      <c r="C3852" s="15" t="s">
        <v>4533</v>
      </c>
      <c r="D3852" s="16" t="s">
        <v>37</v>
      </c>
      <c r="E3852" s="15" t="s">
        <v>20</v>
      </c>
      <c r="F3852" s="15" t="s">
        <v>26</v>
      </c>
      <c r="G3852" s="15" t="s">
        <v>244</v>
      </c>
      <c r="H3852" s="15">
        <v>250</v>
      </c>
      <c r="I3852" s="15" t="s">
        <v>95</v>
      </c>
      <c r="J3852" s="15"/>
      <c r="K38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52" s="5">
        <f t="shared" si="120"/>
        <v>1</v>
      </c>
      <c r="Q3852" s="6">
        <f t="shared" si="121"/>
        <v>250</v>
      </c>
      <c r="R3852" s="3" t="e">
        <f>COUNTIF(#REF!,#REF!&amp;"*")</f>
        <v>#REF!</v>
      </c>
      <c r="S3852" s="3" t="e">
        <f>VLOOKUP(#REF!,[2]明细表!$D$1:$P$65536,1,0)</f>
        <v>#REF!</v>
      </c>
    </row>
    <row r="3853" ht="33.75" spans="1:19">
      <c r="A3853" s="13" t="s">
        <v>51</v>
      </c>
      <c r="B3853" s="14" t="s">
        <v>229</v>
      </c>
      <c r="C3853" s="15" t="s">
        <v>4534</v>
      </c>
      <c r="D3853" s="16" t="s">
        <v>37</v>
      </c>
      <c r="E3853" s="15" t="s">
        <v>20</v>
      </c>
      <c r="F3853" s="15" t="s">
        <v>26</v>
      </c>
      <c r="G3853" s="15" t="s">
        <v>530</v>
      </c>
      <c r="H3853" s="15">
        <v>250</v>
      </c>
      <c r="I3853" s="15" t="s">
        <v>95</v>
      </c>
      <c r="J3853" s="15"/>
      <c r="K38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53" s="5">
        <f t="shared" si="120"/>
        <v>1</v>
      </c>
      <c r="Q3853" s="6">
        <f t="shared" si="121"/>
        <v>250</v>
      </c>
      <c r="R3853" s="3" t="e">
        <f>COUNTIF(#REF!,#REF!&amp;"*")</f>
        <v>#REF!</v>
      </c>
      <c r="S3853" s="3" t="e">
        <f>VLOOKUP(#REF!,[2]明细表!$D$1:$P$65536,1,0)</f>
        <v>#REF!</v>
      </c>
    </row>
    <row r="3854" spans="1:19">
      <c r="A3854" s="13" t="s">
        <v>55</v>
      </c>
      <c r="B3854" s="14" t="s">
        <v>229</v>
      </c>
      <c r="C3854" s="15" t="s">
        <v>4535</v>
      </c>
      <c r="D3854" s="16" t="s">
        <v>19</v>
      </c>
      <c r="E3854" s="15" t="s">
        <v>20</v>
      </c>
      <c r="F3854" s="15" t="s">
        <v>26</v>
      </c>
      <c r="G3854" s="15" t="s">
        <v>273</v>
      </c>
      <c r="H3854" s="15">
        <v>250</v>
      </c>
      <c r="I3854" s="15" t="s">
        <v>95</v>
      </c>
      <c r="J3854" s="15"/>
      <c r="K38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54" s="5">
        <f t="shared" si="120"/>
        <v>1</v>
      </c>
      <c r="Q3854" s="6">
        <f t="shared" si="121"/>
        <v>250</v>
      </c>
      <c r="R3854" s="3" t="e">
        <f>COUNTIF(#REF!,#REF!&amp;"*")</f>
        <v>#REF!</v>
      </c>
      <c r="S3854" s="3" t="e">
        <f>VLOOKUP(#REF!,[2]明细表!$D$1:$P$65536,1,0)</f>
        <v>#REF!</v>
      </c>
    </row>
    <row r="3855" ht="33.75" spans="1:19">
      <c r="A3855" s="13" t="s">
        <v>60</v>
      </c>
      <c r="B3855" s="14" t="s">
        <v>229</v>
      </c>
      <c r="C3855" s="15" t="s">
        <v>4536</v>
      </c>
      <c r="D3855" s="16" t="s">
        <v>19</v>
      </c>
      <c r="E3855" s="15" t="s">
        <v>20</v>
      </c>
      <c r="F3855" s="15" t="s">
        <v>26</v>
      </c>
      <c r="G3855" s="15" t="s">
        <v>48</v>
      </c>
      <c r="H3855" s="15">
        <v>250</v>
      </c>
      <c r="I3855" s="15" t="s">
        <v>95</v>
      </c>
      <c r="J3855" s="15"/>
      <c r="K38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55" s="5">
        <f t="shared" si="120"/>
        <v>1</v>
      </c>
      <c r="Q3855" s="6">
        <f t="shared" si="121"/>
        <v>250</v>
      </c>
      <c r="R3855" s="3" t="e">
        <f>COUNTIF(#REF!,#REF!&amp;"*")</f>
        <v>#REF!</v>
      </c>
      <c r="S3855" s="3" t="e">
        <f>VLOOKUP(#REF!,[2]明细表!$D$1:$P$65536,1,0)</f>
        <v>#REF!</v>
      </c>
    </row>
    <row r="3856" spans="1:19">
      <c r="A3856" s="13" t="s">
        <v>65</v>
      </c>
      <c r="B3856" s="14" t="s">
        <v>229</v>
      </c>
      <c r="C3856" s="15" t="s">
        <v>4537</v>
      </c>
      <c r="D3856" s="16" t="s">
        <v>37</v>
      </c>
      <c r="E3856" s="15" t="s">
        <v>20</v>
      </c>
      <c r="F3856" s="15" t="s">
        <v>26</v>
      </c>
      <c r="G3856" s="15" t="s">
        <v>273</v>
      </c>
      <c r="H3856" s="15">
        <v>250</v>
      </c>
      <c r="I3856" s="15" t="s">
        <v>95</v>
      </c>
      <c r="J3856" s="15"/>
      <c r="K38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56" s="5">
        <f t="shared" si="120"/>
        <v>1</v>
      </c>
      <c r="Q3856" s="6">
        <f t="shared" si="121"/>
        <v>250</v>
      </c>
      <c r="R3856" s="3" t="e">
        <f>COUNTIF(#REF!,#REF!&amp;"*")</f>
        <v>#REF!</v>
      </c>
      <c r="S3856" s="3" t="e">
        <f>VLOOKUP(#REF!,[2]明细表!$D$1:$P$65536,1,0)</f>
        <v>#REF!</v>
      </c>
    </row>
    <row r="3857" ht="33.75" spans="1:19">
      <c r="A3857" s="13" t="s">
        <v>69</v>
      </c>
      <c r="B3857" s="14" t="s">
        <v>229</v>
      </c>
      <c r="C3857" s="15" t="s">
        <v>4538</v>
      </c>
      <c r="D3857" s="16" t="s">
        <v>37</v>
      </c>
      <c r="E3857" s="15" t="s">
        <v>20</v>
      </c>
      <c r="F3857" s="15" t="s">
        <v>16</v>
      </c>
      <c r="G3857" s="15" t="s">
        <v>2536</v>
      </c>
      <c r="H3857" s="15">
        <v>250</v>
      </c>
      <c r="I3857" s="15" t="s">
        <v>85</v>
      </c>
      <c r="J3857" s="15"/>
      <c r="K38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57" s="5">
        <f t="shared" si="120"/>
        <v>1</v>
      </c>
      <c r="Q3857" s="6">
        <f t="shared" si="121"/>
        <v>250</v>
      </c>
      <c r="R3857" s="3" t="e">
        <f>COUNTIF(#REF!,#REF!&amp;"*")</f>
        <v>#REF!</v>
      </c>
      <c r="S3857" s="3" t="e">
        <f>VLOOKUP(#REF!,[2]明细表!$D$1:$P$65536,1,0)</f>
        <v>#REF!</v>
      </c>
    </row>
    <row r="3858" ht="22.5" spans="1:19">
      <c r="A3858" s="13" t="s">
        <v>73</v>
      </c>
      <c r="B3858" s="14" t="s">
        <v>229</v>
      </c>
      <c r="C3858" s="15" t="s">
        <v>4539</v>
      </c>
      <c r="D3858" s="16" t="s">
        <v>37</v>
      </c>
      <c r="E3858" s="15" t="s">
        <v>278</v>
      </c>
      <c r="F3858" s="15" t="s">
        <v>16</v>
      </c>
      <c r="G3858" s="15" t="s">
        <v>273</v>
      </c>
      <c r="H3858" s="15">
        <v>312.5</v>
      </c>
      <c r="I3858" s="15" t="s">
        <v>22</v>
      </c>
      <c r="J3858" s="15"/>
      <c r="K38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58" s="5">
        <f t="shared" si="120"/>
        <v>1</v>
      </c>
      <c r="Q3858" s="6">
        <f t="shared" si="121"/>
        <v>312.5</v>
      </c>
      <c r="R3858" s="3" t="e">
        <f>COUNTIF(#REF!,#REF!&amp;"*")</f>
        <v>#REF!</v>
      </c>
      <c r="S3858" s="3" t="e">
        <f>VLOOKUP(#REF!,[2]明细表!$D$1:$P$65536,1,0)</f>
        <v>#REF!</v>
      </c>
    </row>
    <row r="3859" ht="22.5" spans="1:19">
      <c r="A3859" s="13" t="s">
        <v>78</v>
      </c>
      <c r="B3859" s="14" t="s">
        <v>229</v>
      </c>
      <c r="C3859" s="15" t="s">
        <v>4540</v>
      </c>
      <c r="D3859" s="16" t="s">
        <v>37</v>
      </c>
      <c r="E3859" s="15" t="s">
        <v>20</v>
      </c>
      <c r="F3859" s="15" t="s">
        <v>16</v>
      </c>
      <c r="G3859" s="15" t="s">
        <v>273</v>
      </c>
      <c r="H3859" s="15">
        <v>250</v>
      </c>
      <c r="I3859" s="15" t="s">
        <v>22</v>
      </c>
      <c r="J3859" s="15"/>
      <c r="K38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59" s="5">
        <f t="shared" si="120"/>
        <v>1</v>
      </c>
      <c r="Q3859" s="6">
        <f t="shared" si="121"/>
        <v>250</v>
      </c>
      <c r="R3859" s="3" t="e">
        <f>COUNTIF(#REF!,#REF!&amp;"*")</f>
        <v>#REF!</v>
      </c>
      <c r="S3859" s="3" t="e">
        <f>VLOOKUP(#REF!,[2]明细表!$D$1:$P$65536,1,0)</f>
        <v>#REF!</v>
      </c>
    </row>
    <row r="3860" ht="22.5" spans="1:19">
      <c r="A3860" s="13" t="s">
        <v>82</v>
      </c>
      <c r="B3860" s="14" t="s">
        <v>229</v>
      </c>
      <c r="C3860" s="15" t="s">
        <v>4541</v>
      </c>
      <c r="D3860" s="16" t="s">
        <v>19</v>
      </c>
      <c r="E3860" s="15" t="s">
        <v>20</v>
      </c>
      <c r="F3860" s="15" t="s">
        <v>16</v>
      </c>
      <c r="G3860" s="15" t="s">
        <v>273</v>
      </c>
      <c r="H3860" s="15">
        <v>250</v>
      </c>
      <c r="I3860" s="15" t="s">
        <v>22</v>
      </c>
      <c r="J3860" s="15"/>
      <c r="K38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60" s="5">
        <f t="shared" si="120"/>
        <v>1</v>
      </c>
      <c r="Q3860" s="6">
        <f t="shared" si="121"/>
        <v>250</v>
      </c>
      <c r="R3860" s="3" t="e">
        <f>COUNTIF(#REF!,#REF!&amp;"*")</f>
        <v>#REF!</v>
      </c>
      <c r="S3860" s="3" t="e">
        <f>VLOOKUP(#REF!,[2]明细表!$D$1:$P$65536,1,0)</f>
        <v>#REF!</v>
      </c>
    </row>
    <row r="3861" ht="22.5" spans="1:19">
      <c r="A3861" s="13" t="s">
        <v>88</v>
      </c>
      <c r="B3861" s="14" t="s">
        <v>229</v>
      </c>
      <c r="C3861" s="15" t="s">
        <v>4542</v>
      </c>
      <c r="D3861" s="16" t="s">
        <v>37</v>
      </c>
      <c r="E3861" s="15" t="s">
        <v>20</v>
      </c>
      <c r="F3861" s="15" t="s">
        <v>16</v>
      </c>
      <c r="G3861" s="15" t="s">
        <v>273</v>
      </c>
      <c r="H3861" s="15">
        <v>250</v>
      </c>
      <c r="I3861" s="15" t="s">
        <v>22</v>
      </c>
      <c r="J3861" s="15"/>
      <c r="K38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61" s="5">
        <f t="shared" si="120"/>
        <v>1</v>
      </c>
      <c r="Q3861" s="6">
        <f t="shared" si="121"/>
        <v>250</v>
      </c>
      <c r="R3861" s="3" t="e">
        <f>COUNTIF(#REF!,#REF!&amp;"*")</f>
        <v>#REF!</v>
      </c>
      <c r="S3861" s="3" t="e">
        <f>VLOOKUP(#REF!,[2]明细表!$D$1:$P$65536,1,0)</f>
        <v>#REF!</v>
      </c>
    </row>
    <row r="3862" ht="22.5" spans="1:19">
      <c r="A3862" s="13" t="s">
        <v>93</v>
      </c>
      <c r="B3862" s="14" t="s">
        <v>229</v>
      </c>
      <c r="C3862" s="15" t="s">
        <v>4543</v>
      </c>
      <c r="D3862" s="16" t="s">
        <v>19</v>
      </c>
      <c r="E3862" s="15" t="s">
        <v>20</v>
      </c>
      <c r="F3862" s="15" t="s">
        <v>16</v>
      </c>
      <c r="G3862" s="15" t="s">
        <v>273</v>
      </c>
      <c r="H3862" s="15">
        <v>250</v>
      </c>
      <c r="I3862" s="15" t="s">
        <v>22</v>
      </c>
      <c r="J3862" s="15"/>
      <c r="K38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62" s="5">
        <f t="shared" si="120"/>
        <v>1</v>
      </c>
      <c r="Q3862" s="6">
        <f t="shared" si="121"/>
        <v>250</v>
      </c>
      <c r="R3862" s="3" t="e">
        <f>COUNTIF(#REF!,#REF!&amp;"*")</f>
        <v>#REF!</v>
      </c>
      <c r="S3862" s="3" t="e">
        <f>VLOOKUP(#REF!,[2]明细表!$D$1:$P$65536,1,0)</f>
        <v>#REF!</v>
      </c>
    </row>
    <row r="3863" ht="22.5" spans="1:19">
      <c r="A3863" s="13" t="s">
        <v>98</v>
      </c>
      <c r="B3863" s="14" t="s">
        <v>229</v>
      </c>
      <c r="C3863" s="15" t="s">
        <v>4544</v>
      </c>
      <c r="D3863" s="16" t="s">
        <v>37</v>
      </c>
      <c r="E3863" s="15" t="s">
        <v>20</v>
      </c>
      <c r="F3863" s="15" t="s">
        <v>16</v>
      </c>
      <c r="G3863" s="15" t="s">
        <v>38</v>
      </c>
      <c r="H3863" s="15">
        <v>250</v>
      </c>
      <c r="I3863" s="15" t="s">
        <v>22</v>
      </c>
      <c r="J3863" s="15"/>
      <c r="K38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63" s="5">
        <f t="shared" si="120"/>
        <v>1</v>
      </c>
      <c r="Q3863" s="6">
        <f t="shared" si="121"/>
        <v>250</v>
      </c>
      <c r="R3863" s="3" t="e">
        <f>COUNTIF(#REF!,#REF!&amp;"*")</f>
        <v>#REF!</v>
      </c>
      <c r="S3863" s="3" t="e">
        <f>VLOOKUP(#REF!,[2]明细表!$D$1:$P$65536,1,0)</f>
        <v>#REF!</v>
      </c>
    </row>
    <row r="3864" ht="22.5" spans="1:19">
      <c r="A3864" s="13" t="s">
        <v>103</v>
      </c>
      <c r="B3864" s="14" t="s">
        <v>229</v>
      </c>
      <c r="C3864" s="15" t="s">
        <v>4545</v>
      </c>
      <c r="D3864" s="16" t="s">
        <v>19</v>
      </c>
      <c r="E3864" s="15" t="s">
        <v>20</v>
      </c>
      <c r="F3864" s="15" t="s">
        <v>16</v>
      </c>
      <c r="G3864" s="15" t="s">
        <v>273</v>
      </c>
      <c r="H3864" s="15">
        <v>250</v>
      </c>
      <c r="I3864" s="15" t="s">
        <v>22</v>
      </c>
      <c r="J3864" s="15"/>
      <c r="K38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64" s="5">
        <f t="shared" si="120"/>
        <v>1</v>
      </c>
      <c r="Q3864" s="6">
        <f t="shared" si="121"/>
        <v>250</v>
      </c>
      <c r="R3864" s="3" t="e">
        <f>COUNTIF(#REF!,#REF!&amp;"*")</f>
        <v>#REF!</v>
      </c>
      <c r="S3864" s="3" t="e">
        <f>VLOOKUP(#REF!,[2]明细表!$D$1:$P$65536,1,0)</f>
        <v>#REF!</v>
      </c>
    </row>
    <row r="3865" ht="22.5" spans="1:19">
      <c r="A3865" s="13" t="s">
        <v>107</v>
      </c>
      <c r="B3865" s="14" t="s">
        <v>229</v>
      </c>
      <c r="C3865" s="15" t="s">
        <v>4546</v>
      </c>
      <c r="D3865" s="16" t="s">
        <v>37</v>
      </c>
      <c r="E3865" s="15" t="s">
        <v>20</v>
      </c>
      <c r="F3865" s="15" t="s">
        <v>16</v>
      </c>
      <c r="G3865" s="15" t="s">
        <v>273</v>
      </c>
      <c r="H3865" s="15">
        <v>250</v>
      </c>
      <c r="I3865" s="15" t="s">
        <v>22</v>
      </c>
      <c r="J3865" s="15"/>
      <c r="K38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65" s="5">
        <f t="shared" si="120"/>
        <v>1</v>
      </c>
      <c r="Q3865" s="6">
        <f t="shared" si="121"/>
        <v>250</v>
      </c>
      <c r="R3865" s="3" t="e">
        <f>COUNTIF(#REF!,#REF!&amp;"*")</f>
        <v>#REF!</v>
      </c>
      <c r="S3865" s="3" t="e">
        <f>VLOOKUP(#REF!,[2]明细表!$D$1:$P$65536,1,0)</f>
        <v>#REF!</v>
      </c>
    </row>
    <row r="3866" ht="22.5" spans="1:19">
      <c r="A3866" s="13" t="s">
        <v>111</v>
      </c>
      <c r="B3866" s="14" t="s">
        <v>229</v>
      </c>
      <c r="C3866" s="15" t="s">
        <v>4547</v>
      </c>
      <c r="D3866" s="16" t="s">
        <v>37</v>
      </c>
      <c r="E3866" s="15" t="s">
        <v>20</v>
      </c>
      <c r="F3866" s="15" t="s">
        <v>16</v>
      </c>
      <c r="G3866" s="15" t="s">
        <v>38</v>
      </c>
      <c r="H3866" s="15">
        <v>250</v>
      </c>
      <c r="I3866" s="15" t="s">
        <v>22</v>
      </c>
      <c r="J3866" s="15"/>
      <c r="K38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66" s="5">
        <f t="shared" si="120"/>
        <v>1</v>
      </c>
      <c r="Q3866" s="6">
        <f t="shared" si="121"/>
        <v>250</v>
      </c>
      <c r="R3866" s="3" t="e">
        <f>COUNTIF(#REF!,#REF!&amp;"*")</f>
        <v>#REF!</v>
      </c>
      <c r="S3866" s="3" t="e">
        <f>VLOOKUP(#REF!,[2]明细表!$D$1:$P$65536,1,0)</f>
        <v>#REF!</v>
      </c>
    </row>
    <row r="3867" ht="33.75" spans="1:19">
      <c r="A3867" s="13" t="s">
        <v>115</v>
      </c>
      <c r="B3867" s="14" t="s">
        <v>229</v>
      </c>
      <c r="C3867" s="15" t="s">
        <v>4548</v>
      </c>
      <c r="D3867" s="16" t="s">
        <v>19</v>
      </c>
      <c r="E3867" s="15" t="s">
        <v>20</v>
      </c>
      <c r="F3867" s="15" t="s">
        <v>16</v>
      </c>
      <c r="G3867" s="15" t="s">
        <v>38</v>
      </c>
      <c r="H3867" s="15">
        <v>250</v>
      </c>
      <c r="I3867" s="15" t="s">
        <v>22</v>
      </c>
      <c r="J3867" s="15"/>
      <c r="K38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67" s="5">
        <f t="shared" si="120"/>
        <v>1</v>
      </c>
      <c r="Q3867" s="6">
        <f t="shared" si="121"/>
        <v>250</v>
      </c>
      <c r="R3867" s="3" t="e">
        <f>COUNTIF(#REF!,#REF!&amp;"*")</f>
        <v>#REF!</v>
      </c>
      <c r="S3867" s="3" t="e">
        <f>VLOOKUP(#REF!,[2]明细表!$D$1:$P$65536,1,0)</f>
        <v>#REF!</v>
      </c>
    </row>
    <row r="3868" ht="33.75" spans="1:19">
      <c r="A3868" s="13" t="s">
        <v>120</v>
      </c>
      <c r="B3868" s="14" t="s">
        <v>229</v>
      </c>
      <c r="C3868" s="15" t="s">
        <v>1479</v>
      </c>
      <c r="D3868" s="16" t="s">
        <v>37</v>
      </c>
      <c r="E3868" s="15" t="s">
        <v>278</v>
      </c>
      <c r="F3868" s="15" t="s">
        <v>16</v>
      </c>
      <c r="G3868" s="15" t="s">
        <v>4549</v>
      </c>
      <c r="H3868" s="15">
        <v>312.5</v>
      </c>
      <c r="I3868" s="15" t="s">
        <v>85</v>
      </c>
      <c r="J3868" s="15"/>
      <c r="K38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68" s="5">
        <f t="shared" si="120"/>
        <v>1</v>
      </c>
      <c r="Q3868" s="6">
        <f t="shared" si="121"/>
        <v>312.5</v>
      </c>
      <c r="R3868" s="3" t="e">
        <f>COUNTIF(#REF!,#REF!&amp;"*")</f>
        <v>#REF!</v>
      </c>
      <c r="S3868" s="3" t="e">
        <f>VLOOKUP(#REF!,[2]明细表!$D$1:$P$65536,1,0)</f>
        <v>#REF!</v>
      </c>
    </row>
    <row r="3869" ht="33.75" spans="1:19">
      <c r="A3869" s="13" t="s">
        <v>124</v>
      </c>
      <c r="B3869" s="14" t="s">
        <v>229</v>
      </c>
      <c r="C3869" s="15" t="s">
        <v>4550</v>
      </c>
      <c r="D3869" s="16" t="s">
        <v>37</v>
      </c>
      <c r="E3869" s="15" t="s">
        <v>20</v>
      </c>
      <c r="F3869" s="15" t="s">
        <v>16</v>
      </c>
      <c r="G3869" s="15" t="s">
        <v>4551</v>
      </c>
      <c r="H3869" s="15">
        <v>250</v>
      </c>
      <c r="I3869" s="15" t="s">
        <v>85</v>
      </c>
      <c r="J3869" s="15"/>
      <c r="K38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69" s="5">
        <f t="shared" si="120"/>
        <v>1</v>
      </c>
      <c r="Q3869" s="6">
        <f t="shared" si="121"/>
        <v>250</v>
      </c>
      <c r="R3869" s="3" t="e">
        <f>COUNTIF(#REF!,#REF!&amp;"*")</f>
        <v>#REF!</v>
      </c>
      <c r="S3869" s="3" t="e">
        <f>VLOOKUP(#REF!,[2]明细表!$D$1:$P$65536,1,0)</f>
        <v>#REF!</v>
      </c>
    </row>
    <row r="3870" ht="22.5" spans="1:19">
      <c r="A3870" s="13" t="s">
        <v>128</v>
      </c>
      <c r="B3870" s="14" t="s">
        <v>229</v>
      </c>
      <c r="C3870" s="15" t="s">
        <v>4552</v>
      </c>
      <c r="D3870" s="16" t="s">
        <v>19</v>
      </c>
      <c r="E3870" s="15" t="s">
        <v>20</v>
      </c>
      <c r="F3870" s="15" t="s">
        <v>16</v>
      </c>
      <c r="G3870" s="15" t="s">
        <v>38</v>
      </c>
      <c r="H3870" s="15">
        <v>250</v>
      </c>
      <c r="I3870" s="15" t="s">
        <v>22</v>
      </c>
      <c r="J3870" s="15"/>
      <c r="K38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70" s="5">
        <f t="shared" si="120"/>
        <v>1</v>
      </c>
      <c r="Q3870" s="6">
        <f t="shared" si="121"/>
        <v>250</v>
      </c>
      <c r="R3870" s="3" t="e">
        <f>COUNTIF(#REF!,#REF!&amp;"*")</f>
        <v>#REF!</v>
      </c>
      <c r="S3870" s="3" t="e">
        <f>VLOOKUP(#REF!,[2]明细表!$D$1:$P$65536,1,0)</f>
        <v>#REF!</v>
      </c>
    </row>
    <row r="3871" spans="1:19">
      <c r="A3871" s="13" t="s">
        <v>132</v>
      </c>
      <c r="B3871" s="14" t="s">
        <v>229</v>
      </c>
      <c r="C3871" s="15" t="s">
        <v>4553</v>
      </c>
      <c r="D3871" s="16" t="s">
        <v>37</v>
      </c>
      <c r="E3871" s="15" t="s">
        <v>20</v>
      </c>
      <c r="F3871" s="15" t="s">
        <v>26</v>
      </c>
      <c r="G3871" s="15" t="s">
        <v>244</v>
      </c>
      <c r="H3871" s="15">
        <v>250</v>
      </c>
      <c r="I3871" s="15" t="s">
        <v>95</v>
      </c>
      <c r="J3871" s="15"/>
      <c r="K38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71" s="5">
        <f t="shared" si="120"/>
        <v>1</v>
      </c>
      <c r="Q3871" s="6">
        <f t="shared" si="121"/>
        <v>250</v>
      </c>
      <c r="R3871" s="3" t="e">
        <f>COUNTIF(#REF!,#REF!&amp;"*")</f>
        <v>#REF!</v>
      </c>
      <c r="S3871" s="3" t="e">
        <f>VLOOKUP(#REF!,[2]明细表!$D$1:$P$65536,1,0)</f>
        <v>#REF!</v>
      </c>
    </row>
    <row r="3872" ht="33.75" spans="1:19">
      <c r="A3872" s="13" t="s">
        <v>136</v>
      </c>
      <c r="B3872" s="14" t="s">
        <v>229</v>
      </c>
      <c r="C3872" s="15" t="s">
        <v>4554</v>
      </c>
      <c r="D3872" s="16" t="s">
        <v>19</v>
      </c>
      <c r="E3872" s="15" t="s">
        <v>20</v>
      </c>
      <c r="F3872" s="15" t="s">
        <v>35</v>
      </c>
      <c r="G3872" s="15" t="s">
        <v>4555</v>
      </c>
      <c r="H3872" s="15">
        <v>250</v>
      </c>
      <c r="I3872" s="15" t="s">
        <v>95</v>
      </c>
      <c r="J3872" s="15"/>
      <c r="K38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72" s="5">
        <f t="shared" si="120"/>
        <v>1</v>
      </c>
      <c r="Q3872" s="6">
        <f t="shared" si="121"/>
        <v>250</v>
      </c>
      <c r="R3872" s="3" t="e">
        <f>COUNTIF(#REF!,#REF!&amp;"*")</f>
        <v>#REF!</v>
      </c>
      <c r="S3872" s="3" t="e">
        <f>VLOOKUP(#REF!,[2]明细表!$D$1:$P$65536,1,0)</f>
        <v>#REF!</v>
      </c>
    </row>
    <row r="3873" spans="1:19">
      <c r="A3873" s="13" t="s">
        <v>140</v>
      </c>
      <c r="B3873" s="14" t="s">
        <v>229</v>
      </c>
      <c r="C3873" s="15" t="s">
        <v>4556</v>
      </c>
      <c r="D3873" s="16" t="s">
        <v>37</v>
      </c>
      <c r="E3873" s="15" t="s">
        <v>278</v>
      </c>
      <c r="F3873" s="15" t="s">
        <v>26</v>
      </c>
      <c r="G3873" s="15" t="s">
        <v>43</v>
      </c>
      <c r="H3873" s="15">
        <v>312.5</v>
      </c>
      <c r="I3873" s="15" t="s">
        <v>95</v>
      </c>
      <c r="J3873" s="15"/>
      <c r="K38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73" s="5">
        <f t="shared" si="120"/>
        <v>1</v>
      </c>
      <c r="Q3873" s="6">
        <f t="shared" si="121"/>
        <v>312.5</v>
      </c>
      <c r="R3873" s="3" t="e">
        <f>COUNTIF(#REF!,#REF!&amp;"*")</f>
        <v>#REF!</v>
      </c>
      <c r="S3873" s="3" t="e">
        <f>VLOOKUP(#REF!,[2]明细表!$D$1:$P$65536,1,0)</f>
        <v>#REF!</v>
      </c>
    </row>
    <row r="3874" spans="1:19">
      <c r="A3874" s="13" t="s">
        <v>144</v>
      </c>
      <c r="B3874" s="14" t="s">
        <v>229</v>
      </c>
      <c r="C3874" s="15" t="s">
        <v>4557</v>
      </c>
      <c r="D3874" s="16" t="s">
        <v>19</v>
      </c>
      <c r="E3874" s="15" t="s">
        <v>278</v>
      </c>
      <c r="F3874" s="15" t="s">
        <v>55</v>
      </c>
      <c r="G3874" s="15" t="s">
        <v>273</v>
      </c>
      <c r="H3874" s="15">
        <v>312.5</v>
      </c>
      <c r="I3874" s="15" t="s">
        <v>95</v>
      </c>
      <c r="J3874" s="15"/>
      <c r="K38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74" s="5">
        <f t="shared" si="120"/>
        <v>1</v>
      </c>
      <c r="Q3874" s="6">
        <f t="shared" si="121"/>
        <v>312.5</v>
      </c>
      <c r="R3874" s="3" t="e">
        <f>COUNTIF(#REF!,#REF!&amp;"*")</f>
        <v>#REF!</v>
      </c>
      <c r="S3874" s="3" t="e">
        <f>VLOOKUP(#REF!,[2]明细表!$D$1:$P$65536,1,0)</f>
        <v>#REF!</v>
      </c>
    </row>
    <row r="3875" spans="1:19">
      <c r="A3875" s="13" t="s">
        <v>148</v>
      </c>
      <c r="B3875" s="14" t="s">
        <v>229</v>
      </c>
      <c r="C3875" s="15" t="s">
        <v>4558</v>
      </c>
      <c r="D3875" s="16" t="s">
        <v>37</v>
      </c>
      <c r="E3875" s="15" t="s">
        <v>278</v>
      </c>
      <c r="F3875" s="15" t="s">
        <v>23</v>
      </c>
      <c r="G3875" s="15" t="s">
        <v>2619</v>
      </c>
      <c r="H3875" s="15">
        <v>312.5</v>
      </c>
      <c r="I3875" s="15" t="s">
        <v>95</v>
      </c>
      <c r="J3875" s="15"/>
      <c r="K38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75" s="5">
        <f t="shared" si="120"/>
        <v>1</v>
      </c>
      <c r="Q3875" s="6">
        <f t="shared" si="121"/>
        <v>312.5</v>
      </c>
      <c r="R3875" s="3" t="e">
        <f>COUNTIF(#REF!,#REF!&amp;"*")</f>
        <v>#REF!</v>
      </c>
      <c r="S3875" s="3" t="e">
        <f>VLOOKUP(#REF!,[2]明细表!$D$1:$P$65536,1,0)</f>
        <v>#REF!</v>
      </c>
    </row>
    <row r="3876" spans="1:19">
      <c r="A3876" s="13" t="s">
        <v>152</v>
      </c>
      <c r="B3876" s="14" t="s">
        <v>229</v>
      </c>
      <c r="C3876" s="15" t="s">
        <v>4559</v>
      </c>
      <c r="D3876" s="16" t="s">
        <v>37</v>
      </c>
      <c r="E3876" s="15" t="s">
        <v>20</v>
      </c>
      <c r="F3876" s="15" t="s">
        <v>23</v>
      </c>
      <c r="G3876" s="15" t="s">
        <v>2619</v>
      </c>
      <c r="H3876" s="15">
        <v>250</v>
      </c>
      <c r="I3876" s="15" t="s">
        <v>95</v>
      </c>
      <c r="J3876" s="15"/>
      <c r="K38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76" s="5">
        <f t="shared" si="120"/>
        <v>1</v>
      </c>
      <c r="Q3876" s="6">
        <f t="shared" si="121"/>
        <v>250</v>
      </c>
      <c r="R3876" s="3" t="e">
        <f>COUNTIF(#REF!,#REF!&amp;"*")</f>
        <v>#REF!</v>
      </c>
      <c r="S3876" s="3" t="e">
        <f>VLOOKUP(#REF!,[2]明细表!$D$1:$P$65536,1,0)</f>
        <v>#REF!</v>
      </c>
    </row>
    <row r="3877" ht="33.75" spans="1:19">
      <c r="A3877" s="13" t="s">
        <v>16</v>
      </c>
      <c r="B3877" s="14" t="s">
        <v>233</v>
      </c>
      <c r="C3877" s="15" t="s">
        <v>4560</v>
      </c>
      <c r="D3877" s="16" t="s">
        <v>37</v>
      </c>
      <c r="E3877" s="15" t="s">
        <v>20</v>
      </c>
      <c r="F3877" s="15" t="s">
        <v>55</v>
      </c>
      <c r="G3877" s="15" t="s">
        <v>38</v>
      </c>
      <c r="H3877" s="15">
        <v>250</v>
      </c>
      <c r="I3877" s="15" t="s">
        <v>95</v>
      </c>
      <c r="J3877" s="15" t="s">
        <v>1328</v>
      </c>
      <c r="K38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77" s="5">
        <f t="shared" si="120"/>
        <v>1</v>
      </c>
      <c r="Q3877" s="6">
        <f t="shared" si="121"/>
        <v>250</v>
      </c>
      <c r="R3877" s="3" t="e">
        <f>COUNTIF(#REF!,#REF!&amp;"*")</f>
        <v>#REF!</v>
      </c>
      <c r="S3877" s="3" t="e">
        <f>VLOOKUP(#REF!,[2]明细表!$D$1:$P$65536,1,0)</f>
        <v>#REF!</v>
      </c>
    </row>
    <row r="3878" ht="33.75" spans="1:19">
      <c r="A3878" s="13" t="s">
        <v>23</v>
      </c>
      <c r="B3878" s="14" t="s">
        <v>233</v>
      </c>
      <c r="C3878" s="15" t="s">
        <v>4561</v>
      </c>
      <c r="D3878" s="16" t="s">
        <v>37</v>
      </c>
      <c r="E3878" s="15" t="s">
        <v>20</v>
      </c>
      <c r="F3878" s="15" t="s">
        <v>16</v>
      </c>
      <c r="G3878" s="15" t="s">
        <v>38</v>
      </c>
      <c r="H3878" s="15">
        <v>250</v>
      </c>
      <c r="I3878" s="15" t="s">
        <v>22</v>
      </c>
      <c r="J3878" s="15"/>
      <c r="K38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78" s="5">
        <f t="shared" si="120"/>
        <v>1</v>
      </c>
      <c r="Q3878" s="6">
        <f t="shared" si="121"/>
        <v>250</v>
      </c>
      <c r="R3878" s="3" t="e">
        <f>COUNTIF(#REF!,#REF!&amp;"*")</f>
        <v>#REF!</v>
      </c>
      <c r="S3878" s="3" t="e">
        <f>VLOOKUP(#REF!,[2]明细表!$D$1:$P$65536,1,0)</f>
        <v>#REF!</v>
      </c>
    </row>
    <row r="3879" ht="33.75" spans="1:19">
      <c r="A3879" s="13" t="s">
        <v>26</v>
      </c>
      <c r="B3879" s="14" t="s">
        <v>233</v>
      </c>
      <c r="C3879" s="15" t="s">
        <v>4562</v>
      </c>
      <c r="D3879" s="16" t="s">
        <v>37</v>
      </c>
      <c r="E3879" s="15" t="s">
        <v>20</v>
      </c>
      <c r="F3879" s="15" t="s">
        <v>16</v>
      </c>
      <c r="G3879" s="15" t="s">
        <v>38</v>
      </c>
      <c r="H3879" s="15">
        <v>250</v>
      </c>
      <c r="I3879" s="15" t="s">
        <v>22</v>
      </c>
      <c r="J3879" s="15"/>
      <c r="K38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79" s="5">
        <f t="shared" si="120"/>
        <v>1</v>
      </c>
      <c r="Q3879" s="6">
        <f t="shared" si="121"/>
        <v>250</v>
      </c>
      <c r="R3879" s="3" t="e">
        <f>COUNTIF(#REF!,#REF!&amp;"*")</f>
        <v>#REF!</v>
      </c>
      <c r="S3879" s="3" t="e">
        <f>VLOOKUP(#REF!,[2]明细表!$D$1:$P$65536,1,0)</f>
        <v>#REF!</v>
      </c>
    </row>
    <row r="3880" ht="33.75" spans="1:19">
      <c r="A3880" s="13" t="s">
        <v>31</v>
      </c>
      <c r="B3880" s="14" t="s">
        <v>233</v>
      </c>
      <c r="C3880" s="15" t="s">
        <v>4563</v>
      </c>
      <c r="D3880" s="16" t="s">
        <v>37</v>
      </c>
      <c r="E3880" s="15" t="s">
        <v>20</v>
      </c>
      <c r="F3880" s="15" t="s">
        <v>16</v>
      </c>
      <c r="G3880" s="15" t="s">
        <v>38</v>
      </c>
      <c r="H3880" s="15">
        <v>250</v>
      </c>
      <c r="I3880" s="15" t="s">
        <v>22</v>
      </c>
      <c r="J3880" s="15"/>
      <c r="K38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80" s="5">
        <f t="shared" si="120"/>
        <v>1</v>
      </c>
      <c r="Q3880" s="6">
        <f t="shared" si="121"/>
        <v>250</v>
      </c>
      <c r="R3880" s="3" t="e">
        <f>COUNTIF(#REF!,#REF!&amp;"*")</f>
        <v>#REF!</v>
      </c>
      <c r="S3880" s="3" t="e">
        <f>VLOOKUP(#REF!,[2]明细表!$D$1:$P$65536,1,0)</f>
        <v>#REF!</v>
      </c>
    </row>
    <row r="3881" ht="33.75" spans="1:19">
      <c r="A3881" s="13" t="s">
        <v>35</v>
      </c>
      <c r="B3881" s="14" t="s">
        <v>233</v>
      </c>
      <c r="C3881" s="15" t="s">
        <v>4564</v>
      </c>
      <c r="D3881" s="16" t="s">
        <v>19</v>
      </c>
      <c r="E3881" s="15" t="s">
        <v>20</v>
      </c>
      <c r="F3881" s="15" t="s">
        <v>16</v>
      </c>
      <c r="G3881" s="15" t="s">
        <v>38</v>
      </c>
      <c r="H3881" s="15">
        <v>250</v>
      </c>
      <c r="I3881" s="15" t="s">
        <v>22</v>
      </c>
      <c r="J3881" s="15"/>
      <c r="K38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81" s="5">
        <f t="shared" si="120"/>
        <v>1</v>
      </c>
      <c r="Q3881" s="6">
        <f t="shared" si="121"/>
        <v>250</v>
      </c>
      <c r="R3881" s="3" t="e">
        <f>COUNTIF(#REF!,#REF!&amp;"*")</f>
        <v>#REF!</v>
      </c>
      <c r="S3881" s="3" t="e">
        <f>VLOOKUP(#REF!,[2]明细表!$D$1:$P$65536,1,0)</f>
        <v>#REF!</v>
      </c>
    </row>
    <row r="3882" ht="33.75" spans="1:19">
      <c r="A3882" s="13" t="s">
        <v>41</v>
      </c>
      <c r="B3882" s="14" t="s">
        <v>233</v>
      </c>
      <c r="C3882" s="15" t="s">
        <v>4565</v>
      </c>
      <c r="D3882" s="16" t="s">
        <v>37</v>
      </c>
      <c r="E3882" s="15" t="s">
        <v>20</v>
      </c>
      <c r="F3882" s="15" t="s">
        <v>26</v>
      </c>
      <c r="G3882" s="15" t="s">
        <v>38</v>
      </c>
      <c r="H3882" s="15">
        <v>250</v>
      </c>
      <c r="I3882" s="15" t="s">
        <v>95</v>
      </c>
      <c r="J3882" s="15"/>
      <c r="K38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82" s="5">
        <f t="shared" si="120"/>
        <v>1</v>
      </c>
      <c r="Q3882" s="6">
        <f t="shared" si="121"/>
        <v>250</v>
      </c>
      <c r="R3882" s="3" t="e">
        <f>COUNTIF(#REF!,#REF!&amp;"*")</f>
        <v>#REF!</v>
      </c>
      <c r="S3882" s="3" t="e">
        <f>VLOOKUP(#REF!,[2]明细表!$D$1:$P$65536,1,0)</f>
        <v>#REF!</v>
      </c>
    </row>
    <row r="3883" ht="33.75" spans="1:19">
      <c r="A3883" s="13" t="s">
        <v>46</v>
      </c>
      <c r="B3883" s="14" t="s">
        <v>233</v>
      </c>
      <c r="C3883" s="15" t="s">
        <v>2917</v>
      </c>
      <c r="D3883" s="16" t="s">
        <v>37</v>
      </c>
      <c r="E3883" s="15" t="s">
        <v>20</v>
      </c>
      <c r="F3883" s="15" t="s">
        <v>26</v>
      </c>
      <c r="G3883" s="15" t="s">
        <v>38</v>
      </c>
      <c r="H3883" s="15">
        <v>250</v>
      </c>
      <c r="I3883" s="15" t="s">
        <v>95</v>
      </c>
      <c r="J3883" s="15"/>
      <c r="K38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83" s="5">
        <f t="shared" si="120"/>
        <v>1</v>
      </c>
      <c r="Q3883" s="6">
        <f t="shared" si="121"/>
        <v>250</v>
      </c>
      <c r="R3883" s="3" t="e">
        <f>COUNTIF(#REF!,#REF!&amp;"*")</f>
        <v>#REF!</v>
      </c>
      <c r="S3883" s="3" t="e">
        <f>VLOOKUP(#REF!,[2]明细表!$D$1:$P$65536,1,0)</f>
        <v>#REF!</v>
      </c>
    </row>
    <row r="3884" ht="33.75" spans="1:19">
      <c r="A3884" s="13" t="s">
        <v>51</v>
      </c>
      <c r="B3884" s="14" t="s">
        <v>233</v>
      </c>
      <c r="C3884" s="15" t="s">
        <v>4566</v>
      </c>
      <c r="D3884" s="16" t="s">
        <v>37</v>
      </c>
      <c r="E3884" s="15" t="s">
        <v>20</v>
      </c>
      <c r="F3884" s="15" t="s">
        <v>16</v>
      </c>
      <c r="G3884" s="15" t="s">
        <v>38</v>
      </c>
      <c r="H3884" s="15">
        <v>250</v>
      </c>
      <c r="I3884" s="15" t="s">
        <v>22</v>
      </c>
      <c r="J3884" s="15"/>
      <c r="K38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84" s="5">
        <f t="shared" si="120"/>
        <v>1</v>
      </c>
      <c r="Q3884" s="6">
        <f t="shared" si="121"/>
        <v>250</v>
      </c>
      <c r="R3884" s="3" t="e">
        <f>COUNTIF(#REF!,#REF!&amp;"*")</f>
        <v>#REF!</v>
      </c>
      <c r="S3884" s="3" t="e">
        <f>VLOOKUP(#REF!,[2]明细表!$D$1:$P$65536,1,0)</f>
        <v>#REF!</v>
      </c>
    </row>
    <row r="3885" ht="33.75" spans="1:19">
      <c r="A3885" s="13" t="s">
        <v>55</v>
      </c>
      <c r="B3885" s="14" t="s">
        <v>233</v>
      </c>
      <c r="C3885" s="15" t="s">
        <v>3209</v>
      </c>
      <c r="D3885" s="16" t="s">
        <v>37</v>
      </c>
      <c r="E3885" s="15" t="s">
        <v>20</v>
      </c>
      <c r="F3885" s="15" t="s">
        <v>26</v>
      </c>
      <c r="G3885" s="15" t="s">
        <v>2536</v>
      </c>
      <c r="H3885" s="15">
        <v>250</v>
      </c>
      <c r="I3885" s="15" t="s">
        <v>95</v>
      </c>
      <c r="J3885" s="15"/>
      <c r="K38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85" s="5">
        <f t="shared" si="120"/>
        <v>1</v>
      </c>
      <c r="Q3885" s="6">
        <f t="shared" si="121"/>
        <v>250</v>
      </c>
      <c r="R3885" s="3" t="e">
        <f>COUNTIF(#REF!,#REF!&amp;"*")</f>
        <v>#REF!</v>
      </c>
      <c r="S3885" s="3" t="e">
        <f>VLOOKUP(#REF!,[2]明细表!$D$1:$P$65536,1,0)</f>
        <v>#REF!</v>
      </c>
    </row>
    <row r="3886" ht="33.75" spans="1:19">
      <c r="A3886" s="13" t="s">
        <v>60</v>
      </c>
      <c r="B3886" s="14" t="s">
        <v>233</v>
      </c>
      <c r="C3886" s="15" t="s">
        <v>4567</v>
      </c>
      <c r="D3886" s="16" t="s">
        <v>37</v>
      </c>
      <c r="E3886" s="15" t="s">
        <v>20</v>
      </c>
      <c r="F3886" s="15" t="s">
        <v>16</v>
      </c>
      <c r="G3886" s="15" t="s">
        <v>4568</v>
      </c>
      <c r="H3886" s="15">
        <v>250</v>
      </c>
      <c r="I3886" s="15" t="s">
        <v>85</v>
      </c>
      <c r="J3886" s="15"/>
      <c r="K38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86" s="5">
        <f t="shared" si="120"/>
        <v>1</v>
      </c>
      <c r="Q3886" s="6">
        <f t="shared" si="121"/>
        <v>250</v>
      </c>
      <c r="R3886" s="3" t="e">
        <f>COUNTIF(#REF!,#REF!&amp;"*")</f>
        <v>#REF!</v>
      </c>
      <c r="S3886" s="3" t="e">
        <f>VLOOKUP(#REF!,[2]明细表!$D$1:$P$65536,1,0)</f>
        <v>#REF!</v>
      </c>
    </row>
    <row r="3887" ht="33.75" spans="1:19">
      <c r="A3887" s="13" t="s">
        <v>65</v>
      </c>
      <c r="B3887" s="14" t="s">
        <v>233</v>
      </c>
      <c r="C3887" s="15" t="s">
        <v>4569</v>
      </c>
      <c r="D3887" s="16" t="s">
        <v>37</v>
      </c>
      <c r="E3887" s="15" t="s">
        <v>20</v>
      </c>
      <c r="F3887" s="15" t="s">
        <v>26</v>
      </c>
      <c r="G3887" s="15" t="s">
        <v>4570</v>
      </c>
      <c r="H3887" s="15">
        <v>250</v>
      </c>
      <c r="I3887" s="15" t="s">
        <v>95</v>
      </c>
      <c r="J3887" s="15"/>
      <c r="K38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87" s="5">
        <f t="shared" si="120"/>
        <v>1</v>
      </c>
      <c r="Q3887" s="6">
        <f t="shared" si="121"/>
        <v>250</v>
      </c>
      <c r="R3887" s="3" t="e">
        <f>COUNTIF(#REF!,#REF!&amp;"*")</f>
        <v>#REF!</v>
      </c>
      <c r="S3887" s="3" t="e">
        <f>VLOOKUP(#REF!,[2]明细表!$D$1:$P$65536,1,0)</f>
        <v>#REF!</v>
      </c>
    </row>
    <row r="3888" ht="33.75" spans="1:19">
      <c r="A3888" s="13" t="s">
        <v>69</v>
      </c>
      <c r="B3888" s="14" t="s">
        <v>233</v>
      </c>
      <c r="C3888" s="15" t="s">
        <v>4571</v>
      </c>
      <c r="D3888" s="16" t="s">
        <v>37</v>
      </c>
      <c r="E3888" s="15" t="s">
        <v>20</v>
      </c>
      <c r="F3888" s="15" t="s">
        <v>16</v>
      </c>
      <c r="G3888" s="15" t="s">
        <v>38</v>
      </c>
      <c r="H3888" s="15">
        <v>250</v>
      </c>
      <c r="I3888" s="15" t="s">
        <v>22</v>
      </c>
      <c r="J3888" s="15"/>
      <c r="K38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88" s="5">
        <f t="shared" si="120"/>
        <v>1</v>
      </c>
      <c r="Q3888" s="6">
        <f t="shared" si="121"/>
        <v>250</v>
      </c>
      <c r="R3888" s="3" t="e">
        <f>COUNTIF(#REF!,#REF!&amp;"*")</f>
        <v>#REF!</v>
      </c>
      <c r="S3888" s="3" t="e">
        <f>VLOOKUP(#REF!,[2]明细表!$D$1:$P$65536,1,0)</f>
        <v>#REF!</v>
      </c>
    </row>
    <row r="3889" ht="33.75" spans="1:19">
      <c r="A3889" s="13" t="s">
        <v>73</v>
      </c>
      <c r="B3889" s="14" t="s">
        <v>233</v>
      </c>
      <c r="C3889" s="15" t="s">
        <v>4572</v>
      </c>
      <c r="D3889" s="16" t="s">
        <v>19</v>
      </c>
      <c r="E3889" s="15" t="s">
        <v>20</v>
      </c>
      <c r="F3889" s="15" t="s">
        <v>16</v>
      </c>
      <c r="G3889" s="15" t="s">
        <v>38</v>
      </c>
      <c r="H3889" s="15">
        <v>250</v>
      </c>
      <c r="I3889" s="15" t="s">
        <v>22</v>
      </c>
      <c r="J3889" s="15"/>
      <c r="K38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89" s="5">
        <f t="shared" si="120"/>
        <v>1</v>
      </c>
      <c r="Q3889" s="6">
        <f t="shared" si="121"/>
        <v>250</v>
      </c>
      <c r="R3889" s="3" t="e">
        <f>COUNTIF(#REF!,#REF!&amp;"*")</f>
        <v>#REF!</v>
      </c>
      <c r="S3889" s="3" t="e">
        <f>VLOOKUP(#REF!,[2]明细表!$D$1:$P$65536,1,0)</f>
        <v>#REF!</v>
      </c>
    </row>
    <row r="3890" ht="33.75" spans="1:19">
      <c r="A3890" s="13" t="s">
        <v>78</v>
      </c>
      <c r="B3890" s="14" t="s">
        <v>233</v>
      </c>
      <c r="C3890" s="15" t="s">
        <v>4573</v>
      </c>
      <c r="D3890" s="16" t="s">
        <v>37</v>
      </c>
      <c r="E3890" s="15" t="s">
        <v>20</v>
      </c>
      <c r="F3890" s="15" t="s">
        <v>16</v>
      </c>
      <c r="G3890" s="15" t="s">
        <v>38</v>
      </c>
      <c r="H3890" s="15">
        <v>250</v>
      </c>
      <c r="I3890" s="15" t="s">
        <v>22</v>
      </c>
      <c r="J3890" s="15"/>
      <c r="K38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90" s="5">
        <f t="shared" si="120"/>
        <v>1</v>
      </c>
      <c r="Q3890" s="6">
        <f t="shared" si="121"/>
        <v>250</v>
      </c>
      <c r="R3890" s="3" t="e">
        <f>COUNTIF(#REF!,#REF!&amp;"*")</f>
        <v>#REF!</v>
      </c>
      <c r="S3890" s="3" t="e">
        <f>VLOOKUP(#REF!,[2]明细表!$D$1:$P$65536,1,0)</f>
        <v>#REF!</v>
      </c>
    </row>
    <row r="3891" ht="33.75" spans="1:19">
      <c r="A3891" s="13" t="s">
        <v>82</v>
      </c>
      <c r="B3891" s="14" t="s">
        <v>233</v>
      </c>
      <c r="C3891" s="15" t="s">
        <v>4574</v>
      </c>
      <c r="D3891" s="16" t="s">
        <v>37</v>
      </c>
      <c r="E3891" s="15" t="s">
        <v>20</v>
      </c>
      <c r="F3891" s="15" t="s">
        <v>46</v>
      </c>
      <c r="G3891" s="15" t="s">
        <v>2536</v>
      </c>
      <c r="H3891" s="15">
        <v>250</v>
      </c>
      <c r="I3891" s="15" t="s">
        <v>95</v>
      </c>
      <c r="J3891" s="15"/>
      <c r="K38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91" s="5">
        <f t="shared" si="120"/>
        <v>1</v>
      </c>
      <c r="Q3891" s="6">
        <f t="shared" si="121"/>
        <v>250</v>
      </c>
      <c r="R3891" s="3" t="e">
        <f>COUNTIF(#REF!,#REF!&amp;"*")</f>
        <v>#REF!</v>
      </c>
      <c r="S3891" s="3" t="e">
        <f>VLOOKUP(#REF!,[2]明细表!$D$1:$P$65536,1,0)</f>
        <v>#REF!</v>
      </c>
    </row>
    <row r="3892" ht="33.75" spans="1:19">
      <c r="A3892" s="13" t="s">
        <v>88</v>
      </c>
      <c r="B3892" s="14" t="s">
        <v>233</v>
      </c>
      <c r="C3892" s="15" t="s">
        <v>4575</v>
      </c>
      <c r="D3892" s="16" t="s">
        <v>19</v>
      </c>
      <c r="E3892" s="15" t="s">
        <v>20</v>
      </c>
      <c r="F3892" s="15" t="s">
        <v>55</v>
      </c>
      <c r="G3892" s="15" t="s">
        <v>202</v>
      </c>
      <c r="H3892" s="15">
        <v>250</v>
      </c>
      <c r="I3892" s="15" t="s">
        <v>95</v>
      </c>
      <c r="J3892" s="15" t="s">
        <v>1328</v>
      </c>
      <c r="K38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92" s="5">
        <f t="shared" si="120"/>
        <v>1</v>
      </c>
      <c r="Q3892" s="6">
        <f t="shared" si="121"/>
        <v>250</v>
      </c>
      <c r="R3892" s="3" t="e">
        <f>COUNTIF(#REF!,#REF!&amp;"*")</f>
        <v>#REF!</v>
      </c>
      <c r="S3892" s="3" t="e">
        <f>VLOOKUP(#REF!,[2]明细表!$D$1:$P$65536,1,0)</f>
        <v>#REF!</v>
      </c>
    </row>
    <row r="3893" ht="33.75" spans="1:19">
      <c r="A3893" s="13" t="s">
        <v>93</v>
      </c>
      <c r="B3893" s="14" t="s">
        <v>233</v>
      </c>
      <c r="C3893" s="15" t="s">
        <v>4576</v>
      </c>
      <c r="D3893" s="16" t="s">
        <v>37</v>
      </c>
      <c r="E3893" s="15" t="s">
        <v>20</v>
      </c>
      <c r="F3893" s="15" t="s">
        <v>16</v>
      </c>
      <c r="G3893" s="15" t="s">
        <v>38</v>
      </c>
      <c r="H3893" s="15">
        <v>250</v>
      </c>
      <c r="I3893" s="15" t="s">
        <v>22</v>
      </c>
      <c r="J3893" s="15"/>
      <c r="K38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93" s="5">
        <f t="shared" si="120"/>
        <v>1</v>
      </c>
      <c r="Q3893" s="6">
        <f t="shared" si="121"/>
        <v>250</v>
      </c>
      <c r="R3893" s="3" t="e">
        <f>COUNTIF(#REF!,#REF!&amp;"*")</f>
        <v>#REF!</v>
      </c>
      <c r="S3893" s="3" t="e">
        <f>VLOOKUP(#REF!,[2]明细表!$D$1:$P$65536,1,0)</f>
        <v>#REF!</v>
      </c>
    </row>
    <row r="3894" ht="33.75" spans="1:19">
      <c r="A3894" s="13" t="s">
        <v>98</v>
      </c>
      <c r="B3894" s="14" t="s">
        <v>233</v>
      </c>
      <c r="C3894" s="15" t="s">
        <v>4577</v>
      </c>
      <c r="D3894" s="16" t="s">
        <v>37</v>
      </c>
      <c r="E3894" s="15" t="s">
        <v>20</v>
      </c>
      <c r="F3894" s="15" t="s">
        <v>46</v>
      </c>
      <c r="G3894" s="15" t="s">
        <v>38</v>
      </c>
      <c r="H3894" s="15">
        <v>250</v>
      </c>
      <c r="I3894" s="15" t="s">
        <v>95</v>
      </c>
      <c r="J3894" s="15"/>
      <c r="K38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94" s="5">
        <f t="shared" si="120"/>
        <v>1</v>
      </c>
      <c r="Q3894" s="6">
        <f t="shared" si="121"/>
        <v>250</v>
      </c>
      <c r="R3894" s="3" t="e">
        <f>COUNTIF(#REF!,#REF!&amp;"*")</f>
        <v>#REF!</v>
      </c>
      <c r="S3894" s="3" t="e">
        <f>VLOOKUP(#REF!,[2]明细表!$D$1:$P$65536,1,0)</f>
        <v>#REF!</v>
      </c>
    </row>
    <row r="3895" ht="33.75" spans="1:19">
      <c r="A3895" s="13" t="s">
        <v>103</v>
      </c>
      <c r="B3895" s="14" t="s">
        <v>233</v>
      </c>
      <c r="C3895" s="15" t="s">
        <v>4578</v>
      </c>
      <c r="D3895" s="16" t="s">
        <v>37</v>
      </c>
      <c r="E3895" s="15" t="s">
        <v>20</v>
      </c>
      <c r="F3895" s="15" t="s">
        <v>16</v>
      </c>
      <c r="G3895" s="15" t="s">
        <v>38</v>
      </c>
      <c r="H3895" s="15">
        <v>250</v>
      </c>
      <c r="I3895" s="15" t="s">
        <v>22</v>
      </c>
      <c r="J3895" s="15"/>
      <c r="K38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95" s="5">
        <f t="shared" si="120"/>
        <v>1</v>
      </c>
      <c r="Q3895" s="6">
        <f t="shared" si="121"/>
        <v>250</v>
      </c>
      <c r="R3895" s="3" t="e">
        <f>COUNTIF(#REF!,#REF!&amp;"*")</f>
        <v>#REF!</v>
      </c>
      <c r="S3895" s="3" t="e">
        <f>VLOOKUP(#REF!,[2]明细表!$D$1:$P$65536,1,0)</f>
        <v>#REF!</v>
      </c>
    </row>
    <row r="3896" ht="33.75" spans="1:19">
      <c r="A3896" s="13" t="s">
        <v>107</v>
      </c>
      <c r="B3896" s="14" t="s">
        <v>233</v>
      </c>
      <c r="C3896" s="15" t="s">
        <v>4579</v>
      </c>
      <c r="D3896" s="16" t="s">
        <v>37</v>
      </c>
      <c r="E3896" s="15" t="s">
        <v>20</v>
      </c>
      <c r="F3896" s="15" t="s">
        <v>16</v>
      </c>
      <c r="G3896" s="15" t="s">
        <v>38</v>
      </c>
      <c r="H3896" s="15">
        <v>250</v>
      </c>
      <c r="I3896" s="15" t="s">
        <v>22</v>
      </c>
      <c r="J3896" s="15"/>
      <c r="K38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96" s="5">
        <f t="shared" si="120"/>
        <v>1</v>
      </c>
      <c r="Q3896" s="6">
        <f t="shared" si="121"/>
        <v>250</v>
      </c>
      <c r="R3896" s="3" t="e">
        <f>COUNTIF(#REF!,#REF!&amp;"*")</f>
        <v>#REF!</v>
      </c>
      <c r="S3896" s="3" t="e">
        <f>VLOOKUP(#REF!,[2]明细表!$D$1:$P$65536,1,0)</f>
        <v>#REF!</v>
      </c>
    </row>
    <row r="3897" ht="33.75" spans="1:19">
      <c r="A3897" s="13" t="s">
        <v>111</v>
      </c>
      <c r="B3897" s="14" t="s">
        <v>233</v>
      </c>
      <c r="C3897" s="15" t="s">
        <v>4580</v>
      </c>
      <c r="D3897" s="16" t="s">
        <v>19</v>
      </c>
      <c r="E3897" s="15" t="s">
        <v>20</v>
      </c>
      <c r="F3897" s="15" t="s">
        <v>16</v>
      </c>
      <c r="G3897" s="15" t="s">
        <v>38</v>
      </c>
      <c r="H3897" s="15">
        <v>250</v>
      </c>
      <c r="I3897" s="15" t="s">
        <v>22</v>
      </c>
      <c r="J3897" s="15"/>
      <c r="K38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97" s="5">
        <f t="shared" si="120"/>
        <v>1</v>
      </c>
      <c r="Q3897" s="6">
        <f t="shared" si="121"/>
        <v>250</v>
      </c>
      <c r="R3897" s="3" t="e">
        <f>COUNTIF(#REF!,#REF!&amp;"*")</f>
        <v>#REF!</v>
      </c>
      <c r="S3897" s="3" t="e">
        <f>VLOOKUP(#REF!,[2]明细表!$D$1:$P$65536,1,0)</f>
        <v>#REF!</v>
      </c>
    </row>
    <row r="3898" ht="33.75" spans="1:19">
      <c r="A3898" s="13" t="s">
        <v>115</v>
      </c>
      <c r="B3898" s="14" t="s">
        <v>233</v>
      </c>
      <c r="C3898" s="15" t="s">
        <v>4581</v>
      </c>
      <c r="D3898" s="16" t="s">
        <v>37</v>
      </c>
      <c r="E3898" s="15" t="s">
        <v>20</v>
      </c>
      <c r="F3898" s="15" t="s">
        <v>46</v>
      </c>
      <c r="G3898" s="15" t="s">
        <v>202</v>
      </c>
      <c r="H3898" s="15">
        <v>250</v>
      </c>
      <c r="I3898" s="15" t="s">
        <v>95</v>
      </c>
      <c r="J3898" s="15"/>
      <c r="K38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9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98" s="5">
        <f t="shared" si="120"/>
        <v>1</v>
      </c>
      <c r="Q3898" s="6">
        <f t="shared" si="121"/>
        <v>250</v>
      </c>
      <c r="R3898" s="3" t="e">
        <f>COUNTIF(#REF!,#REF!&amp;"*")</f>
        <v>#REF!</v>
      </c>
      <c r="S3898" s="3" t="e">
        <f>VLOOKUP(#REF!,[2]明细表!$D$1:$P$65536,1,0)</f>
        <v>#REF!</v>
      </c>
    </row>
    <row r="3899" ht="33.75" spans="1:19">
      <c r="A3899" s="13" t="s">
        <v>120</v>
      </c>
      <c r="B3899" s="14" t="s">
        <v>233</v>
      </c>
      <c r="C3899" s="15" t="s">
        <v>4582</v>
      </c>
      <c r="D3899" s="16" t="s">
        <v>19</v>
      </c>
      <c r="E3899" s="15" t="s">
        <v>20</v>
      </c>
      <c r="F3899" s="15" t="s">
        <v>26</v>
      </c>
      <c r="G3899" s="15" t="s">
        <v>244</v>
      </c>
      <c r="H3899" s="15">
        <v>250</v>
      </c>
      <c r="I3899" s="15" t="s">
        <v>95</v>
      </c>
      <c r="J3899" s="15"/>
      <c r="K38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89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899" s="5">
        <f t="shared" si="120"/>
        <v>1</v>
      </c>
      <c r="Q3899" s="6">
        <f t="shared" si="121"/>
        <v>250</v>
      </c>
      <c r="R3899" s="3" t="e">
        <f>COUNTIF(#REF!,#REF!&amp;"*")</f>
        <v>#REF!</v>
      </c>
      <c r="S3899" s="3" t="e">
        <f>VLOOKUP(#REF!,[2]明细表!$D$1:$P$65536,1,0)</f>
        <v>#REF!</v>
      </c>
    </row>
    <row r="3900" ht="33.75" spans="1:19">
      <c r="A3900" s="13" t="s">
        <v>124</v>
      </c>
      <c r="B3900" s="14" t="s">
        <v>233</v>
      </c>
      <c r="C3900" s="15" t="s">
        <v>4583</v>
      </c>
      <c r="D3900" s="16" t="s">
        <v>37</v>
      </c>
      <c r="E3900" s="15" t="s">
        <v>20</v>
      </c>
      <c r="F3900" s="15" t="s">
        <v>16</v>
      </c>
      <c r="G3900" s="15" t="s">
        <v>2536</v>
      </c>
      <c r="H3900" s="15">
        <v>250</v>
      </c>
      <c r="I3900" s="15" t="s">
        <v>85</v>
      </c>
      <c r="J3900" s="15"/>
      <c r="K39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0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00" s="5">
        <f t="shared" si="120"/>
        <v>1</v>
      </c>
      <c r="Q3900" s="6">
        <f t="shared" si="121"/>
        <v>250</v>
      </c>
      <c r="R3900" s="3" t="e">
        <f>COUNTIF(#REF!,#REF!&amp;"*")</f>
        <v>#REF!</v>
      </c>
      <c r="S3900" s="3" t="e">
        <f>VLOOKUP(#REF!,[2]明细表!$D$1:$P$65536,1,0)</f>
        <v>#REF!</v>
      </c>
    </row>
    <row r="3901" ht="33.75" spans="1:19">
      <c r="A3901" s="13" t="s">
        <v>128</v>
      </c>
      <c r="B3901" s="14" t="s">
        <v>233</v>
      </c>
      <c r="C3901" s="15" t="s">
        <v>4584</v>
      </c>
      <c r="D3901" s="16" t="s">
        <v>37</v>
      </c>
      <c r="E3901" s="15" t="s">
        <v>20</v>
      </c>
      <c r="F3901" s="15" t="s">
        <v>46</v>
      </c>
      <c r="G3901" s="15" t="s">
        <v>202</v>
      </c>
      <c r="H3901" s="15">
        <v>250</v>
      </c>
      <c r="I3901" s="15" t="s">
        <v>95</v>
      </c>
      <c r="J3901" s="15" t="s">
        <v>1328</v>
      </c>
      <c r="K39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0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01" s="5">
        <f t="shared" si="120"/>
        <v>1</v>
      </c>
      <c r="Q3901" s="6">
        <f t="shared" si="121"/>
        <v>250</v>
      </c>
      <c r="R3901" s="3" t="e">
        <f>COUNTIF(#REF!,#REF!&amp;"*")</f>
        <v>#REF!</v>
      </c>
      <c r="S3901" s="3" t="e">
        <f>VLOOKUP(#REF!,[2]明细表!$D$1:$P$65536,1,0)</f>
        <v>#REF!</v>
      </c>
    </row>
    <row r="3902" ht="33.75" spans="1:19">
      <c r="A3902" s="13" t="s">
        <v>132</v>
      </c>
      <c r="B3902" s="14" t="s">
        <v>233</v>
      </c>
      <c r="C3902" s="15" t="s">
        <v>4585</v>
      </c>
      <c r="D3902" s="16" t="s">
        <v>37</v>
      </c>
      <c r="E3902" s="15" t="s">
        <v>20</v>
      </c>
      <c r="F3902" s="15" t="s">
        <v>55</v>
      </c>
      <c r="G3902" s="15" t="s">
        <v>38</v>
      </c>
      <c r="H3902" s="15">
        <v>250</v>
      </c>
      <c r="I3902" s="15" t="s">
        <v>95</v>
      </c>
      <c r="J3902" s="15" t="s">
        <v>1328</v>
      </c>
      <c r="K39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0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02" s="5">
        <f t="shared" si="120"/>
        <v>1</v>
      </c>
      <c r="Q3902" s="6">
        <f t="shared" si="121"/>
        <v>250</v>
      </c>
      <c r="R3902" s="3" t="e">
        <f>COUNTIF(#REF!,#REF!&amp;"*")</f>
        <v>#REF!</v>
      </c>
      <c r="S3902" s="3" t="e">
        <f>VLOOKUP(#REF!,[2]明细表!$D$1:$P$65536,1,0)</f>
        <v>#REF!</v>
      </c>
    </row>
    <row r="3903" ht="33.75" spans="1:19">
      <c r="A3903" s="13" t="s">
        <v>136</v>
      </c>
      <c r="B3903" s="14" t="s">
        <v>233</v>
      </c>
      <c r="C3903" s="15" t="s">
        <v>4586</v>
      </c>
      <c r="D3903" s="16" t="s">
        <v>37</v>
      </c>
      <c r="E3903" s="15" t="s">
        <v>20</v>
      </c>
      <c r="F3903" s="15" t="s">
        <v>46</v>
      </c>
      <c r="G3903" s="15" t="s">
        <v>2536</v>
      </c>
      <c r="H3903" s="15">
        <v>250</v>
      </c>
      <c r="I3903" s="15" t="s">
        <v>95</v>
      </c>
      <c r="J3903" s="15"/>
      <c r="K39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0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03" s="5">
        <f t="shared" si="120"/>
        <v>1</v>
      </c>
      <c r="Q3903" s="6">
        <f t="shared" si="121"/>
        <v>250</v>
      </c>
      <c r="R3903" s="3" t="e">
        <f>COUNTIF(#REF!,#REF!&amp;"*")</f>
        <v>#REF!</v>
      </c>
      <c r="S3903" s="3" t="e">
        <f>VLOOKUP(#REF!,[2]明细表!$D$1:$P$65536,1,0)</f>
        <v>#REF!</v>
      </c>
    </row>
    <row r="3904" ht="33.75" spans="1:19">
      <c r="A3904" s="13" t="s">
        <v>140</v>
      </c>
      <c r="B3904" s="14" t="s">
        <v>233</v>
      </c>
      <c r="C3904" s="15" t="s">
        <v>4587</v>
      </c>
      <c r="D3904" s="16" t="s">
        <v>19</v>
      </c>
      <c r="E3904" s="15" t="s">
        <v>20</v>
      </c>
      <c r="F3904" s="15" t="s">
        <v>46</v>
      </c>
      <c r="G3904" s="15" t="s">
        <v>2536</v>
      </c>
      <c r="H3904" s="15">
        <v>250</v>
      </c>
      <c r="I3904" s="15" t="s">
        <v>95</v>
      </c>
      <c r="J3904" s="15"/>
      <c r="K39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0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04" s="5">
        <f t="shared" si="120"/>
        <v>1</v>
      </c>
      <c r="Q3904" s="6">
        <f t="shared" si="121"/>
        <v>250</v>
      </c>
      <c r="R3904" s="3" t="e">
        <f>COUNTIF(#REF!,#REF!&amp;"*")</f>
        <v>#REF!</v>
      </c>
      <c r="S3904" s="3" t="e">
        <f>VLOOKUP(#REF!,[2]明细表!$D$1:$P$65536,1,0)</f>
        <v>#REF!</v>
      </c>
    </row>
    <row r="3905" ht="33.75" spans="1:19">
      <c r="A3905" s="13" t="s">
        <v>144</v>
      </c>
      <c r="B3905" s="14" t="s">
        <v>233</v>
      </c>
      <c r="C3905" s="15" t="s">
        <v>4588</v>
      </c>
      <c r="D3905" s="16" t="s">
        <v>37</v>
      </c>
      <c r="E3905" s="15" t="s">
        <v>20</v>
      </c>
      <c r="F3905" s="15" t="s">
        <v>55</v>
      </c>
      <c r="G3905" s="15" t="s">
        <v>3488</v>
      </c>
      <c r="H3905" s="15">
        <v>250</v>
      </c>
      <c r="I3905" s="15" t="s">
        <v>95</v>
      </c>
      <c r="J3905" s="15"/>
      <c r="K39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0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05" s="5">
        <f t="shared" si="120"/>
        <v>1</v>
      </c>
      <c r="Q3905" s="6">
        <f t="shared" si="121"/>
        <v>250</v>
      </c>
      <c r="R3905" s="3" t="e">
        <f>COUNTIF(#REF!,#REF!&amp;"*")</f>
        <v>#REF!</v>
      </c>
      <c r="S3905" s="3" t="e">
        <f>VLOOKUP(#REF!,[2]明细表!$D$1:$P$65536,1,0)</f>
        <v>#REF!</v>
      </c>
    </row>
    <row r="3906" ht="33.75" spans="1:19">
      <c r="A3906" s="13" t="s">
        <v>148</v>
      </c>
      <c r="B3906" s="14" t="s">
        <v>233</v>
      </c>
      <c r="C3906" s="15" t="s">
        <v>4589</v>
      </c>
      <c r="D3906" s="16" t="s">
        <v>19</v>
      </c>
      <c r="E3906" s="15" t="s">
        <v>20</v>
      </c>
      <c r="F3906" s="15" t="s">
        <v>55</v>
      </c>
      <c r="G3906" s="15" t="s">
        <v>38</v>
      </c>
      <c r="H3906" s="15">
        <v>250</v>
      </c>
      <c r="I3906" s="15" t="s">
        <v>95</v>
      </c>
      <c r="J3906" s="15"/>
      <c r="K39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0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06" s="5">
        <f t="shared" si="120"/>
        <v>1</v>
      </c>
      <c r="Q3906" s="6">
        <f t="shared" si="121"/>
        <v>250</v>
      </c>
      <c r="R3906" s="3" t="e">
        <f>COUNTIF(#REF!,#REF!&amp;"*")</f>
        <v>#REF!</v>
      </c>
      <c r="S3906" s="3" t="e">
        <f>VLOOKUP(#REF!,[2]明细表!$D$1:$P$65536,1,0)</f>
        <v>#REF!</v>
      </c>
    </row>
    <row r="3907" ht="33.75" spans="1:19">
      <c r="A3907" s="13" t="s">
        <v>152</v>
      </c>
      <c r="B3907" s="14" t="s">
        <v>233</v>
      </c>
      <c r="C3907" s="15" t="s">
        <v>4590</v>
      </c>
      <c r="D3907" s="16" t="s">
        <v>37</v>
      </c>
      <c r="E3907" s="15" t="s">
        <v>20</v>
      </c>
      <c r="F3907" s="15" t="s">
        <v>55</v>
      </c>
      <c r="G3907" s="15" t="s">
        <v>202</v>
      </c>
      <c r="H3907" s="15">
        <v>250</v>
      </c>
      <c r="I3907" s="15" t="s">
        <v>95</v>
      </c>
      <c r="J3907" s="15"/>
      <c r="K39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0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07" s="5">
        <f t="shared" si="120"/>
        <v>1</v>
      </c>
      <c r="Q3907" s="6">
        <f t="shared" si="121"/>
        <v>250</v>
      </c>
      <c r="R3907" s="3" t="e">
        <f>COUNTIF(#REF!,#REF!&amp;"*")</f>
        <v>#REF!</v>
      </c>
      <c r="S3907" s="3" t="e">
        <f>VLOOKUP(#REF!,[2]明细表!$D$1:$P$65536,1,0)</f>
        <v>#REF!</v>
      </c>
    </row>
    <row r="3908" ht="33.75" spans="1:19">
      <c r="A3908" s="13" t="s">
        <v>156</v>
      </c>
      <c r="B3908" s="14" t="s">
        <v>233</v>
      </c>
      <c r="C3908" s="15" t="s">
        <v>4591</v>
      </c>
      <c r="D3908" s="16" t="s">
        <v>37</v>
      </c>
      <c r="E3908" s="15" t="s">
        <v>20</v>
      </c>
      <c r="F3908" s="15" t="s">
        <v>55</v>
      </c>
      <c r="G3908" s="15" t="s">
        <v>202</v>
      </c>
      <c r="H3908" s="15">
        <v>250</v>
      </c>
      <c r="I3908" s="15" t="s">
        <v>95</v>
      </c>
      <c r="J3908" s="15"/>
      <c r="K39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0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08" s="5">
        <f t="shared" ref="P3908:P3971" si="122">IF(C3908&gt;0,1,"")</f>
        <v>1</v>
      </c>
      <c r="Q3908" s="6">
        <f t="shared" ref="Q3908:Q3971" si="123">IF(H3908&gt;0,VALUE(H3908),0)</f>
        <v>250</v>
      </c>
      <c r="R3908" s="3" t="e">
        <f>COUNTIF(#REF!,#REF!&amp;"*")</f>
        <v>#REF!</v>
      </c>
      <c r="S3908" s="3" t="e">
        <f>VLOOKUP(#REF!,[2]明细表!$D$1:$P$65536,1,0)</f>
        <v>#REF!</v>
      </c>
    </row>
    <row r="3909" ht="33.75" spans="1:19">
      <c r="A3909" s="13" t="s">
        <v>16</v>
      </c>
      <c r="B3909" s="14" t="s">
        <v>241</v>
      </c>
      <c r="C3909" s="15" t="s">
        <v>4592</v>
      </c>
      <c r="D3909" s="16" t="s">
        <v>19</v>
      </c>
      <c r="E3909" s="15" t="s">
        <v>20</v>
      </c>
      <c r="F3909" s="15" t="s">
        <v>46</v>
      </c>
      <c r="G3909" s="15" t="s">
        <v>2557</v>
      </c>
      <c r="H3909" s="15">
        <v>250</v>
      </c>
      <c r="I3909" s="15" t="s">
        <v>95</v>
      </c>
      <c r="J3909" s="15"/>
      <c r="K39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0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09" s="5">
        <f t="shared" si="122"/>
        <v>1</v>
      </c>
      <c r="Q3909" s="6">
        <f t="shared" si="123"/>
        <v>250</v>
      </c>
      <c r="R3909" s="3" t="e">
        <f>COUNTIF(#REF!,#REF!&amp;"*")</f>
        <v>#REF!</v>
      </c>
      <c r="S3909" s="3" t="e">
        <f>VLOOKUP(#REF!,[2]明细表!$D$1:$P$65536,1,0)</f>
        <v>#REF!</v>
      </c>
    </row>
    <row r="3910" ht="33.75" spans="1:19">
      <c r="A3910" s="13" t="s">
        <v>23</v>
      </c>
      <c r="B3910" s="14" t="s">
        <v>241</v>
      </c>
      <c r="C3910" s="15" t="s">
        <v>4593</v>
      </c>
      <c r="D3910" s="16" t="s">
        <v>37</v>
      </c>
      <c r="E3910" s="15" t="s">
        <v>20</v>
      </c>
      <c r="F3910" s="15" t="s">
        <v>26</v>
      </c>
      <c r="G3910" s="15" t="s">
        <v>298</v>
      </c>
      <c r="H3910" s="15">
        <v>250</v>
      </c>
      <c r="I3910" s="15" t="s">
        <v>95</v>
      </c>
      <c r="J3910" s="15"/>
      <c r="K39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1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10" s="5">
        <f t="shared" si="122"/>
        <v>1</v>
      </c>
      <c r="Q3910" s="6">
        <f t="shared" si="123"/>
        <v>250</v>
      </c>
      <c r="R3910" s="3" t="e">
        <f>COUNTIF(#REF!,#REF!&amp;"*")</f>
        <v>#REF!</v>
      </c>
      <c r="S3910" s="3" t="e">
        <f>VLOOKUP(#REF!,[2]明细表!$D$1:$P$65536,1,0)</f>
        <v>#REF!</v>
      </c>
    </row>
    <row r="3911" ht="33.75" spans="1:19">
      <c r="A3911" s="13" t="s">
        <v>26</v>
      </c>
      <c r="B3911" s="14" t="s">
        <v>241</v>
      </c>
      <c r="C3911" s="15" t="s">
        <v>4594</v>
      </c>
      <c r="D3911" s="16" t="s">
        <v>19</v>
      </c>
      <c r="E3911" s="15" t="s">
        <v>20</v>
      </c>
      <c r="F3911" s="15" t="s">
        <v>26</v>
      </c>
      <c r="G3911" s="15" t="s">
        <v>2557</v>
      </c>
      <c r="H3911" s="15">
        <v>250</v>
      </c>
      <c r="I3911" s="15" t="s">
        <v>95</v>
      </c>
      <c r="J3911" s="15"/>
      <c r="K39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1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11" s="5">
        <f t="shared" si="122"/>
        <v>1</v>
      </c>
      <c r="Q3911" s="6">
        <f t="shared" si="123"/>
        <v>250</v>
      </c>
      <c r="R3911" s="3" t="e">
        <f>COUNTIF(#REF!,#REF!&amp;"*")</f>
        <v>#REF!</v>
      </c>
      <c r="S3911" s="3" t="e">
        <f>VLOOKUP(#REF!,[2]明细表!$D$1:$P$65536,1,0)</f>
        <v>#REF!</v>
      </c>
    </row>
    <row r="3912" ht="33.75" spans="1:19">
      <c r="A3912" s="13" t="s">
        <v>31</v>
      </c>
      <c r="B3912" s="14" t="s">
        <v>241</v>
      </c>
      <c r="C3912" s="15" t="s">
        <v>4595</v>
      </c>
      <c r="D3912" s="16" t="s">
        <v>37</v>
      </c>
      <c r="E3912" s="15" t="s">
        <v>20</v>
      </c>
      <c r="F3912" s="15" t="s">
        <v>16</v>
      </c>
      <c r="G3912" s="15" t="s">
        <v>2557</v>
      </c>
      <c r="H3912" s="15">
        <v>250</v>
      </c>
      <c r="I3912" s="15" t="s">
        <v>1019</v>
      </c>
      <c r="J3912" s="15"/>
      <c r="K39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1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12" s="5">
        <f t="shared" si="122"/>
        <v>1</v>
      </c>
      <c r="Q3912" s="6">
        <f t="shared" si="123"/>
        <v>250</v>
      </c>
      <c r="R3912" s="3" t="e">
        <f>COUNTIF(#REF!,#REF!&amp;"*")</f>
        <v>#REF!</v>
      </c>
      <c r="S3912" s="3" t="e">
        <f>VLOOKUP(#REF!,[2]明细表!$D$1:$P$65536,1,0)</f>
        <v>#REF!</v>
      </c>
    </row>
    <row r="3913" ht="33.75" spans="1:19">
      <c r="A3913" s="13" t="s">
        <v>35</v>
      </c>
      <c r="B3913" s="14" t="s">
        <v>241</v>
      </c>
      <c r="C3913" s="15" t="s">
        <v>4596</v>
      </c>
      <c r="D3913" s="16" t="s">
        <v>19</v>
      </c>
      <c r="E3913" s="15" t="s">
        <v>20</v>
      </c>
      <c r="F3913" s="15" t="s">
        <v>16</v>
      </c>
      <c r="G3913" s="15" t="s">
        <v>2557</v>
      </c>
      <c r="H3913" s="15">
        <v>250</v>
      </c>
      <c r="I3913" s="15" t="s">
        <v>95</v>
      </c>
      <c r="J3913" s="15"/>
      <c r="K39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1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13" s="5">
        <f t="shared" si="122"/>
        <v>1</v>
      </c>
      <c r="Q3913" s="6">
        <f t="shared" si="123"/>
        <v>250</v>
      </c>
      <c r="R3913" s="3" t="e">
        <f>COUNTIF(#REF!,#REF!&amp;"*")</f>
        <v>#REF!</v>
      </c>
      <c r="S3913" s="3" t="e">
        <f>VLOOKUP(#REF!,[2]明细表!$D$1:$P$65536,1,0)</f>
        <v>#REF!</v>
      </c>
    </row>
    <row r="3914" ht="33.75" spans="1:19">
      <c r="A3914" s="13" t="s">
        <v>16</v>
      </c>
      <c r="B3914" s="14" t="s">
        <v>40</v>
      </c>
      <c r="C3914" s="15" t="s">
        <v>4597</v>
      </c>
      <c r="D3914" s="16" t="s">
        <v>19</v>
      </c>
      <c r="E3914" s="15" t="s">
        <v>20</v>
      </c>
      <c r="F3914" s="15" t="s">
        <v>16</v>
      </c>
      <c r="G3914" s="15" t="s">
        <v>28</v>
      </c>
      <c r="H3914" s="15">
        <v>250</v>
      </c>
      <c r="I3914" s="15" t="s">
        <v>22</v>
      </c>
      <c r="J3914" s="15"/>
      <c r="K39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1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14" s="5">
        <f t="shared" si="122"/>
        <v>1</v>
      </c>
      <c r="Q3914" s="6">
        <f t="shared" si="123"/>
        <v>250</v>
      </c>
      <c r="R3914" s="3" t="e">
        <f>COUNTIF(#REF!,#REF!&amp;"*")</f>
        <v>#REF!</v>
      </c>
      <c r="S3914" s="3" t="e">
        <f>VLOOKUP(#REF!,[2]明细表!$D$1:$P$65536,1,0)</f>
        <v>#REF!</v>
      </c>
    </row>
    <row r="3915" ht="33.75" spans="1:19">
      <c r="A3915" s="13" t="s">
        <v>23</v>
      </c>
      <c r="B3915" s="14" t="s">
        <v>40</v>
      </c>
      <c r="C3915" s="15" t="s">
        <v>4598</v>
      </c>
      <c r="D3915" s="16" t="s">
        <v>37</v>
      </c>
      <c r="E3915" s="15" t="s">
        <v>20</v>
      </c>
      <c r="F3915" s="15" t="s">
        <v>16</v>
      </c>
      <c r="G3915" s="15" t="s">
        <v>282</v>
      </c>
      <c r="H3915" s="15">
        <v>250</v>
      </c>
      <c r="I3915" s="15" t="s">
        <v>22</v>
      </c>
      <c r="J3915" s="15"/>
      <c r="K39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1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15" s="5">
        <f t="shared" si="122"/>
        <v>1</v>
      </c>
      <c r="Q3915" s="6">
        <f t="shared" si="123"/>
        <v>250</v>
      </c>
      <c r="R3915" s="3" t="e">
        <f>COUNTIF(#REF!,#REF!&amp;"*")</f>
        <v>#REF!</v>
      </c>
      <c r="S3915" s="3" t="e">
        <f>VLOOKUP(#REF!,[2]明细表!$D$1:$P$65536,1,0)</f>
        <v>#REF!</v>
      </c>
    </row>
    <row r="3916" ht="33.75" spans="1:19">
      <c r="A3916" s="13" t="s">
        <v>26</v>
      </c>
      <c r="B3916" s="14" t="s">
        <v>40</v>
      </c>
      <c r="C3916" s="15" t="s">
        <v>4599</v>
      </c>
      <c r="D3916" s="16" t="s">
        <v>37</v>
      </c>
      <c r="E3916" s="15" t="s">
        <v>20</v>
      </c>
      <c r="F3916" s="15" t="s">
        <v>16</v>
      </c>
      <c r="G3916" s="15" t="s">
        <v>28</v>
      </c>
      <c r="H3916" s="15">
        <v>250</v>
      </c>
      <c r="I3916" s="15" t="s">
        <v>22</v>
      </c>
      <c r="J3916" s="15"/>
      <c r="K39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1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16" s="5">
        <f t="shared" si="122"/>
        <v>1</v>
      </c>
      <c r="Q3916" s="6">
        <f t="shared" si="123"/>
        <v>250</v>
      </c>
      <c r="R3916" s="3" t="e">
        <f>COUNTIF(#REF!,#REF!&amp;"*")</f>
        <v>#REF!</v>
      </c>
      <c r="S3916" s="3" t="e">
        <f>VLOOKUP(#REF!,[2]明细表!$D$1:$P$65536,1,0)</f>
        <v>#REF!</v>
      </c>
    </row>
    <row r="3917" ht="33.75" spans="1:19">
      <c r="A3917" s="13" t="s">
        <v>31</v>
      </c>
      <c r="B3917" s="14" t="s">
        <v>40</v>
      </c>
      <c r="C3917" s="15" t="s">
        <v>4600</v>
      </c>
      <c r="D3917" s="16" t="s">
        <v>37</v>
      </c>
      <c r="E3917" s="15" t="s">
        <v>20</v>
      </c>
      <c r="F3917" s="15" t="s">
        <v>16</v>
      </c>
      <c r="G3917" s="15" t="s">
        <v>4601</v>
      </c>
      <c r="H3917" s="15">
        <v>250</v>
      </c>
      <c r="I3917" s="15" t="s">
        <v>22</v>
      </c>
      <c r="J3917" s="15"/>
      <c r="K39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1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17" s="5">
        <f t="shared" si="122"/>
        <v>1</v>
      </c>
      <c r="Q3917" s="6">
        <f t="shared" si="123"/>
        <v>250</v>
      </c>
      <c r="R3917" s="3" t="e">
        <f>COUNTIF(#REF!,#REF!&amp;"*")</f>
        <v>#REF!</v>
      </c>
      <c r="S3917" s="3" t="e">
        <f>VLOOKUP(#REF!,[2]明细表!$D$1:$P$65536,1,0)</f>
        <v>#REF!</v>
      </c>
    </row>
    <row r="3918" ht="33.75" spans="1:19">
      <c r="A3918" s="13" t="s">
        <v>35</v>
      </c>
      <c r="B3918" s="14" t="s">
        <v>40</v>
      </c>
      <c r="C3918" s="15" t="s">
        <v>4602</v>
      </c>
      <c r="D3918" s="16" t="s">
        <v>19</v>
      </c>
      <c r="E3918" s="15" t="s">
        <v>20</v>
      </c>
      <c r="F3918" s="15" t="s">
        <v>16</v>
      </c>
      <c r="G3918" s="15" t="s">
        <v>38</v>
      </c>
      <c r="H3918" s="15">
        <v>250</v>
      </c>
      <c r="I3918" s="15" t="s">
        <v>22</v>
      </c>
      <c r="J3918" s="15"/>
      <c r="K39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1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18" s="5">
        <f t="shared" si="122"/>
        <v>1</v>
      </c>
      <c r="Q3918" s="6">
        <f t="shared" si="123"/>
        <v>250</v>
      </c>
      <c r="R3918" s="3" t="e">
        <f>COUNTIF(#REF!,#REF!&amp;"*")</f>
        <v>#REF!</v>
      </c>
      <c r="S3918" s="3" t="e">
        <f>VLOOKUP(#REF!,[2]明细表!$D$1:$P$65536,1,0)</f>
        <v>#REF!</v>
      </c>
    </row>
    <row r="3919" ht="33.75" spans="1:19">
      <c r="A3919" s="13" t="s">
        <v>41</v>
      </c>
      <c r="B3919" s="14" t="s">
        <v>40</v>
      </c>
      <c r="C3919" s="15" t="s">
        <v>4603</v>
      </c>
      <c r="D3919" s="16" t="s">
        <v>19</v>
      </c>
      <c r="E3919" s="15" t="s">
        <v>20</v>
      </c>
      <c r="F3919" s="15" t="s">
        <v>16</v>
      </c>
      <c r="G3919" s="15" t="s">
        <v>28</v>
      </c>
      <c r="H3919" s="15">
        <v>250</v>
      </c>
      <c r="I3919" s="15" t="s">
        <v>22</v>
      </c>
      <c r="J3919" s="15"/>
      <c r="K39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1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19" s="5">
        <f t="shared" si="122"/>
        <v>1</v>
      </c>
      <c r="Q3919" s="6">
        <f t="shared" si="123"/>
        <v>250</v>
      </c>
      <c r="R3919" s="3" t="e">
        <f>COUNTIF(#REF!,#REF!&amp;"*")</f>
        <v>#REF!</v>
      </c>
      <c r="S3919" s="3" t="e">
        <f>VLOOKUP(#REF!,[2]明细表!$D$1:$P$65536,1,0)</f>
        <v>#REF!</v>
      </c>
    </row>
    <row r="3920" ht="33.75" spans="1:19">
      <c r="A3920" s="13" t="s">
        <v>46</v>
      </c>
      <c r="B3920" s="14" t="s">
        <v>40</v>
      </c>
      <c r="C3920" s="15" t="s">
        <v>4604</v>
      </c>
      <c r="D3920" s="16" t="s">
        <v>19</v>
      </c>
      <c r="E3920" s="15" t="s">
        <v>20</v>
      </c>
      <c r="F3920" s="15" t="s">
        <v>16</v>
      </c>
      <c r="G3920" s="15" t="s">
        <v>43</v>
      </c>
      <c r="H3920" s="15">
        <v>250</v>
      </c>
      <c r="I3920" s="15" t="s">
        <v>22</v>
      </c>
      <c r="J3920" s="15"/>
      <c r="K39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2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20" s="5">
        <f t="shared" si="122"/>
        <v>1</v>
      </c>
      <c r="Q3920" s="6">
        <f t="shared" si="123"/>
        <v>250</v>
      </c>
      <c r="R3920" s="3" t="e">
        <f>COUNTIF(#REF!,#REF!&amp;"*")</f>
        <v>#REF!</v>
      </c>
      <c r="S3920" s="3" t="e">
        <f>VLOOKUP(#REF!,[2]明细表!$D$1:$P$65536,1,0)</f>
        <v>#REF!</v>
      </c>
    </row>
    <row r="3921" ht="33.75" spans="1:19">
      <c r="A3921" s="13" t="s">
        <v>51</v>
      </c>
      <c r="B3921" s="14" t="s">
        <v>40</v>
      </c>
      <c r="C3921" s="15" t="s">
        <v>4605</v>
      </c>
      <c r="D3921" s="16" t="s">
        <v>19</v>
      </c>
      <c r="E3921" s="15" t="s">
        <v>20</v>
      </c>
      <c r="F3921" s="15" t="s">
        <v>16</v>
      </c>
      <c r="G3921" s="15" t="s">
        <v>4606</v>
      </c>
      <c r="H3921" s="15">
        <v>250</v>
      </c>
      <c r="I3921" s="15" t="s">
        <v>22</v>
      </c>
      <c r="J3921" s="15"/>
      <c r="K39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2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21" s="5">
        <f t="shared" si="122"/>
        <v>1</v>
      </c>
      <c r="Q3921" s="6">
        <f t="shared" si="123"/>
        <v>250</v>
      </c>
      <c r="R3921" s="3" t="e">
        <f>COUNTIF(#REF!,#REF!&amp;"*")</f>
        <v>#REF!</v>
      </c>
      <c r="S3921" s="3" t="e">
        <f>VLOOKUP(#REF!,[2]明细表!$D$1:$P$65536,1,0)</f>
        <v>#REF!</v>
      </c>
    </row>
    <row r="3922" ht="33.75" spans="1:19">
      <c r="A3922" s="13" t="s">
        <v>55</v>
      </c>
      <c r="B3922" s="14" t="s">
        <v>40</v>
      </c>
      <c r="C3922" s="15" t="s">
        <v>4607</v>
      </c>
      <c r="D3922" s="16" t="s">
        <v>19</v>
      </c>
      <c r="E3922" s="15" t="s">
        <v>20</v>
      </c>
      <c r="F3922" s="15" t="s">
        <v>16</v>
      </c>
      <c r="G3922" s="15" t="s">
        <v>4606</v>
      </c>
      <c r="H3922" s="15">
        <v>250</v>
      </c>
      <c r="I3922" s="15" t="s">
        <v>22</v>
      </c>
      <c r="J3922" s="15"/>
      <c r="K39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2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22" s="5">
        <f t="shared" si="122"/>
        <v>1</v>
      </c>
      <c r="Q3922" s="6">
        <f t="shared" si="123"/>
        <v>250</v>
      </c>
      <c r="R3922" s="3" t="e">
        <f>COUNTIF(#REF!,#REF!&amp;"*")</f>
        <v>#REF!</v>
      </c>
      <c r="S3922" s="3" t="e">
        <f>VLOOKUP(#REF!,[2]明细表!$D$1:$P$65536,1,0)</f>
        <v>#REF!</v>
      </c>
    </row>
    <row r="3923" ht="33.75" spans="1:19">
      <c r="A3923" s="13" t="s">
        <v>60</v>
      </c>
      <c r="B3923" s="14" t="s">
        <v>40</v>
      </c>
      <c r="C3923" s="15" t="s">
        <v>4608</v>
      </c>
      <c r="D3923" s="16" t="s">
        <v>37</v>
      </c>
      <c r="E3923" s="15" t="s">
        <v>20</v>
      </c>
      <c r="F3923" s="15" t="s">
        <v>16</v>
      </c>
      <c r="G3923" s="15" t="s">
        <v>28</v>
      </c>
      <c r="H3923" s="15">
        <v>250</v>
      </c>
      <c r="I3923" s="15" t="s">
        <v>22</v>
      </c>
      <c r="J3923" s="15"/>
      <c r="K39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2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23" s="5">
        <f t="shared" si="122"/>
        <v>1</v>
      </c>
      <c r="Q3923" s="6">
        <f t="shared" si="123"/>
        <v>250</v>
      </c>
      <c r="R3923" s="3" t="e">
        <f>COUNTIF(#REF!,#REF!&amp;"*")</f>
        <v>#REF!</v>
      </c>
      <c r="S3923" s="3" t="e">
        <f>VLOOKUP(#REF!,[2]明细表!$D$1:$P$65536,1,0)</f>
        <v>#REF!</v>
      </c>
    </row>
    <row r="3924" ht="33.75" spans="1:19">
      <c r="A3924" s="13" t="s">
        <v>65</v>
      </c>
      <c r="B3924" s="14" t="s">
        <v>40</v>
      </c>
      <c r="C3924" s="15" t="s">
        <v>4609</v>
      </c>
      <c r="D3924" s="16" t="s">
        <v>37</v>
      </c>
      <c r="E3924" s="15" t="s">
        <v>20</v>
      </c>
      <c r="F3924" s="15" t="s">
        <v>16</v>
      </c>
      <c r="G3924" s="15" t="s">
        <v>202</v>
      </c>
      <c r="H3924" s="15">
        <v>250</v>
      </c>
      <c r="I3924" s="15" t="s">
        <v>22</v>
      </c>
      <c r="J3924" s="15"/>
      <c r="K39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2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24" s="5">
        <f t="shared" si="122"/>
        <v>1</v>
      </c>
      <c r="Q3924" s="6">
        <f t="shared" si="123"/>
        <v>250</v>
      </c>
      <c r="R3924" s="3" t="e">
        <f>COUNTIF(#REF!,#REF!&amp;"*")</f>
        <v>#REF!</v>
      </c>
      <c r="S3924" s="3" t="e">
        <f>VLOOKUP(#REF!,[2]明细表!$D$1:$P$65536,1,0)</f>
        <v>#REF!</v>
      </c>
    </row>
    <row r="3925" ht="33.75" spans="1:19">
      <c r="A3925" s="13" t="s">
        <v>69</v>
      </c>
      <c r="B3925" s="14" t="s">
        <v>40</v>
      </c>
      <c r="C3925" s="15" t="s">
        <v>4610</v>
      </c>
      <c r="D3925" s="16" t="s">
        <v>37</v>
      </c>
      <c r="E3925" s="15" t="s">
        <v>20</v>
      </c>
      <c r="F3925" s="15" t="s">
        <v>16</v>
      </c>
      <c r="G3925" s="15" t="s">
        <v>282</v>
      </c>
      <c r="H3925" s="15">
        <v>250</v>
      </c>
      <c r="I3925" s="15" t="s">
        <v>22</v>
      </c>
      <c r="J3925" s="15"/>
      <c r="K39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2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25" s="5">
        <f t="shared" si="122"/>
        <v>1</v>
      </c>
      <c r="Q3925" s="6">
        <f t="shared" si="123"/>
        <v>250</v>
      </c>
      <c r="R3925" s="3" t="e">
        <f>COUNTIF(#REF!,#REF!&amp;"*")</f>
        <v>#REF!</v>
      </c>
      <c r="S3925" s="3" t="e">
        <f>VLOOKUP(#REF!,[2]明细表!$D$1:$P$65536,1,0)</f>
        <v>#REF!</v>
      </c>
    </row>
    <row r="3926" ht="33.75" spans="1:19">
      <c r="A3926" s="13" t="s">
        <v>73</v>
      </c>
      <c r="B3926" s="14" t="s">
        <v>40</v>
      </c>
      <c r="C3926" s="15" t="s">
        <v>4611</v>
      </c>
      <c r="D3926" s="16" t="s">
        <v>37</v>
      </c>
      <c r="E3926" s="15" t="s">
        <v>20</v>
      </c>
      <c r="F3926" s="15" t="s">
        <v>16</v>
      </c>
      <c r="G3926" s="15" t="s">
        <v>4612</v>
      </c>
      <c r="H3926" s="15">
        <v>250</v>
      </c>
      <c r="I3926" s="15" t="s">
        <v>22</v>
      </c>
      <c r="J3926" s="15"/>
      <c r="K39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2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26" s="5">
        <f t="shared" si="122"/>
        <v>1</v>
      </c>
      <c r="Q3926" s="6">
        <f t="shared" si="123"/>
        <v>250</v>
      </c>
      <c r="R3926" s="3" t="e">
        <f>COUNTIF(#REF!,#REF!&amp;"*")</f>
        <v>#REF!</v>
      </c>
      <c r="S3926" s="3" t="e">
        <f>VLOOKUP(#REF!,[2]明细表!$D$1:$P$65536,1,0)</f>
        <v>#REF!</v>
      </c>
    </row>
    <row r="3927" ht="33.75" spans="1:19">
      <c r="A3927" s="13" t="s">
        <v>78</v>
      </c>
      <c r="B3927" s="14" t="s">
        <v>40</v>
      </c>
      <c r="C3927" s="15" t="s">
        <v>4613</v>
      </c>
      <c r="D3927" s="16" t="s">
        <v>19</v>
      </c>
      <c r="E3927" s="15" t="s">
        <v>20</v>
      </c>
      <c r="F3927" s="15" t="s">
        <v>16</v>
      </c>
      <c r="G3927" s="15" t="s">
        <v>4614</v>
      </c>
      <c r="H3927" s="15">
        <v>250</v>
      </c>
      <c r="I3927" s="15" t="s">
        <v>22</v>
      </c>
      <c r="J3927" s="15"/>
      <c r="K39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2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27" s="5">
        <f t="shared" si="122"/>
        <v>1</v>
      </c>
      <c r="Q3927" s="6">
        <f t="shared" si="123"/>
        <v>250</v>
      </c>
      <c r="R3927" s="3" t="e">
        <f>COUNTIF(#REF!,#REF!&amp;"*")</f>
        <v>#REF!</v>
      </c>
      <c r="S3927" s="3" t="e">
        <f>VLOOKUP(#REF!,[2]明细表!$D$1:$P$65536,1,0)</f>
        <v>#REF!</v>
      </c>
    </row>
    <row r="3928" ht="33.75" spans="1:19">
      <c r="A3928" s="13" t="s">
        <v>82</v>
      </c>
      <c r="B3928" s="14" t="s">
        <v>40</v>
      </c>
      <c r="C3928" s="15" t="s">
        <v>4615</v>
      </c>
      <c r="D3928" s="16" t="s">
        <v>37</v>
      </c>
      <c r="E3928" s="15" t="s">
        <v>20</v>
      </c>
      <c r="F3928" s="15" t="s">
        <v>55</v>
      </c>
      <c r="G3928" s="15" t="s">
        <v>4601</v>
      </c>
      <c r="H3928" s="15">
        <v>250</v>
      </c>
      <c r="I3928" s="15" t="s">
        <v>95</v>
      </c>
      <c r="J3928" s="15"/>
      <c r="K39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2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28" s="5">
        <f t="shared" si="122"/>
        <v>1</v>
      </c>
      <c r="Q3928" s="6">
        <f t="shared" si="123"/>
        <v>250</v>
      </c>
      <c r="R3928" s="3" t="e">
        <f>COUNTIF(#REF!,#REF!&amp;"*")</f>
        <v>#REF!</v>
      </c>
      <c r="S3928" s="3" t="e">
        <f>VLOOKUP(#REF!,[2]明细表!$D$1:$P$65536,1,0)</f>
        <v>#REF!</v>
      </c>
    </row>
    <row r="3929" ht="33.75" spans="1:19">
      <c r="A3929" s="13" t="s">
        <v>88</v>
      </c>
      <c r="B3929" s="14" t="s">
        <v>40</v>
      </c>
      <c r="C3929" s="15" t="s">
        <v>4616</v>
      </c>
      <c r="D3929" s="16" t="s">
        <v>37</v>
      </c>
      <c r="E3929" s="15" t="s">
        <v>20</v>
      </c>
      <c r="F3929" s="15" t="s">
        <v>26</v>
      </c>
      <c r="G3929" s="15" t="s">
        <v>4617</v>
      </c>
      <c r="H3929" s="15">
        <v>250</v>
      </c>
      <c r="I3929" s="15" t="s">
        <v>95</v>
      </c>
      <c r="J3929" s="15"/>
      <c r="K39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2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29" s="5">
        <f t="shared" si="122"/>
        <v>1</v>
      </c>
      <c r="Q3929" s="6">
        <f t="shared" si="123"/>
        <v>250</v>
      </c>
      <c r="R3929" s="3" t="e">
        <f>COUNTIF(#REF!,#REF!&amp;"*")</f>
        <v>#REF!</v>
      </c>
      <c r="S3929" s="3" t="e">
        <f>VLOOKUP(#REF!,[2]明细表!$D$1:$P$65536,1,0)</f>
        <v>#REF!</v>
      </c>
    </row>
    <row r="3930" ht="33.75" spans="1:19">
      <c r="A3930" s="13" t="s">
        <v>93</v>
      </c>
      <c r="B3930" s="14" t="s">
        <v>40</v>
      </c>
      <c r="C3930" s="15" t="s">
        <v>4618</v>
      </c>
      <c r="D3930" s="16" t="s">
        <v>37</v>
      </c>
      <c r="E3930" s="15" t="s">
        <v>20</v>
      </c>
      <c r="F3930" s="15" t="s">
        <v>23</v>
      </c>
      <c r="G3930" s="15" t="s">
        <v>4606</v>
      </c>
      <c r="H3930" s="15">
        <v>250</v>
      </c>
      <c r="I3930" s="15" t="s">
        <v>95</v>
      </c>
      <c r="J3930" s="15"/>
      <c r="K39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3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30" s="5">
        <f t="shared" si="122"/>
        <v>1</v>
      </c>
      <c r="Q3930" s="6">
        <f t="shared" si="123"/>
        <v>250</v>
      </c>
      <c r="R3930" s="3" t="e">
        <f>COUNTIF(#REF!,#REF!&amp;"*")</f>
        <v>#REF!</v>
      </c>
      <c r="S3930" s="3" t="e">
        <f>VLOOKUP(#REF!,[2]明细表!$D$1:$P$65536,1,0)</f>
        <v>#REF!</v>
      </c>
    </row>
    <row r="3931" ht="33.75" spans="1:19">
      <c r="A3931" s="13" t="s">
        <v>98</v>
      </c>
      <c r="B3931" s="14" t="s">
        <v>40</v>
      </c>
      <c r="C3931" s="15" t="s">
        <v>4619</v>
      </c>
      <c r="D3931" s="16" t="s">
        <v>37</v>
      </c>
      <c r="E3931" s="15" t="s">
        <v>20</v>
      </c>
      <c r="F3931" s="15" t="s">
        <v>26</v>
      </c>
      <c r="G3931" s="15" t="s">
        <v>4620</v>
      </c>
      <c r="H3931" s="15">
        <v>250</v>
      </c>
      <c r="I3931" s="15" t="s">
        <v>95</v>
      </c>
      <c r="J3931" s="15"/>
      <c r="K39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3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31" s="5">
        <f t="shared" si="122"/>
        <v>1</v>
      </c>
      <c r="Q3931" s="6">
        <f t="shared" si="123"/>
        <v>250</v>
      </c>
      <c r="R3931" s="3" t="e">
        <f>COUNTIF(#REF!,#REF!&amp;"*")</f>
        <v>#REF!</v>
      </c>
      <c r="S3931" s="3" t="e">
        <f>VLOOKUP(#REF!,[2]明细表!$D$1:$P$65536,1,0)</f>
        <v>#REF!</v>
      </c>
    </row>
    <row r="3932" ht="33.75" spans="1:19">
      <c r="A3932" s="13" t="s">
        <v>103</v>
      </c>
      <c r="B3932" s="14" t="s">
        <v>40</v>
      </c>
      <c r="C3932" s="15" t="s">
        <v>4621</v>
      </c>
      <c r="D3932" s="16" t="s">
        <v>37</v>
      </c>
      <c r="E3932" s="15" t="s">
        <v>20</v>
      </c>
      <c r="F3932" s="15" t="s">
        <v>26</v>
      </c>
      <c r="G3932" s="15" t="s">
        <v>4620</v>
      </c>
      <c r="H3932" s="15">
        <v>250</v>
      </c>
      <c r="I3932" s="15" t="s">
        <v>95</v>
      </c>
      <c r="J3932" s="15"/>
      <c r="K39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3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32" s="5">
        <f t="shared" si="122"/>
        <v>1</v>
      </c>
      <c r="Q3932" s="6">
        <f t="shared" si="123"/>
        <v>250</v>
      </c>
      <c r="R3932" s="3" t="e">
        <f>COUNTIF(#REF!,#REF!&amp;"*")</f>
        <v>#REF!</v>
      </c>
      <c r="S3932" s="3" t="e">
        <f>VLOOKUP(#REF!,[2]明细表!$D$1:$P$65536,1,0)</f>
        <v>#REF!</v>
      </c>
    </row>
    <row r="3933" ht="33.75" spans="1:19">
      <c r="A3933" s="13" t="s">
        <v>107</v>
      </c>
      <c r="B3933" s="14" t="s">
        <v>40</v>
      </c>
      <c r="C3933" s="15" t="s">
        <v>4622</v>
      </c>
      <c r="D3933" s="16" t="s">
        <v>37</v>
      </c>
      <c r="E3933" s="15" t="s">
        <v>20</v>
      </c>
      <c r="F3933" s="15" t="s">
        <v>26</v>
      </c>
      <c r="G3933" s="15" t="s">
        <v>100</v>
      </c>
      <c r="H3933" s="15">
        <v>250</v>
      </c>
      <c r="I3933" s="15" t="s">
        <v>95</v>
      </c>
      <c r="J3933" s="15"/>
      <c r="K39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3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33" s="5">
        <f t="shared" si="122"/>
        <v>1</v>
      </c>
      <c r="Q3933" s="6">
        <f t="shared" si="123"/>
        <v>250</v>
      </c>
      <c r="R3933" s="3" t="e">
        <f>COUNTIF(#REF!,#REF!&amp;"*")</f>
        <v>#REF!</v>
      </c>
      <c r="S3933" s="3" t="e">
        <f>VLOOKUP(#REF!,[2]明细表!$D$1:$P$65536,1,0)</f>
        <v>#REF!</v>
      </c>
    </row>
    <row r="3934" ht="33.75" spans="1:19">
      <c r="A3934" s="13" t="s">
        <v>111</v>
      </c>
      <c r="B3934" s="14" t="s">
        <v>40</v>
      </c>
      <c r="C3934" s="15" t="s">
        <v>4623</v>
      </c>
      <c r="D3934" s="16" t="s">
        <v>19</v>
      </c>
      <c r="E3934" s="15" t="s">
        <v>20</v>
      </c>
      <c r="F3934" s="15" t="s">
        <v>26</v>
      </c>
      <c r="G3934" s="15" t="s">
        <v>28</v>
      </c>
      <c r="H3934" s="15">
        <v>250</v>
      </c>
      <c r="I3934" s="15" t="s">
        <v>95</v>
      </c>
      <c r="J3934" s="15"/>
      <c r="K39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3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34" s="5">
        <f t="shared" si="122"/>
        <v>1</v>
      </c>
      <c r="Q3934" s="6">
        <f t="shared" si="123"/>
        <v>250</v>
      </c>
      <c r="R3934" s="3" t="e">
        <f>COUNTIF(#REF!,#REF!&amp;"*")</f>
        <v>#REF!</v>
      </c>
      <c r="S3934" s="3" t="e">
        <f>VLOOKUP(#REF!,[2]明细表!$D$1:$P$65536,1,0)</f>
        <v>#REF!</v>
      </c>
    </row>
    <row r="3935" ht="33.75" spans="1:19">
      <c r="A3935" s="13" t="s">
        <v>115</v>
      </c>
      <c r="B3935" s="14" t="s">
        <v>40</v>
      </c>
      <c r="C3935" s="15" t="s">
        <v>4624</v>
      </c>
      <c r="D3935" s="16" t="s">
        <v>37</v>
      </c>
      <c r="E3935" s="15" t="s">
        <v>20</v>
      </c>
      <c r="F3935" s="15" t="s">
        <v>26</v>
      </c>
      <c r="G3935" s="15" t="s">
        <v>4625</v>
      </c>
      <c r="H3935" s="15">
        <v>250</v>
      </c>
      <c r="I3935" s="15" t="s">
        <v>95</v>
      </c>
      <c r="J3935" s="15"/>
      <c r="K39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3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35" s="5">
        <f t="shared" si="122"/>
        <v>1</v>
      </c>
      <c r="Q3935" s="6">
        <f t="shared" si="123"/>
        <v>250</v>
      </c>
      <c r="R3935" s="3" t="e">
        <f>COUNTIF(#REF!,#REF!&amp;"*")</f>
        <v>#REF!</v>
      </c>
      <c r="S3935" s="3" t="e">
        <f>VLOOKUP(#REF!,[2]明细表!$D$1:$P$65536,1,0)</f>
        <v>#REF!</v>
      </c>
    </row>
    <row r="3936" ht="33.75" spans="1:19">
      <c r="A3936" s="13" t="s">
        <v>120</v>
      </c>
      <c r="B3936" s="14" t="s">
        <v>40</v>
      </c>
      <c r="C3936" s="15" t="s">
        <v>4626</v>
      </c>
      <c r="D3936" s="16" t="s">
        <v>19</v>
      </c>
      <c r="E3936" s="15" t="s">
        <v>20</v>
      </c>
      <c r="F3936" s="15" t="s">
        <v>26</v>
      </c>
      <c r="G3936" s="15" t="s">
        <v>4620</v>
      </c>
      <c r="H3936" s="15">
        <v>250</v>
      </c>
      <c r="I3936" s="15" t="s">
        <v>95</v>
      </c>
      <c r="J3936" s="15"/>
      <c r="K39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3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36" s="5">
        <f t="shared" si="122"/>
        <v>1</v>
      </c>
      <c r="Q3936" s="6">
        <f t="shared" si="123"/>
        <v>250</v>
      </c>
      <c r="R3936" s="3" t="e">
        <f>COUNTIF(#REF!,#REF!&amp;"*")</f>
        <v>#REF!</v>
      </c>
      <c r="S3936" s="3" t="e">
        <f>VLOOKUP(#REF!,[2]明细表!$D$1:$P$65536,1,0)</f>
        <v>#REF!</v>
      </c>
    </row>
    <row r="3937" ht="33.75" spans="1:19">
      <c r="A3937" s="13" t="s">
        <v>124</v>
      </c>
      <c r="B3937" s="14" t="s">
        <v>40</v>
      </c>
      <c r="C3937" s="15" t="s">
        <v>4627</v>
      </c>
      <c r="D3937" s="16" t="s">
        <v>37</v>
      </c>
      <c r="E3937" s="15" t="s">
        <v>20</v>
      </c>
      <c r="F3937" s="15" t="s">
        <v>26</v>
      </c>
      <c r="G3937" s="15" t="s">
        <v>4628</v>
      </c>
      <c r="H3937" s="15">
        <v>250</v>
      </c>
      <c r="I3937" s="15" t="s">
        <v>95</v>
      </c>
      <c r="J3937" s="15"/>
      <c r="K39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3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37" s="5">
        <f t="shared" si="122"/>
        <v>1</v>
      </c>
      <c r="Q3937" s="6">
        <f t="shared" si="123"/>
        <v>250</v>
      </c>
      <c r="R3937" s="3" t="e">
        <f>COUNTIF(#REF!,#REF!&amp;"*")</f>
        <v>#REF!</v>
      </c>
      <c r="S3937" s="3" t="e">
        <f>VLOOKUP(#REF!,[2]明细表!$D$1:$P$65536,1,0)</f>
        <v>#REF!</v>
      </c>
    </row>
    <row r="3938" ht="33.75" spans="1:19">
      <c r="A3938" s="13" t="s">
        <v>128</v>
      </c>
      <c r="B3938" s="14" t="s">
        <v>40</v>
      </c>
      <c r="C3938" s="15" t="s">
        <v>4629</v>
      </c>
      <c r="D3938" s="16" t="s">
        <v>19</v>
      </c>
      <c r="E3938" s="15" t="s">
        <v>20</v>
      </c>
      <c r="F3938" s="15" t="s">
        <v>26</v>
      </c>
      <c r="G3938" s="15" t="s">
        <v>4630</v>
      </c>
      <c r="H3938" s="15">
        <v>250</v>
      </c>
      <c r="I3938" s="15" t="s">
        <v>95</v>
      </c>
      <c r="J3938" s="15"/>
      <c r="K39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3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38" s="5">
        <f t="shared" si="122"/>
        <v>1</v>
      </c>
      <c r="Q3938" s="6">
        <f t="shared" si="123"/>
        <v>250</v>
      </c>
      <c r="R3938" s="3" t="e">
        <f>COUNTIF(#REF!,#REF!&amp;"*")</f>
        <v>#REF!</v>
      </c>
      <c r="S3938" s="3" t="e">
        <f>VLOOKUP(#REF!,[2]明细表!$D$1:$P$65536,1,0)</f>
        <v>#REF!</v>
      </c>
    </row>
    <row r="3939" ht="33.75" spans="1:19">
      <c r="A3939" s="13" t="s">
        <v>132</v>
      </c>
      <c r="B3939" s="14" t="s">
        <v>40</v>
      </c>
      <c r="C3939" s="15" t="s">
        <v>4631</v>
      </c>
      <c r="D3939" s="16" t="s">
        <v>37</v>
      </c>
      <c r="E3939" s="15" t="s">
        <v>20</v>
      </c>
      <c r="F3939" s="15" t="s">
        <v>26</v>
      </c>
      <c r="G3939" s="15" t="s">
        <v>4632</v>
      </c>
      <c r="H3939" s="15">
        <v>250</v>
      </c>
      <c r="I3939" s="15" t="s">
        <v>95</v>
      </c>
      <c r="J3939" s="15"/>
      <c r="K39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3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39" s="5">
        <f t="shared" si="122"/>
        <v>1</v>
      </c>
      <c r="Q3939" s="6">
        <f t="shared" si="123"/>
        <v>250</v>
      </c>
      <c r="R3939" s="3" t="e">
        <f>COUNTIF(#REF!,#REF!&amp;"*")</f>
        <v>#REF!</v>
      </c>
      <c r="S3939" s="3" t="e">
        <f>VLOOKUP(#REF!,[2]明细表!$D$1:$P$65536,1,0)</f>
        <v>#REF!</v>
      </c>
    </row>
    <row r="3940" ht="33.75" spans="1:19">
      <c r="A3940" s="13" t="s">
        <v>136</v>
      </c>
      <c r="B3940" s="14" t="s">
        <v>40</v>
      </c>
      <c r="C3940" s="15" t="s">
        <v>4633</v>
      </c>
      <c r="D3940" s="16" t="s">
        <v>37</v>
      </c>
      <c r="E3940" s="15" t="s">
        <v>20</v>
      </c>
      <c r="F3940" s="15" t="s">
        <v>26</v>
      </c>
      <c r="G3940" s="15" t="s">
        <v>4617</v>
      </c>
      <c r="H3940" s="15">
        <v>250</v>
      </c>
      <c r="I3940" s="15" t="s">
        <v>95</v>
      </c>
      <c r="J3940" s="15"/>
      <c r="K39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4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40" s="5">
        <f t="shared" si="122"/>
        <v>1</v>
      </c>
      <c r="Q3940" s="6">
        <f t="shared" si="123"/>
        <v>250</v>
      </c>
      <c r="R3940" s="3" t="e">
        <f>COUNTIF(#REF!,#REF!&amp;"*")</f>
        <v>#REF!</v>
      </c>
      <c r="S3940" s="3" t="e">
        <f>VLOOKUP(#REF!,[2]明细表!$D$1:$P$65536,1,0)</f>
        <v>#REF!</v>
      </c>
    </row>
    <row r="3941" ht="33.75" spans="1:19">
      <c r="A3941" s="13" t="s">
        <v>140</v>
      </c>
      <c r="B3941" s="14" t="s">
        <v>40</v>
      </c>
      <c r="C3941" s="15" t="s">
        <v>4634</v>
      </c>
      <c r="D3941" s="16" t="s">
        <v>37</v>
      </c>
      <c r="E3941" s="15" t="s">
        <v>20</v>
      </c>
      <c r="F3941" s="15" t="s">
        <v>26</v>
      </c>
      <c r="G3941" s="15" t="s">
        <v>4630</v>
      </c>
      <c r="H3941" s="15">
        <v>250</v>
      </c>
      <c r="I3941" s="15" t="s">
        <v>95</v>
      </c>
      <c r="J3941" s="15"/>
      <c r="K39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4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41" s="5">
        <f t="shared" si="122"/>
        <v>1</v>
      </c>
      <c r="Q3941" s="6">
        <f t="shared" si="123"/>
        <v>250</v>
      </c>
      <c r="R3941" s="3" t="e">
        <f>COUNTIF(#REF!,#REF!&amp;"*")</f>
        <v>#REF!</v>
      </c>
      <c r="S3941" s="3" t="e">
        <f>VLOOKUP(#REF!,[2]明细表!$D$1:$P$65536,1,0)</f>
        <v>#REF!</v>
      </c>
    </row>
    <row r="3942" ht="33.75" spans="1:19">
      <c r="A3942" s="13" t="s">
        <v>144</v>
      </c>
      <c r="B3942" s="14" t="s">
        <v>40</v>
      </c>
      <c r="C3942" s="15" t="s">
        <v>4635</v>
      </c>
      <c r="D3942" s="16" t="s">
        <v>37</v>
      </c>
      <c r="E3942" s="15" t="s">
        <v>20</v>
      </c>
      <c r="F3942" s="15" t="s">
        <v>26</v>
      </c>
      <c r="G3942" s="15" t="s">
        <v>4630</v>
      </c>
      <c r="H3942" s="15">
        <v>250</v>
      </c>
      <c r="I3942" s="15" t="s">
        <v>95</v>
      </c>
      <c r="J3942" s="15"/>
      <c r="K39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4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42" s="5">
        <f t="shared" si="122"/>
        <v>1</v>
      </c>
      <c r="Q3942" s="6">
        <f t="shared" si="123"/>
        <v>250</v>
      </c>
      <c r="R3942" s="3" t="e">
        <f>COUNTIF(#REF!,#REF!&amp;"*")</f>
        <v>#REF!</v>
      </c>
      <c r="S3942" s="3" t="e">
        <f>VLOOKUP(#REF!,[2]明细表!$D$1:$P$65536,1,0)</f>
        <v>#REF!</v>
      </c>
    </row>
    <row r="3943" ht="33.75" spans="1:19">
      <c r="A3943" s="13" t="s">
        <v>148</v>
      </c>
      <c r="B3943" s="14" t="s">
        <v>40</v>
      </c>
      <c r="C3943" s="15" t="s">
        <v>4636</v>
      </c>
      <c r="D3943" s="16" t="s">
        <v>19</v>
      </c>
      <c r="E3943" s="15" t="s">
        <v>20</v>
      </c>
      <c r="F3943" s="15" t="s">
        <v>26</v>
      </c>
      <c r="G3943" s="15" t="s">
        <v>4630</v>
      </c>
      <c r="H3943" s="15">
        <v>250</v>
      </c>
      <c r="I3943" s="15" t="s">
        <v>95</v>
      </c>
      <c r="J3943" s="15"/>
      <c r="K39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4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43" s="5">
        <f t="shared" si="122"/>
        <v>1</v>
      </c>
      <c r="Q3943" s="6">
        <f t="shared" si="123"/>
        <v>250</v>
      </c>
      <c r="R3943" s="3" t="e">
        <f>COUNTIF(#REF!,#REF!&amp;"*")</f>
        <v>#REF!</v>
      </c>
      <c r="S3943" s="3" t="e">
        <f>VLOOKUP(#REF!,[2]明细表!$D$1:$P$65536,1,0)</f>
        <v>#REF!</v>
      </c>
    </row>
    <row r="3944" ht="33.75" spans="1:19">
      <c r="A3944" s="13" t="s">
        <v>152</v>
      </c>
      <c r="B3944" s="14" t="s">
        <v>40</v>
      </c>
      <c r="C3944" s="15" t="s">
        <v>4637</v>
      </c>
      <c r="D3944" s="16" t="s">
        <v>19</v>
      </c>
      <c r="E3944" s="15" t="s">
        <v>20</v>
      </c>
      <c r="F3944" s="15" t="s">
        <v>26</v>
      </c>
      <c r="G3944" s="15" t="s">
        <v>4630</v>
      </c>
      <c r="H3944" s="15">
        <v>250</v>
      </c>
      <c r="I3944" s="15" t="s">
        <v>95</v>
      </c>
      <c r="J3944" s="15"/>
      <c r="K39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4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44" s="5">
        <f t="shared" si="122"/>
        <v>1</v>
      </c>
      <c r="Q3944" s="6">
        <f t="shared" si="123"/>
        <v>250</v>
      </c>
      <c r="R3944" s="3" t="e">
        <f>COUNTIF(#REF!,#REF!&amp;"*")</f>
        <v>#REF!</v>
      </c>
      <c r="S3944" s="3" t="e">
        <f>VLOOKUP(#REF!,[2]明细表!$D$1:$P$65536,1,0)</f>
        <v>#REF!</v>
      </c>
    </row>
    <row r="3945" ht="33.75" spans="1:19">
      <c r="A3945" s="13" t="s">
        <v>156</v>
      </c>
      <c r="B3945" s="14" t="s">
        <v>40</v>
      </c>
      <c r="C3945" s="15" t="s">
        <v>4638</v>
      </c>
      <c r="D3945" s="16" t="s">
        <v>19</v>
      </c>
      <c r="E3945" s="15" t="s">
        <v>20</v>
      </c>
      <c r="F3945" s="15" t="s">
        <v>26</v>
      </c>
      <c r="G3945" s="15" t="s">
        <v>4630</v>
      </c>
      <c r="H3945" s="15">
        <v>250</v>
      </c>
      <c r="I3945" s="15" t="s">
        <v>95</v>
      </c>
      <c r="J3945" s="15"/>
      <c r="K39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4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45" s="5">
        <f t="shared" si="122"/>
        <v>1</v>
      </c>
      <c r="Q3945" s="6">
        <f t="shared" si="123"/>
        <v>250</v>
      </c>
      <c r="R3945" s="3" t="e">
        <f>COUNTIF(#REF!,#REF!&amp;"*")</f>
        <v>#REF!</v>
      </c>
      <c r="S3945" s="3" t="e">
        <f>VLOOKUP(#REF!,[2]明细表!$D$1:$P$65536,1,0)</f>
        <v>#REF!</v>
      </c>
    </row>
    <row r="3946" ht="33.75" spans="1:19">
      <c r="A3946" s="13" t="s">
        <v>160</v>
      </c>
      <c r="B3946" s="14" t="s">
        <v>40</v>
      </c>
      <c r="C3946" s="15" t="s">
        <v>4639</v>
      </c>
      <c r="D3946" s="16" t="s">
        <v>19</v>
      </c>
      <c r="E3946" s="15" t="s">
        <v>20</v>
      </c>
      <c r="F3946" s="15" t="s">
        <v>26</v>
      </c>
      <c r="G3946" s="15" t="s">
        <v>4630</v>
      </c>
      <c r="H3946" s="15">
        <v>250</v>
      </c>
      <c r="I3946" s="15" t="s">
        <v>95</v>
      </c>
      <c r="J3946" s="15"/>
      <c r="K39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4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46" s="5">
        <f t="shared" si="122"/>
        <v>1</v>
      </c>
      <c r="Q3946" s="6">
        <f t="shared" si="123"/>
        <v>250</v>
      </c>
      <c r="R3946" s="3" t="e">
        <f>COUNTIF(#REF!,#REF!&amp;"*")</f>
        <v>#REF!</v>
      </c>
      <c r="S3946" s="3" t="e">
        <f>VLOOKUP(#REF!,[2]明细表!$D$1:$P$65536,1,0)</f>
        <v>#REF!</v>
      </c>
    </row>
    <row r="3947" ht="33.75" spans="1:19">
      <c r="A3947" s="13" t="s">
        <v>164</v>
      </c>
      <c r="B3947" s="14" t="s">
        <v>40</v>
      </c>
      <c r="C3947" s="15" t="s">
        <v>4640</v>
      </c>
      <c r="D3947" s="16" t="s">
        <v>37</v>
      </c>
      <c r="E3947" s="15" t="s">
        <v>20</v>
      </c>
      <c r="F3947" s="15" t="s">
        <v>26</v>
      </c>
      <c r="G3947" s="15" t="s">
        <v>4617</v>
      </c>
      <c r="H3947" s="15">
        <v>250</v>
      </c>
      <c r="I3947" s="15" t="s">
        <v>95</v>
      </c>
      <c r="J3947" s="15"/>
      <c r="K39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4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47" s="5">
        <f t="shared" si="122"/>
        <v>1</v>
      </c>
      <c r="Q3947" s="6">
        <f t="shared" si="123"/>
        <v>250</v>
      </c>
      <c r="R3947" s="3" t="e">
        <f>COUNTIF(#REF!,#REF!&amp;"*")</f>
        <v>#REF!</v>
      </c>
      <c r="S3947" s="3" t="e">
        <f>VLOOKUP(#REF!,[2]明细表!$D$1:$P$65536,1,0)</f>
        <v>#REF!</v>
      </c>
    </row>
    <row r="3948" ht="33.75" spans="1:19">
      <c r="A3948" s="13" t="s">
        <v>168</v>
      </c>
      <c r="B3948" s="14" t="s">
        <v>40</v>
      </c>
      <c r="C3948" s="15" t="s">
        <v>4641</v>
      </c>
      <c r="D3948" s="16" t="s">
        <v>37</v>
      </c>
      <c r="E3948" s="15" t="s">
        <v>20</v>
      </c>
      <c r="F3948" s="15" t="s">
        <v>26</v>
      </c>
      <c r="G3948" s="15" t="s">
        <v>4630</v>
      </c>
      <c r="H3948" s="15">
        <v>250</v>
      </c>
      <c r="I3948" s="15" t="s">
        <v>95</v>
      </c>
      <c r="J3948" s="15"/>
      <c r="K39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4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48" s="5">
        <f t="shared" si="122"/>
        <v>1</v>
      </c>
      <c r="Q3948" s="6">
        <f t="shared" si="123"/>
        <v>250</v>
      </c>
      <c r="R3948" s="3" t="e">
        <f>COUNTIF(#REF!,#REF!&amp;"*")</f>
        <v>#REF!</v>
      </c>
      <c r="S3948" s="3" t="e">
        <f>VLOOKUP(#REF!,[2]明细表!$D$1:$P$65536,1,0)</f>
        <v>#REF!</v>
      </c>
    </row>
    <row r="3949" ht="33.75" spans="1:19">
      <c r="A3949" s="13" t="s">
        <v>172</v>
      </c>
      <c r="B3949" s="14" t="s">
        <v>40</v>
      </c>
      <c r="C3949" s="15" t="s">
        <v>4642</v>
      </c>
      <c r="D3949" s="16" t="s">
        <v>37</v>
      </c>
      <c r="E3949" s="15" t="s">
        <v>20</v>
      </c>
      <c r="F3949" s="15" t="s">
        <v>26</v>
      </c>
      <c r="G3949" s="15" t="s">
        <v>4630</v>
      </c>
      <c r="H3949" s="15">
        <v>250</v>
      </c>
      <c r="I3949" s="15" t="s">
        <v>95</v>
      </c>
      <c r="J3949" s="15"/>
      <c r="K39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4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49" s="5">
        <f t="shared" si="122"/>
        <v>1</v>
      </c>
      <c r="Q3949" s="6">
        <f t="shared" si="123"/>
        <v>250</v>
      </c>
      <c r="R3949" s="3" t="e">
        <f>COUNTIF(#REF!,#REF!&amp;"*")</f>
        <v>#REF!</v>
      </c>
      <c r="S3949" s="3" t="e">
        <f>VLOOKUP(#REF!,[2]明细表!$D$1:$P$65536,1,0)</f>
        <v>#REF!</v>
      </c>
    </row>
    <row r="3950" ht="33.75" spans="1:19">
      <c r="A3950" s="13" t="s">
        <v>176</v>
      </c>
      <c r="B3950" s="14" t="s">
        <v>40</v>
      </c>
      <c r="C3950" s="15" t="s">
        <v>4643</v>
      </c>
      <c r="D3950" s="16" t="s">
        <v>19</v>
      </c>
      <c r="E3950" s="15" t="s">
        <v>20</v>
      </c>
      <c r="F3950" s="15" t="s">
        <v>26</v>
      </c>
      <c r="G3950" s="15" t="s">
        <v>4630</v>
      </c>
      <c r="H3950" s="15">
        <v>250</v>
      </c>
      <c r="I3950" s="15" t="s">
        <v>95</v>
      </c>
      <c r="J3950" s="15"/>
      <c r="K39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5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50" s="5">
        <f t="shared" si="122"/>
        <v>1</v>
      </c>
      <c r="Q3950" s="6">
        <f t="shared" si="123"/>
        <v>250</v>
      </c>
      <c r="R3950" s="3" t="e">
        <f>COUNTIF(#REF!,#REF!&amp;"*")</f>
        <v>#REF!</v>
      </c>
      <c r="S3950" s="3" t="e">
        <f>VLOOKUP(#REF!,[2]明细表!$D$1:$P$65536,1,0)</f>
        <v>#REF!</v>
      </c>
    </row>
    <row r="3951" ht="33.75" spans="1:19">
      <c r="A3951" s="13" t="s">
        <v>180</v>
      </c>
      <c r="B3951" s="14" t="s">
        <v>40</v>
      </c>
      <c r="C3951" s="15" t="s">
        <v>4644</v>
      </c>
      <c r="D3951" s="16" t="s">
        <v>37</v>
      </c>
      <c r="E3951" s="15" t="s">
        <v>20</v>
      </c>
      <c r="F3951" s="15" t="s">
        <v>31</v>
      </c>
      <c r="G3951" s="15" t="s">
        <v>4630</v>
      </c>
      <c r="H3951" s="15">
        <v>250</v>
      </c>
      <c r="I3951" s="15" t="s">
        <v>95</v>
      </c>
      <c r="J3951" s="15"/>
      <c r="K39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5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51" s="5">
        <f t="shared" si="122"/>
        <v>1</v>
      </c>
      <c r="Q3951" s="6">
        <f t="shared" si="123"/>
        <v>250</v>
      </c>
      <c r="R3951" s="3" t="e">
        <f>COUNTIF(#REF!,#REF!&amp;"*")</f>
        <v>#REF!</v>
      </c>
      <c r="S3951" s="3" t="e">
        <f>VLOOKUP(#REF!,[2]明细表!$D$1:$P$65536,1,0)</f>
        <v>#REF!</v>
      </c>
    </row>
    <row r="3952" ht="33.75" spans="1:19">
      <c r="A3952" s="13" t="s">
        <v>184</v>
      </c>
      <c r="B3952" s="14" t="s">
        <v>40</v>
      </c>
      <c r="C3952" s="15" t="s">
        <v>4645</v>
      </c>
      <c r="D3952" s="16" t="s">
        <v>37</v>
      </c>
      <c r="E3952" s="15" t="s">
        <v>20</v>
      </c>
      <c r="F3952" s="15" t="s">
        <v>31</v>
      </c>
      <c r="G3952" s="15" t="s">
        <v>4630</v>
      </c>
      <c r="H3952" s="15">
        <v>250</v>
      </c>
      <c r="I3952" s="15" t="s">
        <v>95</v>
      </c>
      <c r="J3952" s="15"/>
      <c r="K39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5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52" s="5">
        <f t="shared" si="122"/>
        <v>1</v>
      </c>
      <c r="Q3952" s="6">
        <f t="shared" si="123"/>
        <v>250</v>
      </c>
      <c r="R3952" s="3" t="e">
        <f>COUNTIF(#REF!,#REF!&amp;"*")</f>
        <v>#REF!</v>
      </c>
      <c r="S3952" s="3" t="e">
        <f>VLOOKUP(#REF!,[2]明细表!$D$1:$P$65536,1,0)</f>
        <v>#REF!</v>
      </c>
    </row>
    <row r="3953" ht="33.75" spans="1:19">
      <c r="A3953" s="13" t="s">
        <v>188</v>
      </c>
      <c r="B3953" s="14" t="s">
        <v>40</v>
      </c>
      <c r="C3953" s="15" t="s">
        <v>4646</v>
      </c>
      <c r="D3953" s="16" t="s">
        <v>37</v>
      </c>
      <c r="E3953" s="15" t="s">
        <v>20</v>
      </c>
      <c r="F3953" s="15" t="s">
        <v>31</v>
      </c>
      <c r="G3953" s="15" t="s">
        <v>4630</v>
      </c>
      <c r="H3953" s="15">
        <v>250</v>
      </c>
      <c r="I3953" s="15" t="s">
        <v>95</v>
      </c>
      <c r="J3953" s="15"/>
      <c r="K39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5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53" s="5">
        <f t="shared" si="122"/>
        <v>1</v>
      </c>
      <c r="Q3953" s="6">
        <f t="shared" si="123"/>
        <v>250</v>
      </c>
      <c r="R3953" s="3" t="e">
        <f>COUNTIF(#REF!,#REF!&amp;"*")</f>
        <v>#REF!</v>
      </c>
      <c r="S3953" s="3" t="e">
        <f>VLOOKUP(#REF!,[2]明细表!$D$1:$P$65536,1,0)</f>
        <v>#REF!</v>
      </c>
    </row>
    <row r="3954" ht="33.75" spans="1:19">
      <c r="A3954" s="13" t="s">
        <v>192</v>
      </c>
      <c r="B3954" s="14" t="s">
        <v>40</v>
      </c>
      <c r="C3954" s="15" t="s">
        <v>4647</v>
      </c>
      <c r="D3954" s="16" t="s">
        <v>37</v>
      </c>
      <c r="E3954" s="15" t="s">
        <v>20</v>
      </c>
      <c r="F3954" s="15" t="s">
        <v>31</v>
      </c>
      <c r="G3954" s="15" t="s">
        <v>4612</v>
      </c>
      <c r="H3954" s="15">
        <v>250</v>
      </c>
      <c r="I3954" s="15" t="s">
        <v>95</v>
      </c>
      <c r="J3954" s="15"/>
      <c r="K39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5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54" s="5">
        <f t="shared" si="122"/>
        <v>1</v>
      </c>
      <c r="Q3954" s="6">
        <f t="shared" si="123"/>
        <v>250</v>
      </c>
      <c r="R3954" s="3" t="e">
        <f>COUNTIF(#REF!,#REF!&amp;"*")</f>
        <v>#REF!</v>
      </c>
      <c r="S3954" s="3" t="e">
        <f>VLOOKUP(#REF!,[2]明细表!$D$1:$P$65536,1,0)</f>
        <v>#REF!</v>
      </c>
    </row>
    <row r="3955" ht="33.75" spans="1:19">
      <c r="A3955" s="13" t="s">
        <v>196</v>
      </c>
      <c r="B3955" s="14" t="s">
        <v>40</v>
      </c>
      <c r="C3955" s="15" t="s">
        <v>4648</v>
      </c>
      <c r="D3955" s="16" t="s">
        <v>37</v>
      </c>
      <c r="E3955" s="15" t="s">
        <v>20</v>
      </c>
      <c r="F3955" s="15" t="s">
        <v>31</v>
      </c>
      <c r="G3955" s="15" t="s">
        <v>4630</v>
      </c>
      <c r="H3955" s="15">
        <v>250</v>
      </c>
      <c r="I3955" s="15" t="s">
        <v>95</v>
      </c>
      <c r="J3955" s="15"/>
      <c r="K39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5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55" s="5">
        <f t="shared" si="122"/>
        <v>1</v>
      </c>
      <c r="Q3955" s="6">
        <f t="shared" si="123"/>
        <v>250</v>
      </c>
      <c r="R3955" s="3" t="e">
        <f>COUNTIF(#REF!,#REF!&amp;"*")</f>
        <v>#REF!</v>
      </c>
      <c r="S3955" s="3" t="e">
        <f>VLOOKUP(#REF!,[2]明细表!$D$1:$P$65536,1,0)</f>
        <v>#REF!</v>
      </c>
    </row>
    <row r="3956" ht="33.75" spans="1:19">
      <c r="A3956" s="13" t="s">
        <v>200</v>
      </c>
      <c r="B3956" s="14" t="s">
        <v>40</v>
      </c>
      <c r="C3956" s="15" t="s">
        <v>4649</v>
      </c>
      <c r="D3956" s="16" t="s">
        <v>19</v>
      </c>
      <c r="E3956" s="15" t="s">
        <v>20</v>
      </c>
      <c r="F3956" s="15" t="s">
        <v>31</v>
      </c>
      <c r="G3956" s="15" t="s">
        <v>4630</v>
      </c>
      <c r="H3956" s="15">
        <v>250</v>
      </c>
      <c r="I3956" s="15" t="s">
        <v>95</v>
      </c>
      <c r="J3956" s="15"/>
      <c r="K39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5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56" s="5">
        <f t="shared" si="122"/>
        <v>1</v>
      </c>
      <c r="Q3956" s="6">
        <f t="shared" si="123"/>
        <v>250</v>
      </c>
      <c r="R3956" s="3" t="e">
        <f>COUNTIF(#REF!,#REF!&amp;"*")</f>
        <v>#REF!</v>
      </c>
      <c r="S3956" s="3" t="e">
        <f>VLOOKUP(#REF!,[2]明细表!$D$1:$P$65536,1,0)</f>
        <v>#REF!</v>
      </c>
    </row>
    <row r="3957" ht="33.75" spans="1:19">
      <c r="A3957" s="13" t="s">
        <v>205</v>
      </c>
      <c r="B3957" s="14" t="s">
        <v>40</v>
      </c>
      <c r="C3957" s="15" t="s">
        <v>4650</v>
      </c>
      <c r="D3957" s="16" t="s">
        <v>37</v>
      </c>
      <c r="E3957" s="15" t="s">
        <v>20</v>
      </c>
      <c r="F3957" s="15" t="s">
        <v>31</v>
      </c>
      <c r="G3957" s="15" t="s">
        <v>4630</v>
      </c>
      <c r="H3957" s="15">
        <v>250</v>
      </c>
      <c r="I3957" s="15" t="s">
        <v>95</v>
      </c>
      <c r="J3957" s="15"/>
      <c r="K39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5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57" s="5">
        <f t="shared" si="122"/>
        <v>1</v>
      </c>
      <c r="Q3957" s="6">
        <f t="shared" si="123"/>
        <v>250</v>
      </c>
      <c r="R3957" s="3" t="e">
        <f>COUNTIF(#REF!,#REF!&amp;"*")</f>
        <v>#REF!</v>
      </c>
      <c r="S3957" s="3" t="e">
        <f>VLOOKUP(#REF!,[2]明细表!$D$1:$P$65536,1,0)</f>
        <v>#REF!</v>
      </c>
    </row>
    <row r="3958" ht="33.75" spans="1:19">
      <c r="A3958" s="13" t="s">
        <v>210</v>
      </c>
      <c r="B3958" s="14" t="s">
        <v>40</v>
      </c>
      <c r="C3958" s="15" t="s">
        <v>4651</v>
      </c>
      <c r="D3958" s="16" t="s">
        <v>37</v>
      </c>
      <c r="E3958" s="15" t="s">
        <v>20</v>
      </c>
      <c r="F3958" s="15" t="s">
        <v>31</v>
      </c>
      <c r="G3958" s="15" t="s">
        <v>4630</v>
      </c>
      <c r="H3958" s="15">
        <v>250</v>
      </c>
      <c r="I3958" s="15" t="s">
        <v>95</v>
      </c>
      <c r="J3958" s="15"/>
      <c r="K39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5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58" s="5">
        <f t="shared" si="122"/>
        <v>1</v>
      </c>
      <c r="Q3958" s="6">
        <f t="shared" si="123"/>
        <v>250</v>
      </c>
      <c r="R3958" s="3" t="e">
        <f>COUNTIF(#REF!,#REF!&amp;"*")</f>
        <v>#REF!</v>
      </c>
      <c r="S3958" s="3" t="e">
        <f>VLOOKUP(#REF!,[2]明细表!$D$1:$P$65536,1,0)</f>
        <v>#REF!</v>
      </c>
    </row>
    <row r="3959" ht="33.75" spans="1:19">
      <c r="A3959" s="13" t="s">
        <v>214</v>
      </c>
      <c r="B3959" s="14" t="s">
        <v>40</v>
      </c>
      <c r="C3959" s="15" t="s">
        <v>4652</v>
      </c>
      <c r="D3959" s="16" t="s">
        <v>37</v>
      </c>
      <c r="E3959" s="15" t="s">
        <v>20</v>
      </c>
      <c r="F3959" s="15" t="s">
        <v>31</v>
      </c>
      <c r="G3959" s="15" t="s">
        <v>4630</v>
      </c>
      <c r="H3959" s="15">
        <v>250</v>
      </c>
      <c r="I3959" s="15" t="s">
        <v>95</v>
      </c>
      <c r="J3959" s="15"/>
      <c r="K39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5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59" s="5">
        <f t="shared" si="122"/>
        <v>1</v>
      </c>
      <c r="Q3959" s="6">
        <f t="shared" si="123"/>
        <v>250</v>
      </c>
      <c r="R3959" s="3" t="e">
        <f>COUNTIF(#REF!,#REF!&amp;"*")</f>
        <v>#REF!</v>
      </c>
      <c r="S3959" s="3" t="e">
        <f>VLOOKUP(#REF!,[2]明细表!$D$1:$P$65536,1,0)</f>
        <v>#REF!</v>
      </c>
    </row>
    <row r="3960" ht="33.75" spans="1:19">
      <c r="A3960" s="13" t="s">
        <v>218</v>
      </c>
      <c r="B3960" s="14" t="s">
        <v>40</v>
      </c>
      <c r="C3960" s="15" t="s">
        <v>4653</v>
      </c>
      <c r="D3960" s="16" t="s">
        <v>37</v>
      </c>
      <c r="E3960" s="15" t="s">
        <v>20</v>
      </c>
      <c r="F3960" s="15" t="s">
        <v>31</v>
      </c>
      <c r="G3960" s="15" t="s">
        <v>4630</v>
      </c>
      <c r="H3960" s="15">
        <v>250</v>
      </c>
      <c r="I3960" s="15" t="s">
        <v>95</v>
      </c>
      <c r="J3960" s="15"/>
      <c r="K39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6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60" s="5">
        <f t="shared" si="122"/>
        <v>1</v>
      </c>
      <c r="Q3960" s="6">
        <f t="shared" si="123"/>
        <v>250</v>
      </c>
      <c r="R3960" s="3" t="e">
        <f>COUNTIF(#REF!,#REF!&amp;"*")</f>
        <v>#REF!</v>
      </c>
      <c r="S3960" s="3" t="e">
        <f>VLOOKUP(#REF!,[2]明细表!$D$1:$P$65536,1,0)</f>
        <v>#REF!</v>
      </c>
    </row>
    <row r="3961" ht="33.75" spans="1:19">
      <c r="A3961" s="13" t="s">
        <v>222</v>
      </c>
      <c r="B3961" s="14" t="s">
        <v>40</v>
      </c>
      <c r="C3961" s="15" t="s">
        <v>4654</v>
      </c>
      <c r="D3961" s="16" t="s">
        <v>37</v>
      </c>
      <c r="E3961" s="15" t="s">
        <v>20</v>
      </c>
      <c r="F3961" s="15" t="s">
        <v>31</v>
      </c>
      <c r="G3961" s="15" t="s">
        <v>4617</v>
      </c>
      <c r="H3961" s="15">
        <v>250</v>
      </c>
      <c r="I3961" s="15" t="s">
        <v>95</v>
      </c>
      <c r="J3961" s="15"/>
      <c r="K39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6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61" s="5">
        <f t="shared" si="122"/>
        <v>1</v>
      </c>
      <c r="Q3961" s="6">
        <f t="shared" si="123"/>
        <v>250</v>
      </c>
      <c r="R3961" s="3" t="e">
        <f>COUNTIF(#REF!,#REF!&amp;"*")</f>
        <v>#REF!</v>
      </c>
      <c r="S3961" s="3" t="e">
        <f>VLOOKUP(#REF!,[2]明细表!$D$1:$P$65536,1,0)</f>
        <v>#REF!</v>
      </c>
    </row>
    <row r="3962" ht="33.75" spans="1:19">
      <c r="A3962" s="13" t="s">
        <v>226</v>
      </c>
      <c r="B3962" s="14" t="s">
        <v>40</v>
      </c>
      <c r="C3962" s="15" t="s">
        <v>4655</v>
      </c>
      <c r="D3962" s="16" t="s">
        <v>37</v>
      </c>
      <c r="E3962" s="15" t="s">
        <v>20</v>
      </c>
      <c r="F3962" s="15" t="s">
        <v>46</v>
      </c>
      <c r="G3962" s="15" t="s">
        <v>4630</v>
      </c>
      <c r="H3962" s="15">
        <v>250</v>
      </c>
      <c r="I3962" s="15" t="s">
        <v>95</v>
      </c>
      <c r="J3962" s="15"/>
      <c r="K39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6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62" s="5">
        <f t="shared" si="122"/>
        <v>1</v>
      </c>
      <c r="Q3962" s="6">
        <f t="shared" si="123"/>
        <v>250</v>
      </c>
      <c r="R3962" s="3" t="e">
        <f>COUNTIF(#REF!,#REF!&amp;"*")</f>
        <v>#REF!</v>
      </c>
      <c r="S3962" s="3" t="e">
        <f>VLOOKUP(#REF!,[2]明细表!$D$1:$P$65536,1,0)</f>
        <v>#REF!</v>
      </c>
    </row>
    <row r="3963" ht="33.75" spans="1:19">
      <c r="A3963" s="13" t="s">
        <v>230</v>
      </c>
      <c r="B3963" s="14" t="s">
        <v>40</v>
      </c>
      <c r="C3963" s="15" t="s">
        <v>4656</v>
      </c>
      <c r="D3963" s="16" t="s">
        <v>19</v>
      </c>
      <c r="E3963" s="15" t="s">
        <v>20</v>
      </c>
      <c r="F3963" s="15" t="s">
        <v>46</v>
      </c>
      <c r="G3963" s="15" t="s">
        <v>4630</v>
      </c>
      <c r="H3963" s="15">
        <v>250</v>
      </c>
      <c r="I3963" s="15" t="s">
        <v>95</v>
      </c>
      <c r="J3963" s="15"/>
      <c r="K39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6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63" s="5">
        <f t="shared" si="122"/>
        <v>1</v>
      </c>
      <c r="Q3963" s="6">
        <f t="shared" si="123"/>
        <v>250</v>
      </c>
      <c r="R3963" s="3" t="e">
        <f>COUNTIF(#REF!,#REF!&amp;"*")</f>
        <v>#REF!</v>
      </c>
      <c r="S3963" s="3" t="e">
        <f>VLOOKUP(#REF!,[2]明细表!$D$1:$P$65536,1,0)</f>
        <v>#REF!</v>
      </c>
    </row>
    <row r="3964" ht="33.75" spans="1:19">
      <c r="A3964" s="13" t="s">
        <v>234</v>
      </c>
      <c r="B3964" s="14" t="s">
        <v>40</v>
      </c>
      <c r="C3964" s="15" t="s">
        <v>4657</v>
      </c>
      <c r="D3964" s="16" t="s">
        <v>37</v>
      </c>
      <c r="E3964" s="15" t="s">
        <v>20</v>
      </c>
      <c r="F3964" s="15" t="s">
        <v>46</v>
      </c>
      <c r="G3964" s="15" t="s">
        <v>4630</v>
      </c>
      <c r="H3964" s="15">
        <v>250</v>
      </c>
      <c r="I3964" s="15" t="s">
        <v>95</v>
      </c>
      <c r="J3964" s="15"/>
      <c r="K39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6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64" s="5">
        <f t="shared" si="122"/>
        <v>1</v>
      </c>
      <c r="Q3964" s="6">
        <f t="shared" si="123"/>
        <v>250</v>
      </c>
      <c r="R3964" s="3" t="e">
        <f>COUNTIF(#REF!,#REF!&amp;"*")</f>
        <v>#REF!</v>
      </c>
      <c r="S3964" s="3" t="e">
        <f>VLOOKUP(#REF!,[2]明细表!$D$1:$P$65536,1,0)</f>
        <v>#REF!</v>
      </c>
    </row>
    <row r="3965" ht="33.75" spans="1:19">
      <c r="A3965" s="13" t="s">
        <v>238</v>
      </c>
      <c r="B3965" s="14" t="s">
        <v>40</v>
      </c>
      <c r="C3965" s="15" t="s">
        <v>4658</v>
      </c>
      <c r="D3965" s="16" t="s">
        <v>37</v>
      </c>
      <c r="E3965" s="15" t="s">
        <v>20</v>
      </c>
      <c r="F3965" s="15" t="s">
        <v>26</v>
      </c>
      <c r="G3965" s="15" t="s">
        <v>4659</v>
      </c>
      <c r="H3965" s="15">
        <v>250</v>
      </c>
      <c r="I3965" s="15" t="s">
        <v>95</v>
      </c>
      <c r="J3965" s="15"/>
      <c r="K39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6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65" s="5">
        <f t="shared" si="122"/>
        <v>1</v>
      </c>
      <c r="Q3965" s="6">
        <f t="shared" si="123"/>
        <v>250</v>
      </c>
      <c r="R3965" s="3" t="e">
        <f>COUNTIF(#REF!,#REF!&amp;"*")</f>
        <v>#REF!</v>
      </c>
      <c r="S3965" s="3" t="e">
        <f>VLOOKUP(#REF!,[2]明细表!$D$1:$P$65536,1,0)</f>
        <v>#REF!</v>
      </c>
    </row>
    <row r="3966" ht="33.75" spans="1:19">
      <c r="A3966" s="13" t="s">
        <v>242</v>
      </c>
      <c r="B3966" s="14" t="s">
        <v>40</v>
      </c>
      <c r="C3966" s="15" t="s">
        <v>4660</v>
      </c>
      <c r="D3966" s="16" t="s">
        <v>37</v>
      </c>
      <c r="E3966" s="15" t="s">
        <v>20</v>
      </c>
      <c r="F3966" s="15" t="s">
        <v>31</v>
      </c>
      <c r="G3966" s="15" t="s">
        <v>4661</v>
      </c>
      <c r="H3966" s="15">
        <v>250</v>
      </c>
      <c r="I3966" s="15" t="s">
        <v>95</v>
      </c>
      <c r="J3966" s="15"/>
      <c r="K39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6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66" s="5">
        <f t="shared" si="122"/>
        <v>1</v>
      </c>
      <c r="Q3966" s="6">
        <f t="shared" si="123"/>
        <v>250</v>
      </c>
      <c r="R3966" s="3" t="e">
        <f>COUNTIF(#REF!,#REF!&amp;"*")</f>
        <v>#REF!</v>
      </c>
      <c r="S3966" s="3" t="e">
        <f>VLOOKUP(#REF!,[2]明细表!$D$1:$P$65536,1,0)</f>
        <v>#REF!</v>
      </c>
    </row>
    <row r="3967" ht="33.75" spans="1:19">
      <c r="A3967" s="13" t="s">
        <v>308</v>
      </c>
      <c r="B3967" s="14" t="s">
        <v>40</v>
      </c>
      <c r="C3967" s="15" t="s">
        <v>4662</v>
      </c>
      <c r="D3967" s="16" t="s">
        <v>37</v>
      </c>
      <c r="E3967" s="15" t="s">
        <v>20</v>
      </c>
      <c r="F3967" s="15" t="s">
        <v>55</v>
      </c>
      <c r="G3967" s="15" t="s">
        <v>4612</v>
      </c>
      <c r="H3967" s="15">
        <v>250</v>
      </c>
      <c r="I3967" s="15" t="s">
        <v>95</v>
      </c>
      <c r="J3967" s="15"/>
      <c r="K39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6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67" s="5">
        <f t="shared" si="122"/>
        <v>1</v>
      </c>
      <c r="Q3967" s="6">
        <f t="shared" si="123"/>
        <v>250</v>
      </c>
      <c r="R3967" s="3" t="e">
        <f>COUNTIF(#REF!,#REF!&amp;"*")</f>
        <v>#REF!</v>
      </c>
      <c r="S3967" s="3" t="e">
        <f>VLOOKUP(#REF!,[2]明细表!$D$1:$P$65536,1,0)</f>
        <v>#REF!</v>
      </c>
    </row>
    <row r="3968" ht="33.75" spans="1:19">
      <c r="A3968" s="13" t="s">
        <v>310</v>
      </c>
      <c r="B3968" s="14" t="s">
        <v>40</v>
      </c>
      <c r="C3968" s="15" t="s">
        <v>129</v>
      </c>
      <c r="D3968" s="16" t="s">
        <v>19</v>
      </c>
      <c r="E3968" s="15" t="s">
        <v>20</v>
      </c>
      <c r="F3968" s="15" t="s">
        <v>26</v>
      </c>
      <c r="G3968" s="15" t="s">
        <v>4630</v>
      </c>
      <c r="H3968" s="15">
        <v>250</v>
      </c>
      <c r="I3968" s="15" t="s">
        <v>95</v>
      </c>
      <c r="J3968" s="15"/>
      <c r="K39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6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68" s="5">
        <f t="shared" si="122"/>
        <v>1</v>
      </c>
      <c r="Q3968" s="6">
        <f t="shared" si="123"/>
        <v>250</v>
      </c>
      <c r="R3968" s="3" t="e">
        <f>COUNTIF(#REF!,#REF!&amp;"*")</f>
        <v>#REF!</v>
      </c>
      <c r="S3968" s="3" t="e">
        <f>VLOOKUP(#REF!,[2]明细表!$D$1:$P$65536,1,0)</f>
        <v>#REF!</v>
      </c>
    </row>
    <row r="3969" ht="33.75" spans="1:19">
      <c r="A3969" s="13" t="s">
        <v>312</v>
      </c>
      <c r="B3969" s="14" t="s">
        <v>40</v>
      </c>
      <c r="C3969" s="15" t="s">
        <v>4663</v>
      </c>
      <c r="D3969" s="16" t="s">
        <v>19</v>
      </c>
      <c r="E3969" s="15" t="s">
        <v>20</v>
      </c>
      <c r="F3969" s="15" t="s">
        <v>51</v>
      </c>
      <c r="G3969" s="15" t="s">
        <v>4664</v>
      </c>
      <c r="H3969" s="15">
        <v>250</v>
      </c>
      <c r="I3969" s="15" t="s">
        <v>95</v>
      </c>
      <c r="J3969" s="15"/>
      <c r="K39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6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69" s="5">
        <f t="shared" si="122"/>
        <v>1</v>
      </c>
      <c r="Q3969" s="6">
        <f t="shared" si="123"/>
        <v>250</v>
      </c>
      <c r="R3969" s="3" t="e">
        <f>COUNTIF(#REF!,#REF!&amp;"*")</f>
        <v>#REF!</v>
      </c>
      <c r="S3969" s="3" t="e">
        <f>VLOOKUP(#REF!,[2]明细表!$D$1:$P$65536,1,0)</f>
        <v>#REF!</v>
      </c>
    </row>
    <row r="3970" ht="33.75" spans="1:19">
      <c r="A3970" s="13" t="s">
        <v>314</v>
      </c>
      <c r="B3970" s="14" t="s">
        <v>40</v>
      </c>
      <c r="C3970" s="15" t="s">
        <v>4665</v>
      </c>
      <c r="D3970" s="16" t="s">
        <v>37</v>
      </c>
      <c r="E3970" s="15" t="s">
        <v>20</v>
      </c>
      <c r="F3970" s="15" t="s">
        <v>51</v>
      </c>
      <c r="G3970" s="15" t="s">
        <v>4630</v>
      </c>
      <c r="H3970" s="15">
        <v>250</v>
      </c>
      <c r="I3970" s="15" t="s">
        <v>95</v>
      </c>
      <c r="J3970" s="15"/>
      <c r="K39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7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70" s="5">
        <f t="shared" si="122"/>
        <v>1</v>
      </c>
      <c r="Q3970" s="6">
        <f t="shared" si="123"/>
        <v>250</v>
      </c>
      <c r="R3970" s="3" t="e">
        <f>COUNTIF(#REF!,#REF!&amp;"*")</f>
        <v>#REF!</v>
      </c>
      <c r="S3970" s="3" t="e">
        <f>VLOOKUP(#REF!,[2]明细表!$D$1:$P$65536,1,0)</f>
        <v>#REF!</v>
      </c>
    </row>
    <row r="3971" ht="33.75" spans="1:19">
      <c r="A3971" s="13" t="s">
        <v>316</v>
      </c>
      <c r="B3971" s="14" t="s">
        <v>40</v>
      </c>
      <c r="C3971" s="15" t="s">
        <v>4666</v>
      </c>
      <c r="D3971" s="16" t="s">
        <v>19</v>
      </c>
      <c r="E3971" s="15" t="s">
        <v>20</v>
      </c>
      <c r="F3971" s="15" t="s">
        <v>31</v>
      </c>
      <c r="G3971" s="15" t="s">
        <v>4659</v>
      </c>
      <c r="H3971" s="15">
        <v>250</v>
      </c>
      <c r="I3971" s="15" t="s">
        <v>95</v>
      </c>
      <c r="J3971" s="15"/>
      <c r="K39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7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71" s="5">
        <f t="shared" si="122"/>
        <v>1</v>
      </c>
      <c r="Q3971" s="6">
        <f t="shared" si="123"/>
        <v>250</v>
      </c>
      <c r="R3971" s="3" t="e">
        <f>COUNTIF(#REF!,#REF!&amp;"*")</f>
        <v>#REF!</v>
      </c>
      <c r="S3971" s="3" t="e">
        <f>VLOOKUP(#REF!,[2]明细表!$D$1:$P$65536,1,0)</f>
        <v>#REF!</v>
      </c>
    </row>
    <row r="3972" ht="33.75" spans="1:19">
      <c r="A3972" s="13" t="s">
        <v>318</v>
      </c>
      <c r="B3972" s="14" t="s">
        <v>40</v>
      </c>
      <c r="C3972" s="15" t="s">
        <v>4667</v>
      </c>
      <c r="D3972" s="16" t="s">
        <v>19</v>
      </c>
      <c r="E3972" s="15" t="s">
        <v>20</v>
      </c>
      <c r="F3972" s="15" t="s">
        <v>55</v>
      </c>
      <c r="G3972" s="15" t="s">
        <v>4630</v>
      </c>
      <c r="H3972" s="15">
        <v>250</v>
      </c>
      <c r="I3972" s="15" t="s">
        <v>95</v>
      </c>
      <c r="J3972" s="15"/>
      <c r="K39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7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72" s="5">
        <f>IF(C3972&gt;0,1,"")</f>
        <v>1</v>
      </c>
      <c r="Q3972" s="6">
        <f>IF(H3972&gt;0,VALUE(H3972),0)</f>
        <v>250</v>
      </c>
      <c r="R3972" s="3" t="e">
        <f>COUNTIF(#REF!,#REF!&amp;"*")</f>
        <v>#REF!</v>
      </c>
      <c r="S3972" s="3" t="e">
        <f>VLOOKUP(#REF!,[2]明细表!$D$1:$P$65536,1,0)</f>
        <v>#REF!</v>
      </c>
    </row>
    <row r="3973" ht="33.75" spans="1:19">
      <c r="A3973" s="13" t="s">
        <v>320</v>
      </c>
      <c r="B3973" s="14" t="s">
        <v>40</v>
      </c>
      <c r="C3973" s="15" t="s">
        <v>4668</v>
      </c>
      <c r="D3973" s="16" t="s">
        <v>19</v>
      </c>
      <c r="E3973" s="15" t="s">
        <v>20</v>
      </c>
      <c r="F3973" s="15" t="s">
        <v>26</v>
      </c>
      <c r="G3973" s="15" t="s">
        <v>4630</v>
      </c>
      <c r="H3973" s="15">
        <v>250</v>
      </c>
      <c r="I3973" s="15" t="s">
        <v>95</v>
      </c>
      <c r="J3973" s="15"/>
      <c r="K39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7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73" s="5">
        <f>IF(C3973&gt;0,1,"")</f>
        <v>1</v>
      </c>
      <c r="Q3973" s="6">
        <f>IF(H3973&gt;0,VALUE(H3973),0)</f>
        <v>250</v>
      </c>
      <c r="R3973" s="3" t="e">
        <f>COUNTIF(#REF!,#REF!&amp;"*")</f>
        <v>#REF!</v>
      </c>
      <c r="S3973" s="3" t="e">
        <f>VLOOKUP(#REF!,[2]明细表!$D$1:$P$65536,1,0)</f>
        <v>#REF!</v>
      </c>
    </row>
    <row r="3974" ht="33.75" spans="1:19">
      <c r="A3974" s="13" t="s">
        <v>322</v>
      </c>
      <c r="B3974" s="14" t="s">
        <v>40</v>
      </c>
      <c r="C3974" s="15" t="s">
        <v>702</v>
      </c>
      <c r="D3974" s="16" t="s">
        <v>19</v>
      </c>
      <c r="E3974" s="15" t="s">
        <v>20</v>
      </c>
      <c r="F3974" s="15" t="s">
        <v>55</v>
      </c>
      <c r="G3974" s="15" t="s">
        <v>4601</v>
      </c>
      <c r="H3974" s="15">
        <v>250</v>
      </c>
      <c r="I3974" s="15" t="s">
        <v>95</v>
      </c>
      <c r="J3974" s="15"/>
      <c r="K39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7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74" s="5">
        <f>IF(C3974&gt;0,1,"")</f>
        <v>1</v>
      </c>
      <c r="Q3974" s="6">
        <f>IF(H3974&gt;0,VALUE(H3974),0)</f>
        <v>250</v>
      </c>
      <c r="R3974" s="3" t="e">
        <f>COUNTIF(#REF!,#REF!&amp;"*")</f>
        <v>#REF!</v>
      </c>
      <c r="S3974" s="3" t="e">
        <f>VLOOKUP(#REF!,[2]明细表!$D$1:$P$65536,1,0)</f>
        <v>#REF!</v>
      </c>
    </row>
    <row r="3975" ht="33.75" spans="1:19">
      <c r="A3975" s="13" t="s">
        <v>324</v>
      </c>
      <c r="B3975" s="14" t="s">
        <v>40</v>
      </c>
      <c r="C3975" s="15" t="s">
        <v>4669</v>
      </c>
      <c r="D3975" s="16" t="s">
        <v>19</v>
      </c>
      <c r="E3975" s="15" t="s">
        <v>20</v>
      </c>
      <c r="F3975" s="15" t="s">
        <v>26</v>
      </c>
      <c r="G3975" s="15" t="s">
        <v>4670</v>
      </c>
      <c r="H3975" s="15">
        <v>250</v>
      </c>
      <c r="I3975" s="15" t="s">
        <v>95</v>
      </c>
      <c r="J3975" s="15"/>
      <c r="K39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7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75" s="5">
        <f>IF(C3975&gt;0,1,"")</f>
        <v>1</v>
      </c>
      <c r="Q3975" s="6">
        <f>IF(H3975&gt;0,VALUE(H3975),0)</f>
        <v>250</v>
      </c>
      <c r="R3975" s="3" t="e">
        <f>COUNTIF(#REF!,#REF!&amp;"*")</f>
        <v>#REF!</v>
      </c>
      <c r="S3975" s="3" t="e">
        <f>VLOOKUP(#REF!,[2]明细表!$D$1:$P$65536,1,0)</f>
        <v>#REF!</v>
      </c>
    </row>
    <row r="3976" ht="33.75" spans="1:19">
      <c r="A3976" s="13" t="s">
        <v>326</v>
      </c>
      <c r="B3976" s="14" t="s">
        <v>40</v>
      </c>
      <c r="C3976" s="15" t="s">
        <v>4671</v>
      </c>
      <c r="D3976" s="16" t="s">
        <v>37</v>
      </c>
      <c r="E3976" s="15" t="s">
        <v>20</v>
      </c>
      <c r="F3976" s="15" t="s">
        <v>26</v>
      </c>
      <c r="G3976" s="15" t="s">
        <v>4625</v>
      </c>
      <c r="H3976" s="15">
        <v>250</v>
      </c>
      <c r="I3976" s="15" t="s">
        <v>95</v>
      </c>
      <c r="J3976" s="15"/>
      <c r="K39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7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76" s="5">
        <f>IF(C3976&gt;0,1,"")</f>
        <v>1</v>
      </c>
      <c r="Q3976" s="6">
        <f>IF(H3976&gt;0,VALUE(H3976),0)</f>
        <v>250</v>
      </c>
      <c r="R3976" s="3" t="e">
        <f>COUNTIF(#REF!,#REF!&amp;"*")</f>
        <v>#REF!</v>
      </c>
      <c r="S3976" s="3" t="e">
        <f>VLOOKUP(#REF!,[2]明细表!$D$1:$P$65536,1,0)</f>
        <v>#REF!</v>
      </c>
    </row>
    <row r="3977" ht="33.75" spans="1:19">
      <c r="A3977" s="13" t="s">
        <v>328</v>
      </c>
      <c r="B3977" s="14" t="s">
        <v>40</v>
      </c>
      <c r="C3977" s="15" t="s">
        <v>4672</v>
      </c>
      <c r="D3977" s="16" t="s">
        <v>37</v>
      </c>
      <c r="E3977" s="15" t="s">
        <v>20</v>
      </c>
      <c r="F3977" s="15" t="s">
        <v>26</v>
      </c>
      <c r="G3977" s="15" t="s">
        <v>4625</v>
      </c>
      <c r="H3977" s="15">
        <v>250</v>
      </c>
      <c r="I3977" s="15" t="s">
        <v>95</v>
      </c>
      <c r="J3977" s="15"/>
      <c r="K39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7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77" s="5">
        <f>IF(C3977&gt;0,1,"")</f>
        <v>1</v>
      </c>
      <c r="Q3977" s="6">
        <f>IF(H3977&gt;0,VALUE(H3977),0)</f>
        <v>250</v>
      </c>
      <c r="R3977" s="3" t="e">
        <f>COUNTIF(#REF!,#REF!&amp;"*")</f>
        <v>#REF!</v>
      </c>
      <c r="S3977" s="3" t="e">
        <f>VLOOKUP(#REF!,[2]明细表!$D$1:$P$65536,1,0)</f>
        <v>#REF!</v>
      </c>
    </row>
    <row r="3978" ht="33.75" spans="1:19">
      <c r="A3978" s="13" t="s">
        <v>330</v>
      </c>
      <c r="B3978" s="14" t="s">
        <v>40</v>
      </c>
      <c r="C3978" s="15" t="s">
        <v>4673</v>
      </c>
      <c r="D3978" s="16" t="s">
        <v>19</v>
      </c>
      <c r="E3978" s="15" t="s">
        <v>20</v>
      </c>
      <c r="F3978" s="15" t="s">
        <v>26</v>
      </c>
      <c r="G3978" s="15" t="s">
        <v>4661</v>
      </c>
      <c r="H3978" s="15">
        <v>250</v>
      </c>
      <c r="I3978" s="15" t="s">
        <v>95</v>
      </c>
      <c r="J3978" s="15"/>
      <c r="K39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7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78" s="5">
        <f>IF(C3978&gt;0,1,"")</f>
        <v>1</v>
      </c>
      <c r="Q3978" s="6">
        <f>IF(H3978&gt;0,VALUE(H3978),0)</f>
        <v>250</v>
      </c>
      <c r="R3978" s="3" t="e">
        <f>COUNTIF(#REF!,#REF!&amp;"*")</f>
        <v>#REF!</v>
      </c>
      <c r="S3978" s="3" t="e">
        <f>VLOOKUP(#REF!,[2]明细表!$D$1:$P$65536,1,0)</f>
        <v>#REF!</v>
      </c>
    </row>
    <row r="3979" ht="33.75" spans="1:19">
      <c r="A3979" s="13" t="s">
        <v>332</v>
      </c>
      <c r="B3979" s="14" t="s">
        <v>40</v>
      </c>
      <c r="C3979" s="15" t="s">
        <v>4674</v>
      </c>
      <c r="D3979" s="16" t="s">
        <v>37</v>
      </c>
      <c r="E3979" s="15" t="s">
        <v>20</v>
      </c>
      <c r="F3979" s="15" t="s">
        <v>26</v>
      </c>
      <c r="G3979" s="15" t="s">
        <v>4620</v>
      </c>
      <c r="H3979" s="15">
        <v>250</v>
      </c>
      <c r="I3979" s="15" t="s">
        <v>95</v>
      </c>
      <c r="J3979" s="15"/>
      <c r="K39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7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79" s="5">
        <f>IF(C3979&gt;0,1,"")</f>
        <v>1</v>
      </c>
      <c r="Q3979" s="6">
        <f>IF(H3979&gt;0,VALUE(H3979),0)</f>
        <v>250</v>
      </c>
      <c r="R3979" s="3" t="e">
        <f>COUNTIF(#REF!,#REF!&amp;"*")</f>
        <v>#REF!</v>
      </c>
      <c r="S3979" s="3" t="e">
        <f>VLOOKUP(#REF!,[2]明细表!$D$1:$P$65536,1,0)</f>
        <v>#REF!</v>
      </c>
    </row>
    <row r="3980" ht="33.75" spans="1:19">
      <c r="A3980" s="13" t="s">
        <v>335</v>
      </c>
      <c r="B3980" s="14" t="s">
        <v>40</v>
      </c>
      <c r="C3980" s="15" t="s">
        <v>4675</v>
      </c>
      <c r="D3980" s="16" t="s">
        <v>37</v>
      </c>
      <c r="E3980" s="15" t="s">
        <v>20</v>
      </c>
      <c r="F3980" s="15" t="s">
        <v>26</v>
      </c>
      <c r="G3980" s="15" t="s">
        <v>4664</v>
      </c>
      <c r="H3980" s="15">
        <v>250</v>
      </c>
      <c r="I3980" s="15" t="s">
        <v>95</v>
      </c>
      <c r="J3980" s="15"/>
      <c r="K39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8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80" s="5">
        <f>IF(C3980&gt;0,1,"")</f>
        <v>1</v>
      </c>
      <c r="Q3980" s="6">
        <f>IF(H3980&gt;0,VALUE(H3980),0)</f>
        <v>250</v>
      </c>
      <c r="R3980" s="3" t="e">
        <f>COUNTIF(#REF!,#REF!&amp;"*")</f>
        <v>#REF!</v>
      </c>
      <c r="S3980" s="3" t="e">
        <f>VLOOKUP(#REF!,[2]明细表!$D$1:$P$65536,1,0)</f>
        <v>#REF!</v>
      </c>
    </row>
    <row r="3981" ht="33.75" spans="1:19">
      <c r="A3981" s="13" t="s">
        <v>337</v>
      </c>
      <c r="B3981" s="14" t="s">
        <v>40</v>
      </c>
      <c r="C3981" s="15" t="s">
        <v>4676</v>
      </c>
      <c r="D3981" s="16" t="s">
        <v>37</v>
      </c>
      <c r="E3981" s="15" t="s">
        <v>20</v>
      </c>
      <c r="F3981" s="15" t="s">
        <v>26</v>
      </c>
      <c r="G3981" s="15" t="s">
        <v>4677</v>
      </c>
      <c r="H3981" s="15">
        <v>250</v>
      </c>
      <c r="I3981" s="15" t="s">
        <v>95</v>
      </c>
      <c r="J3981" s="15"/>
      <c r="K39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8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81" s="5">
        <f>IF(C3981&gt;0,1,"")</f>
        <v>1</v>
      </c>
      <c r="Q3981" s="6">
        <f>IF(H3981&gt;0,VALUE(H3981),0)</f>
        <v>250</v>
      </c>
      <c r="R3981" s="3" t="e">
        <f>COUNTIF(#REF!,#REF!&amp;"*")</f>
        <v>#REF!</v>
      </c>
      <c r="S3981" s="3" t="e">
        <f>VLOOKUP(#REF!,[2]明细表!$D$1:$P$65536,1,0)</f>
        <v>#REF!</v>
      </c>
    </row>
    <row r="3982" ht="33.75" spans="1:19">
      <c r="A3982" s="13" t="s">
        <v>339</v>
      </c>
      <c r="B3982" s="14" t="s">
        <v>40</v>
      </c>
      <c r="C3982" s="15" t="s">
        <v>4678</v>
      </c>
      <c r="D3982" s="16" t="s">
        <v>19</v>
      </c>
      <c r="E3982" s="15" t="s">
        <v>20</v>
      </c>
      <c r="F3982" s="15" t="s">
        <v>55</v>
      </c>
      <c r="G3982" s="15" t="s">
        <v>4601</v>
      </c>
      <c r="H3982" s="15">
        <v>250</v>
      </c>
      <c r="I3982" s="15" t="s">
        <v>95</v>
      </c>
      <c r="J3982" s="15"/>
      <c r="K39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8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82" s="5">
        <f>IF(C3982&gt;0,1,"")</f>
        <v>1</v>
      </c>
      <c r="Q3982" s="6">
        <f>IF(H3982&gt;0,VALUE(H3982),0)</f>
        <v>250</v>
      </c>
      <c r="R3982" s="3" t="e">
        <f>COUNTIF(#REF!,#REF!&amp;"*")</f>
        <v>#REF!</v>
      </c>
      <c r="S3982" s="3" t="e">
        <f>VLOOKUP(#REF!,[2]明细表!$D$1:$P$65536,1,0)</f>
        <v>#REF!</v>
      </c>
    </row>
    <row r="3983" ht="33.75" spans="1:19">
      <c r="A3983" s="13" t="s">
        <v>341</v>
      </c>
      <c r="B3983" s="14" t="s">
        <v>40</v>
      </c>
      <c r="C3983" s="15" t="s">
        <v>4679</v>
      </c>
      <c r="D3983" s="16" t="s">
        <v>37</v>
      </c>
      <c r="E3983" s="15" t="s">
        <v>20</v>
      </c>
      <c r="F3983" s="15" t="s">
        <v>26</v>
      </c>
      <c r="G3983" s="15" t="s">
        <v>4625</v>
      </c>
      <c r="H3983" s="15">
        <v>250</v>
      </c>
      <c r="I3983" s="15" t="s">
        <v>95</v>
      </c>
      <c r="J3983" s="15"/>
      <c r="K39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8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83" s="5">
        <f>IF(C3983&gt;0,1,"")</f>
        <v>1</v>
      </c>
      <c r="Q3983" s="6">
        <f>IF(H3983&gt;0,VALUE(H3983),0)</f>
        <v>250</v>
      </c>
      <c r="R3983" s="3" t="e">
        <f>COUNTIF(#REF!,#REF!&amp;"*")</f>
        <v>#REF!</v>
      </c>
      <c r="S3983" s="3" t="e">
        <f>VLOOKUP(#REF!,[2]明细表!$D$1:$P$65536,1,0)</f>
        <v>#REF!</v>
      </c>
    </row>
    <row r="3984" ht="33.75" spans="1:19">
      <c r="A3984" s="13" t="s">
        <v>343</v>
      </c>
      <c r="B3984" s="14" t="s">
        <v>40</v>
      </c>
      <c r="C3984" s="15" t="s">
        <v>4680</v>
      </c>
      <c r="D3984" s="16" t="s">
        <v>19</v>
      </c>
      <c r="E3984" s="15" t="s">
        <v>20</v>
      </c>
      <c r="F3984" s="15" t="s">
        <v>26</v>
      </c>
      <c r="G3984" s="15" t="s">
        <v>4681</v>
      </c>
      <c r="H3984" s="15">
        <v>250</v>
      </c>
      <c r="I3984" s="15" t="s">
        <v>95</v>
      </c>
      <c r="J3984" s="15"/>
      <c r="K39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8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84" s="5">
        <f>IF(C3984&gt;0,1,"")</f>
        <v>1</v>
      </c>
      <c r="Q3984" s="6">
        <f>IF(H3984&gt;0,VALUE(H3984),0)</f>
        <v>250</v>
      </c>
      <c r="R3984" s="3" t="e">
        <f>COUNTIF(#REF!,#REF!&amp;"*")</f>
        <v>#REF!</v>
      </c>
      <c r="S3984" s="3" t="e">
        <f>VLOOKUP(#REF!,[2]明细表!$D$1:$P$65536,1,0)</f>
        <v>#REF!</v>
      </c>
    </row>
    <row r="3985" ht="33.75" spans="1:19">
      <c r="A3985" s="13" t="s">
        <v>345</v>
      </c>
      <c r="B3985" s="14" t="s">
        <v>40</v>
      </c>
      <c r="C3985" s="15" t="s">
        <v>4682</v>
      </c>
      <c r="D3985" s="16" t="s">
        <v>19</v>
      </c>
      <c r="E3985" s="15" t="s">
        <v>20</v>
      </c>
      <c r="F3985" s="15" t="s">
        <v>26</v>
      </c>
      <c r="G3985" s="15" t="s">
        <v>4683</v>
      </c>
      <c r="H3985" s="15">
        <v>250</v>
      </c>
      <c r="I3985" s="15" t="s">
        <v>95</v>
      </c>
      <c r="J3985" s="15"/>
      <c r="K39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8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85" s="5">
        <f>IF(C3985&gt;0,1,"")</f>
        <v>1</v>
      </c>
      <c r="Q3985" s="6">
        <f>IF(H3985&gt;0,VALUE(H3985),0)</f>
        <v>250</v>
      </c>
      <c r="R3985" s="3" t="e">
        <f>COUNTIF(#REF!,#REF!&amp;"*")</f>
        <v>#REF!</v>
      </c>
      <c r="S3985" s="3" t="e">
        <f>VLOOKUP(#REF!,[2]明细表!$D$1:$P$65536,1,0)</f>
        <v>#REF!</v>
      </c>
    </row>
    <row r="3986" ht="33.75" spans="1:19">
      <c r="A3986" s="13" t="s">
        <v>347</v>
      </c>
      <c r="B3986" s="14" t="s">
        <v>40</v>
      </c>
      <c r="C3986" s="15" t="s">
        <v>4684</v>
      </c>
      <c r="D3986" s="16" t="s">
        <v>19</v>
      </c>
      <c r="E3986" s="15" t="s">
        <v>20</v>
      </c>
      <c r="F3986" s="15" t="s">
        <v>26</v>
      </c>
      <c r="G3986" s="15" t="s">
        <v>4612</v>
      </c>
      <c r="H3986" s="15">
        <v>250</v>
      </c>
      <c r="I3986" s="15" t="s">
        <v>95</v>
      </c>
      <c r="J3986" s="15"/>
      <c r="K39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8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86" s="5">
        <f>IF(C3986&gt;0,1,"")</f>
        <v>1</v>
      </c>
      <c r="Q3986" s="6">
        <f>IF(H3986&gt;0,VALUE(H3986),0)</f>
        <v>250</v>
      </c>
      <c r="R3986" s="3" t="e">
        <f>COUNTIF(#REF!,#REF!&amp;"*")</f>
        <v>#REF!</v>
      </c>
      <c r="S3986" s="3" t="e">
        <f>VLOOKUP(#REF!,[2]明细表!$D$1:$P$65536,1,0)</f>
        <v>#REF!</v>
      </c>
    </row>
    <row r="3987" ht="33.75" spans="1:19">
      <c r="A3987" s="13" t="s">
        <v>349</v>
      </c>
      <c r="B3987" s="14" t="s">
        <v>40</v>
      </c>
      <c r="C3987" s="15" t="s">
        <v>4685</v>
      </c>
      <c r="D3987" s="16" t="s">
        <v>19</v>
      </c>
      <c r="E3987" s="15" t="s">
        <v>20</v>
      </c>
      <c r="F3987" s="15" t="s">
        <v>26</v>
      </c>
      <c r="G3987" s="15" t="s">
        <v>4617</v>
      </c>
      <c r="H3987" s="15">
        <v>250</v>
      </c>
      <c r="I3987" s="15" t="s">
        <v>95</v>
      </c>
      <c r="J3987" s="15"/>
      <c r="K39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8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87" s="5">
        <f>IF(C3987&gt;0,1,"")</f>
        <v>1</v>
      </c>
      <c r="Q3987" s="6">
        <f>IF(H3987&gt;0,VALUE(H3987),0)</f>
        <v>250</v>
      </c>
      <c r="R3987" s="3" t="e">
        <f>COUNTIF(#REF!,#REF!&amp;"*")</f>
        <v>#REF!</v>
      </c>
      <c r="S3987" s="3" t="e">
        <f>VLOOKUP(#REF!,[2]明细表!$D$1:$P$65536,1,0)</f>
        <v>#REF!</v>
      </c>
    </row>
    <row r="3988" ht="33.75" spans="1:19">
      <c r="A3988" s="13" t="s">
        <v>351</v>
      </c>
      <c r="B3988" s="14" t="s">
        <v>40</v>
      </c>
      <c r="C3988" s="15" t="s">
        <v>4686</v>
      </c>
      <c r="D3988" s="16" t="s">
        <v>19</v>
      </c>
      <c r="E3988" s="15" t="s">
        <v>20</v>
      </c>
      <c r="F3988" s="15" t="s">
        <v>26</v>
      </c>
      <c r="G3988" s="15" t="s">
        <v>4606</v>
      </c>
      <c r="H3988" s="15">
        <v>250</v>
      </c>
      <c r="I3988" s="15" t="s">
        <v>95</v>
      </c>
      <c r="J3988" s="15"/>
      <c r="K39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88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88" s="5">
        <f>IF(C3988&gt;0,1,"")</f>
        <v>1</v>
      </c>
      <c r="Q3988" s="6">
        <f>IF(H3988&gt;0,VALUE(H3988),0)</f>
        <v>250</v>
      </c>
      <c r="R3988" s="3" t="e">
        <f>COUNTIF(#REF!,#REF!&amp;"*")</f>
        <v>#REF!</v>
      </c>
      <c r="S3988" s="3" t="e">
        <f>VLOOKUP(#REF!,[2]明细表!$D$1:$P$65536,1,0)</f>
        <v>#REF!</v>
      </c>
    </row>
    <row r="3989" ht="33.75" spans="1:19">
      <c r="A3989" s="13" t="s">
        <v>353</v>
      </c>
      <c r="B3989" s="14" t="s">
        <v>40</v>
      </c>
      <c r="C3989" s="15" t="s">
        <v>4687</v>
      </c>
      <c r="D3989" s="16" t="s">
        <v>37</v>
      </c>
      <c r="E3989" s="15" t="s">
        <v>20</v>
      </c>
      <c r="F3989" s="15" t="s">
        <v>55</v>
      </c>
      <c r="G3989" s="15" t="s">
        <v>4670</v>
      </c>
      <c r="H3989" s="15">
        <v>250</v>
      </c>
      <c r="I3989" s="15" t="s">
        <v>95</v>
      </c>
      <c r="J3989" s="15"/>
      <c r="K39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89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89" s="5">
        <f>IF(C3989&gt;0,1,"")</f>
        <v>1</v>
      </c>
      <c r="Q3989" s="6">
        <f>IF(H3989&gt;0,VALUE(H3989),0)</f>
        <v>250</v>
      </c>
      <c r="R3989" s="3" t="e">
        <f>COUNTIF(#REF!,#REF!&amp;"*")</f>
        <v>#REF!</v>
      </c>
      <c r="S3989" s="3" t="e">
        <f>VLOOKUP(#REF!,[2]明细表!$D$1:$P$65536,1,0)</f>
        <v>#REF!</v>
      </c>
    </row>
    <row r="3990" ht="33.75" spans="1:19">
      <c r="A3990" s="13" t="s">
        <v>355</v>
      </c>
      <c r="B3990" s="14" t="s">
        <v>40</v>
      </c>
      <c r="C3990" s="15" t="s">
        <v>4688</v>
      </c>
      <c r="D3990" s="16" t="s">
        <v>37</v>
      </c>
      <c r="E3990" s="15" t="s">
        <v>20</v>
      </c>
      <c r="F3990" s="15" t="s">
        <v>26</v>
      </c>
      <c r="G3990" s="15" t="s">
        <v>4630</v>
      </c>
      <c r="H3990" s="15">
        <v>250</v>
      </c>
      <c r="I3990" s="15" t="s">
        <v>95</v>
      </c>
      <c r="J3990" s="15"/>
      <c r="K39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90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90" s="5">
        <f>IF(C3990&gt;0,1,"")</f>
        <v>1</v>
      </c>
      <c r="Q3990" s="6">
        <f>IF(H3990&gt;0,VALUE(H3990),0)</f>
        <v>250</v>
      </c>
      <c r="R3990" s="3" t="e">
        <f>COUNTIF(#REF!,#REF!&amp;"*")</f>
        <v>#REF!</v>
      </c>
      <c r="S3990" s="3" t="e">
        <f>VLOOKUP(#REF!,[2]明细表!$D$1:$P$65536,1,0)</f>
        <v>#REF!</v>
      </c>
    </row>
    <row r="3991" ht="33.75" spans="1:19">
      <c r="A3991" s="13" t="s">
        <v>357</v>
      </c>
      <c r="B3991" s="14" t="s">
        <v>40</v>
      </c>
      <c r="C3991" s="15" t="s">
        <v>4689</v>
      </c>
      <c r="D3991" s="16" t="s">
        <v>37</v>
      </c>
      <c r="E3991" s="15" t="s">
        <v>20</v>
      </c>
      <c r="F3991" s="15" t="s">
        <v>26</v>
      </c>
      <c r="G3991" s="15" t="s">
        <v>4630</v>
      </c>
      <c r="H3991" s="15">
        <v>250</v>
      </c>
      <c r="I3991" s="15" t="s">
        <v>95</v>
      </c>
      <c r="J3991" s="15"/>
      <c r="K39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91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91" s="5">
        <f>IF(C3991&gt;0,1,"")</f>
        <v>1</v>
      </c>
      <c r="Q3991" s="6">
        <f>IF(H3991&gt;0,VALUE(H3991),0)</f>
        <v>250</v>
      </c>
      <c r="R3991" s="3" t="e">
        <f>COUNTIF(#REF!,#REF!&amp;"*")</f>
        <v>#REF!</v>
      </c>
      <c r="S3991" s="3" t="e">
        <f>VLOOKUP(#REF!,[2]明细表!$D$1:$P$65536,1,0)</f>
        <v>#REF!</v>
      </c>
    </row>
    <row r="3992" ht="33.75" spans="1:19">
      <c r="A3992" s="13" t="s">
        <v>359</v>
      </c>
      <c r="B3992" s="14" t="s">
        <v>40</v>
      </c>
      <c r="C3992" s="15" t="s">
        <v>4690</v>
      </c>
      <c r="D3992" s="16" t="s">
        <v>37</v>
      </c>
      <c r="E3992" s="15" t="s">
        <v>20</v>
      </c>
      <c r="F3992" s="15" t="s">
        <v>26</v>
      </c>
      <c r="G3992" s="15" t="s">
        <v>4630</v>
      </c>
      <c r="H3992" s="15">
        <v>250</v>
      </c>
      <c r="I3992" s="15" t="s">
        <v>95</v>
      </c>
      <c r="J3992" s="15"/>
      <c r="K39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92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92" s="5">
        <f>IF(C3992&gt;0,1,"")</f>
        <v>1</v>
      </c>
      <c r="Q3992" s="6">
        <f>IF(H3992&gt;0,VALUE(H3992),0)</f>
        <v>250</v>
      </c>
      <c r="R3992" s="3" t="e">
        <f>COUNTIF(#REF!,#REF!&amp;"*")</f>
        <v>#REF!</v>
      </c>
      <c r="S3992" s="3" t="e">
        <f>VLOOKUP(#REF!,[2]明细表!$D$1:$P$65536,1,0)</f>
        <v>#REF!</v>
      </c>
    </row>
    <row r="3993" ht="33.75" spans="1:19">
      <c r="A3993" s="13" t="s">
        <v>4691</v>
      </c>
      <c r="B3993" s="14" t="s">
        <v>237</v>
      </c>
      <c r="C3993" s="15" t="s">
        <v>4692</v>
      </c>
      <c r="D3993" s="16" t="s">
        <v>19</v>
      </c>
      <c r="E3993" s="15" t="s">
        <v>278</v>
      </c>
      <c r="F3993" s="15" t="s">
        <v>16</v>
      </c>
      <c r="G3993" s="15" t="s">
        <v>202</v>
      </c>
      <c r="H3993" s="15">
        <v>312.5</v>
      </c>
      <c r="I3993" s="15" t="s">
        <v>22</v>
      </c>
      <c r="J3993" s="15"/>
      <c r="K39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93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93" s="5">
        <f>IF(C3993&gt;0,1,"")</f>
        <v>1</v>
      </c>
      <c r="Q3993" s="6">
        <f>IF(H3993&gt;0,VALUE(H3993),0)</f>
        <v>312.5</v>
      </c>
      <c r="R3993" s="3" t="e">
        <f>COUNTIF(#REF!,#REF!&amp;"*")</f>
        <v>#REF!</v>
      </c>
      <c r="S3993" s="3" t="e">
        <f>VLOOKUP(#REF!,[2]明细表!$D$1:$P$65536,1,0)</f>
        <v>#REF!</v>
      </c>
    </row>
    <row r="3994" ht="33.75" spans="1:19">
      <c r="A3994" s="13" t="s">
        <v>4693</v>
      </c>
      <c r="B3994" s="14" t="s">
        <v>237</v>
      </c>
      <c r="C3994" s="15" t="s">
        <v>4694</v>
      </c>
      <c r="D3994" s="16" t="s">
        <v>19</v>
      </c>
      <c r="E3994" s="15" t="s">
        <v>278</v>
      </c>
      <c r="F3994" s="15" t="s">
        <v>16</v>
      </c>
      <c r="G3994" s="15" t="s">
        <v>202</v>
      </c>
      <c r="H3994" s="15">
        <v>312.5</v>
      </c>
      <c r="I3994" s="15" t="s">
        <v>22</v>
      </c>
      <c r="J3994" s="15"/>
      <c r="K39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94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94" s="5">
        <f>IF(C3994&gt;0,1,"")</f>
        <v>1</v>
      </c>
      <c r="Q3994" s="6">
        <f>IF(H3994&gt;0,VALUE(H3994),0)</f>
        <v>312.5</v>
      </c>
      <c r="R3994" s="3" t="e">
        <f>COUNTIF(#REF!,#REF!&amp;"*")</f>
        <v>#REF!</v>
      </c>
      <c r="S3994" s="3" t="e">
        <f>VLOOKUP(#REF!,[2]明细表!$D$1:$P$65536,1,0)</f>
        <v>#REF!</v>
      </c>
    </row>
    <row r="3995" ht="33.75" spans="1:19">
      <c r="A3995" s="13" t="s">
        <v>4695</v>
      </c>
      <c r="B3995" s="14" t="s">
        <v>179</v>
      </c>
      <c r="C3995" s="15" t="s">
        <v>4696</v>
      </c>
      <c r="D3995" s="16" t="s">
        <v>37</v>
      </c>
      <c r="E3995" s="15" t="s">
        <v>278</v>
      </c>
      <c r="F3995" s="15"/>
      <c r="G3995" s="15" t="s">
        <v>57</v>
      </c>
      <c r="H3995" s="15">
        <v>312.5</v>
      </c>
      <c r="I3995" s="15" t="s">
        <v>95</v>
      </c>
      <c r="J3995" s="15"/>
      <c r="K39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95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95" s="5">
        <f>IF(C3995&gt;0,1,"")</f>
        <v>1</v>
      </c>
      <c r="Q3995" s="6">
        <f>IF(H3995&gt;0,VALUE(H3995),0)</f>
        <v>312.5</v>
      </c>
      <c r="S3995" s="3" t="e">
        <f>VLOOKUP(#REF!,[2]明细表!$D$1:$P$65536,1,0)</f>
        <v>#REF!</v>
      </c>
    </row>
    <row r="3996" ht="33.75" spans="1:19">
      <c r="A3996" s="13" t="s">
        <v>16</v>
      </c>
      <c r="B3996" s="14" t="s">
        <v>54</v>
      </c>
      <c r="C3996" s="15" t="s">
        <v>4697</v>
      </c>
      <c r="D3996" s="16" t="s">
        <v>37</v>
      </c>
      <c r="E3996" s="15" t="s">
        <v>20</v>
      </c>
      <c r="F3996" s="15" t="s">
        <v>16</v>
      </c>
      <c r="G3996" s="15" t="s">
        <v>1037</v>
      </c>
      <c r="H3996" s="15">
        <v>250</v>
      </c>
      <c r="I3996" s="15" t="s">
        <v>1019</v>
      </c>
      <c r="J3996" s="15"/>
      <c r="K39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96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96" s="5">
        <f>IF(C3996&gt;0,1,"")</f>
        <v>1</v>
      </c>
      <c r="Q3996" s="6">
        <f>IF(H3996&gt;0,VALUE(H3996),0)</f>
        <v>250</v>
      </c>
      <c r="S3996" s="3" t="e">
        <f>VLOOKUP(#REF!,[2]明细表!$D$1:$P$65536,1,0)</f>
        <v>#REF!</v>
      </c>
    </row>
    <row r="3997" ht="22.5" spans="1:19">
      <c r="A3997" s="13" t="s">
        <v>16</v>
      </c>
      <c r="B3997" s="14" t="s">
        <v>110</v>
      </c>
      <c r="C3997" s="15" t="s">
        <v>4698</v>
      </c>
      <c r="D3997" s="16" t="s">
        <v>37</v>
      </c>
      <c r="E3997" s="15" t="s">
        <v>20</v>
      </c>
      <c r="F3997" s="15" t="s">
        <v>16</v>
      </c>
      <c r="G3997" s="15" t="s">
        <v>100</v>
      </c>
      <c r="H3997" s="15">
        <v>250</v>
      </c>
      <c r="I3997" s="15" t="s">
        <v>22</v>
      </c>
      <c r="J3997" s="15"/>
      <c r="K39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L3997" s="23" t="e">
        <f ca="1">IF(OR(LEN(#REF!)&lt;&gt;18,ISNUMBER(VALUE(MID(#REF!,1,17)))=FALSE),1,IF((MID("10X98765432",MOD(SUMPRODUCT(MID(#REF!,ROW(INDIRECT("1:17")),1)*2^(18-ROW(INDIRECT("1:17")))),11)+1,1)=RIGHT(#REF!,1))=FALSE,1,0))</f>
        <v>#REF!</v>
      </c>
      <c r="P3997" s="5">
        <f>IF(C3997&gt;0,1,"")</f>
        <v>1</v>
      </c>
      <c r="Q3997" s="6">
        <f>IF(H3997&gt;0,VALUE(H3997),0)</f>
        <v>250</v>
      </c>
      <c r="S3997" s="3" t="e">
        <f>VLOOKUP(#REF!,[2]明细表!$D$1:$P$65536,1,0)</f>
        <v>#REF!</v>
      </c>
    </row>
  </sheetData>
  <sheetProtection autoFilter="0"/>
  <protectedRanges>
    <protectedRange sqref="G7:G216 E4:G6 E7:F13 G8 E14:E216 F14:F225" name="区域2"/>
    <protectedRange sqref="B4:C4 B5:C5 C7:C47 C6 B6:B47 B48:C216" name="区域1"/>
    <protectedRange sqref="H4:J216" name="区域3"/>
    <protectedRange sqref="C4:C5" name="区域1_1"/>
    <protectedRange sqref="E4:E5 G4:G5" name="区域2_1"/>
    <protectedRange sqref="G8 E6:E14 G6:G14" name="区域2_2"/>
    <protectedRange sqref="C6:C15" name="区域1_2"/>
  </protectedRanges>
  <autoFilter ref="A3:II3997">
    <extLst/>
  </autoFilter>
  <mergeCells count="12">
    <mergeCell ref="A1:J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8">
    <dataValidation type="custom" allowBlank="1" showInputMessage="1" showErrorMessage="1" sqref="C1">
      <formula1>ISERROR(FIND(" ",C2))</formula1>
    </dataValidation>
    <dataValidation type="custom" allowBlank="1" showInputMessage="1" showErrorMessage="1" error="请勿输入空格" sqref="C4:C10 C11:C3997 G4:G3997">
      <formula1>ISERROR(FIND(" ",C4))</formula1>
    </dataValidation>
    <dataValidation type="custom" allowBlank="1" showInputMessage="1" showErrorMessage="1" sqref="C2 C3 C3998:C65234">
      <formula1>ISERROR(FIND(" ",C4))</formula1>
    </dataValidation>
    <dataValidation type="custom" allowBlank="1" showInputMessage="1" showErrorMessage="1" sqref="C65235:C65237">
      <formula1>ISERROR(FIND(" ",#REF!))</formula1>
    </dataValidation>
    <dataValidation type="list" allowBlank="1" showInputMessage="1" showErrorMessage="1" sqref="H4:H3997 I4:I3997 J4:J3997">
      <formula1>"否,是，本县,是，外县"</formula1>
    </dataValidation>
    <dataValidation type="list" allowBlank="1" showInputMessage="1" showErrorMessage="1" sqref="D4:D3997">
      <formula1>"男,女"</formula1>
    </dataValidation>
    <dataValidation type="list" allowBlank="1" showInputMessage="1" showErrorMessage="1" sqref="E4:E3997">
      <formula1>"小学,初中"</formula1>
    </dataValidation>
    <dataValidation type="list" allowBlank="1" showInputMessage="1" showErrorMessage="1" sqref="F4:F3997">
      <formula1>"1,2,3,4,5,6,7,8,9"</formula1>
    </dataValidation>
  </dataValidations>
  <printOptions horizontalCentered="1"/>
  <pageMargins left="0.393055555555556" right="0.393055555555556" top="0.786805555555556" bottom="0.786805555555556" header="0.511805555555556" footer="0.196527777777778"/>
  <pageSetup paperSize="9" orientation="landscape" horizontalDpi="600"/>
  <headerFooter alignWithMargins="0" scaleWithDoc="0">
    <oddFooter>&amp;C第 &amp;P 页，共 &amp;N 页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Button 1604" r:id="rId3">
              <controlPr print="0" defaultSize="0">
                <anchor moveWithCells="1">
                  <from>
                    <xdr:col>12</xdr:col>
                    <xdr:colOff>76200</xdr:colOff>
                    <xdr:row>0</xdr:row>
                    <xdr:rowOff>372110</xdr:rowOff>
                  </from>
                  <to>
                    <xdr:col>13</xdr:col>
                    <xdr:colOff>314325</xdr:colOff>
                    <xdr:row>1</xdr:row>
                    <xdr:rowOff>126365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Button 1605" r:id="rId4">
              <controlPr print="0" defaultSize="0">
                <anchor moveWithCells="1">
                  <from>
                    <xdr:col>13</xdr:col>
                    <xdr:colOff>361950</xdr:colOff>
                    <xdr:row>0</xdr:row>
                    <xdr:rowOff>372110</xdr:rowOff>
                  </from>
                  <to>
                    <xdr:col>14</xdr:col>
                    <xdr:colOff>542925</xdr:colOff>
                    <xdr:row>1</xdr:row>
                    <xdr:rowOff>114935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2" rangeCreator="" othersAccessPermission="edit"/>
    <arrUserId title="区域1" rangeCreator="" othersAccessPermission="edit"/>
    <arrUserId title="区域3" rangeCreator="" othersAccessPermission="edit"/>
    <arrUserId title="区域1_1" rangeCreator="" othersAccessPermission="edit"/>
    <arrUserId title="区域2_1" rangeCreator="" othersAccessPermission="edit"/>
    <arrUserId title="区域2_2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kalamisuo</cp:lastModifiedBy>
  <dcterms:created xsi:type="dcterms:W3CDTF">2023-01-17T07:02:00Z</dcterms:created>
  <dcterms:modified xsi:type="dcterms:W3CDTF">2023-01-18T07:08:15Z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DCB2431F32CD4E7890702A0B068379E6</vt:lpwstr>
  </property>
  <property fmtid="{D5CDD505-2E9C-101B-9397-08002B2CF9AE}" pid="3" name="KSOProductBuildVer">
    <vt:lpwstr>2052-11.1.0.12980</vt:lpwstr>
  </property>
</Properties>
</file>