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表2021年初新增地方债安排表" sheetId="1" r:id="rId1"/>
  </sheets>
  <definedNames>
    <definedName name="bbb">#REF!,#REF!,#REF!,#REF!,#REF!,#REF!,#REF!,#REF!,#REF!,#REF!,#REF!,#REF!,#REF!,#REF!</definedName>
    <definedName name="_xlnm.Print_Area">#N/A</definedName>
    <definedName name="_xlnm.Print_Titles" hidden="1">#N/A</definedName>
    <definedName name="SHOUR2">#REF!,#REF!,#REF!,#REF!,#REF!,#REF!,#REF!,#REF!,#REF!,#REF!,#REF!,#REF!,#REF!,#REF!</definedName>
    <definedName name="SHOURU">#REF!,#REF!,#REF!,#REF!,#REF!,#REF!,#REF!,#REF!,#REF!,#REF!,#REF!,#REF!,#REF!,#REF!</definedName>
    <definedName name="财政收入">#REF!,#REF!,#REF!,#REF!,#REF!,#REF!,#REF!,#REF!,#REF!,#REF!,#REF!,#REF!,#REF!,#REF!</definedName>
    <definedName name="收入">#REF!,#REF!,#REF!,#REF!,#REF!,#REF!,#REF!,#REF!,#REF!,#REF!,#REF!,#REF!,#REF!,#REF!</definedName>
    <definedName name="支出">#REF!,#REF!,#REF!,#REF!,#REF!,#REF!,#REF!,#REF!,#REF!,#REF!,#REF!,#REF!,#REF!,#REF!,#REF!,#REF!,#REF!,#REF!,#REF!,#REF!,#REF!</definedName>
    <definedName name="_xlnm.Print_Titles" localSheetId="0">'附表2021年初新增地方债安排表'!$2:$4</definedName>
  </definedNames>
  <calcPr fullCalcOnLoad="1"/>
</workbook>
</file>

<file path=xl/sharedStrings.xml><?xml version="1.0" encoding="utf-8"?>
<sst xmlns="http://schemas.openxmlformats.org/spreadsheetml/2006/main" count="65" uniqueCount="39">
  <si>
    <t>附表29</t>
  </si>
  <si>
    <t>进贤县新增地方政府债券发行使用情况表</t>
  </si>
  <si>
    <t>单位：万元</t>
  </si>
  <si>
    <t>序号</t>
  </si>
  <si>
    <t>项目名称</t>
  </si>
  <si>
    <t>项目类型</t>
  </si>
  <si>
    <t>债券性质</t>
  </si>
  <si>
    <t>债券规模</t>
  </si>
  <si>
    <t>债券利率</t>
  </si>
  <si>
    <t>债券期限</t>
  </si>
  <si>
    <t>拨付情况</t>
  </si>
  <si>
    <t>备注</t>
  </si>
  <si>
    <t>进贤县2020年度统筹整合资金推进高标准农田建设项目</t>
  </si>
  <si>
    <t>高标准农田建设</t>
  </si>
  <si>
    <t>专项债券</t>
  </si>
  <si>
    <t>5年</t>
  </si>
  <si>
    <t>已拨付</t>
  </si>
  <si>
    <t>进贤县涂家村安发用地建设项目（后万村棚改（城中村）改造安置房）</t>
  </si>
  <si>
    <t>棚户区改造</t>
  </si>
  <si>
    <t>7年</t>
  </si>
  <si>
    <t>进贤医疗器械科技产业园基础设施暨功能平台建设项目</t>
  </si>
  <si>
    <t>产业园区基础设施</t>
  </si>
  <si>
    <t>30年</t>
  </si>
  <si>
    <t>VALID#</t>
  </si>
  <si>
    <t>zxxe_amt</t>
  </si>
  <si>
    <t>20年</t>
  </si>
  <si>
    <t>凤岭路升级改造工程、贤士三路升级改造工程及街巷十路升级改造工程</t>
  </si>
  <si>
    <t>道路</t>
  </si>
  <si>
    <t>一般债券</t>
  </si>
  <si>
    <t>进贤县乡村旅游精品线路提升工程</t>
  </si>
  <si>
    <t>文化旅游</t>
  </si>
  <si>
    <t>贤士二路建设工程</t>
  </si>
  <si>
    <t>祥和路（人民大道至民和路段）</t>
  </si>
  <si>
    <t>进贤县2020年县乡道路面改造项目</t>
  </si>
  <si>
    <t xml:space="preserve"> 农村公路</t>
  </si>
  <si>
    <t>青岚湖水环境综合治理</t>
  </si>
  <si>
    <t>污染防治</t>
  </si>
  <si>
    <t>10年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</si>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</sst>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9"/>
      <name val="SimSun"/>
      <family val="0"/>
    </font>
    <font>
      <b/>
      <sz val="20"/>
      <name val="宋体"/>
      <family val="0"/>
    </font>
    <font>
      <sz val="11"/>
      <name val="SimSun"/>
      <family val="0"/>
    </font>
    <font>
      <sz val="12"/>
      <name val="宋体"/>
      <family val="0"/>
    </font>
    <font>
      <b/>
      <sz val="12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b/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MS Sans Serif"/>
      <family val="2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7"/>
      <name val="Small Fonts"/>
      <family val="2"/>
    </font>
    <font>
      <sz val="9"/>
      <name val="宋体"/>
      <family val="0"/>
    </font>
    <font>
      <sz val="12"/>
      <color indexed="17"/>
      <name val="宋体"/>
      <family val="0"/>
    </font>
    <font>
      <sz val="12"/>
      <name val="Courier"/>
      <family val="3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indexed="8"/>
      <name val="Cambria"/>
      <family val="0"/>
    </font>
    <font>
      <sz val="11"/>
      <color indexed="8"/>
      <name val="Calibri"/>
      <family val="0"/>
    </font>
    <font>
      <b/>
      <sz val="20"/>
      <name val="Cambria"/>
      <family val="0"/>
    </font>
    <font>
      <sz val="12"/>
      <name val="Cambria"/>
      <family val="0"/>
    </font>
    <font>
      <b/>
      <sz val="12"/>
      <name val="Cambria"/>
      <family val="0"/>
    </font>
    <font>
      <sz val="14"/>
      <color theme="1"/>
      <name val="仿宋_GB2312"/>
      <family val="3"/>
    </font>
    <font>
      <b/>
      <sz val="11"/>
      <color indexed="8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0" fillId="3" borderId="0" applyNumberFormat="0" applyBorder="0" applyAlignment="0" applyProtection="0"/>
    <xf numFmtId="0" fontId="4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>
      <alignment/>
      <protection/>
    </xf>
    <xf numFmtId="0" fontId="0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8" fillId="0" borderId="0">
      <alignment vertical="center"/>
      <protection/>
    </xf>
    <xf numFmtId="0" fontId="18" fillId="2" borderId="0" applyNumberFormat="0" applyBorder="0" applyAlignment="0" applyProtection="0"/>
    <xf numFmtId="0" fontId="42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10" borderId="0" applyNumberFormat="0" applyBorder="0" applyAlignment="0" applyProtection="0"/>
    <xf numFmtId="0" fontId="45" fillId="0" borderId="4" applyNumberFormat="0" applyFill="0" applyAlignment="0" applyProtection="0"/>
    <xf numFmtId="0" fontId="42" fillId="11" borderId="0" applyNumberFormat="0" applyBorder="0" applyAlignment="0" applyProtection="0"/>
    <xf numFmtId="0" fontId="51" fillId="12" borderId="5" applyNumberFormat="0" applyAlignment="0" applyProtection="0"/>
    <xf numFmtId="0" fontId="52" fillId="12" borderId="1" applyNumberFormat="0" applyAlignment="0" applyProtection="0"/>
    <xf numFmtId="0" fontId="18" fillId="2" borderId="0" applyNumberFormat="0" applyBorder="0" applyAlignment="0" applyProtection="0"/>
    <xf numFmtId="0" fontId="53" fillId="13" borderId="6" applyNumberFormat="0" applyAlignment="0" applyProtection="0"/>
    <xf numFmtId="0" fontId="0" fillId="14" borderId="0" applyNumberFormat="0" applyBorder="0" applyAlignment="0" applyProtection="0"/>
    <xf numFmtId="0" fontId="42" fillId="15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6" borderId="0" applyNumberFormat="0" applyBorder="0" applyAlignment="0" applyProtection="0"/>
    <xf numFmtId="0" fontId="57" fillId="17" borderId="0" applyNumberFormat="0" applyBorder="0" applyAlignment="0" applyProtection="0"/>
    <xf numFmtId="0" fontId="42" fillId="18" borderId="0" applyNumberFormat="0" applyBorder="0" applyAlignment="0" applyProtection="0"/>
    <xf numFmtId="43" fontId="3" fillId="0" borderId="0" applyFont="0" applyFill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37" fontId="35" fillId="0" borderId="0">
      <alignment/>
      <protection/>
    </xf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0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0" applyNumberFormat="0" applyBorder="0" applyAlignment="0" applyProtection="0"/>
    <xf numFmtId="0" fontId="42" fillId="33" borderId="0" applyNumberFormat="0" applyBorder="0" applyAlignment="0" applyProtection="0"/>
    <xf numFmtId="0" fontId="25" fillId="0" borderId="0">
      <alignment/>
      <protection/>
    </xf>
    <xf numFmtId="0" fontId="8" fillId="0" borderId="0">
      <alignment vertical="center"/>
      <protection/>
    </xf>
    <xf numFmtId="0" fontId="18" fillId="2" borderId="0" applyNumberFormat="0" applyBorder="0" applyAlignment="0" applyProtection="0"/>
    <xf numFmtId="0" fontId="19" fillId="34" borderId="0" applyNumberFormat="0" applyBorder="0" applyAlignment="0" applyProtection="0"/>
    <xf numFmtId="0" fontId="25" fillId="0" borderId="0">
      <alignment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43" fontId="3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36" fillId="0" borderId="0">
      <alignment/>
      <protection/>
    </xf>
    <xf numFmtId="0" fontId="3" fillId="0" borderId="0">
      <alignment vertical="center"/>
      <protection/>
    </xf>
    <xf numFmtId="0" fontId="3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4" fillId="35" borderId="0" applyNumberFormat="0" applyBorder="0" applyAlignment="0" applyProtection="0"/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34" fillId="35" borderId="0" applyNumberFormat="0" applyBorder="0" applyAlignment="0" applyProtection="0"/>
    <xf numFmtId="0" fontId="36" fillId="0" borderId="0">
      <alignment/>
      <protection/>
    </xf>
    <xf numFmtId="0" fontId="3" fillId="0" borderId="0">
      <alignment vertical="center"/>
      <protection/>
    </xf>
    <xf numFmtId="0" fontId="8" fillId="0" borderId="0">
      <alignment/>
      <protection/>
    </xf>
    <xf numFmtId="0" fontId="3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34" fillId="35" borderId="0" applyNumberFormat="0" applyBorder="0" applyAlignment="0" applyProtection="0"/>
    <xf numFmtId="0" fontId="8" fillId="0" borderId="0">
      <alignment/>
      <protection/>
    </xf>
    <xf numFmtId="0" fontId="34" fillId="35" borderId="0" applyNumberFormat="0" applyBorder="0" applyAlignment="0" applyProtection="0"/>
    <xf numFmtId="0" fontId="8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7" fillId="36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41" fontId="8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8" fillId="0" borderId="0">
      <alignment/>
      <protection/>
    </xf>
    <xf numFmtId="0" fontId="39" fillId="0" borderId="0">
      <alignment/>
      <protection/>
    </xf>
  </cellStyleXfs>
  <cellXfs count="27">
    <xf numFmtId="0" fontId="0" fillId="0" borderId="0" xfId="0" applyFont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59" fillId="0" borderId="0" xfId="0" applyFont="1" applyFill="1" applyAlignment="1">
      <alignment vertical="center" wrapText="1"/>
    </xf>
    <xf numFmtId="0" fontId="4" fillId="0" borderId="0" xfId="106" applyFont="1">
      <alignment/>
      <protection/>
    </xf>
    <xf numFmtId="0" fontId="0" fillId="0" borderId="0" xfId="0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0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61" fillId="0" borderId="0" xfId="0" applyFont="1" applyFill="1" applyBorder="1" applyAlignment="1">
      <alignment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76" fontId="12" fillId="0" borderId="9" xfId="0" applyNumberFormat="1" applyFont="1" applyFill="1" applyBorder="1" applyAlignment="1">
      <alignment horizontal="center" vertical="center" wrapText="1"/>
    </xf>
    <xf numFmtId="10" fontId="12" fillId="0" borderId="9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76" fontId="11" fillId="0" borderId="9" xfId="0" applyNumberFormat="1" applyFont="1" applyFill="1" applyBorder="1" applyAlignment="1">
      <alignment horizontal="center" vertical="center"/>
    </xf>
    <xf numFmtId="10" fontId="11" fillId="0" borderId="9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11" fillId="37" borderId="9" xfId="106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vertical="center" wrapText="1"/>
    </xf>
    <xf numFmtId="0" fontId="12" fillId="0" borderId="9" xfId="0" applyFont="1" applyFill="1" applyBorder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</cellXfs>
  <cellStyles count="141">
    <cellStyle name="Normal" xfId="0"/>
    <cellStyle name="Currency [0]" xfId="15"/>
    <cellStyle name="差_(071224)周局长报告用表" xfId="16"/>
    <cellStyle name="20% - 强调文字颜色 3" xfId="17"/>
    <cellStyle name="输入" xfId="18"/>
    <cellStyle name="Currency" xfId="19"/>
    <cellStyle name="Comma [0]" xfId="20"/>
    <cellStyle name="Comma" xfId="21"/>
    <cellStyle name="常规 5_101122财政收支预计预算五张表1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差_蚌埠市2008年财政收入预计完成情况表（全市10-09）_蚌埠市本级2012年收支预计及2013年收支预算安排情况表（）" xfId="31"/>
    <cellStyle name="60% - 强调文字颜色 2" xfId="32"/>
    <cellStyle name="标题 4" xfId="33"/>
    <cellStyle name="警告文本" xfId="34"/>
    <cellStyle name="标题" xfId="35"/>
    <cellStyle name="常规 5 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差_04－07税收分产业表_蚌埠市本级2012年收支预计及2013年收支预算安排情况表（）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强调文字颜色 1" xfId="53"/>
    <cellStyle name="千位分隔 6 2" xfId="54"/>
    <cellStyle name="20% - 强调文字颜色 5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no dec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Normal_APR" xfId="71"/>
    <cellStyle name="襞攀剧执暈衾" xfId="72"/>
    <cellStyle name="差_(071224)周局长报告用表_蚌埠市本级2012年收支预计及2013年收支预算安排情况表（）" xfId="73"/>
    <cellStyle name="差_081216重点企业预计表" xfId="74"/>
    <cellStyle name="普通_97-917" xfId="75"/>
    <cellStyle name="差_(071224)周局长报告用表_蚌埠市本级2012年收支预计及2013年收支预算安排情况表（20121120政府汇报）" xfId="76"/>
    <cellStyle name="差_蚌埠市2008年财政收入预计完成情况表（全市10-09）_蚌埠市本级2012年收支预计及2013年收支预算安排情况表（20121120政府汇报）" xfId="77"/>
    <cellStyle name="差_(071224)周局长报告用表_蚌埠市本级2012年收支预计及2013年收支预算安排情况表（20121126政府汇报）" xfId="78"/>
    <cellStyle name="差_04－07税收分产业表" xfId="79"/>
    <cellStyle name="差_04－07税收分产业表_蚌埠市本级2012年收支预计及2013年收支预算安排情况表（20121120政府汇报）" xfId="80"/>
    <cellStyle name="差_04－07税收分产业表_蚌埠市本级2012年收支预计及2013年收支预算安排情况表（20121126政府汇报）" xfId="81"/>
    <cellStyle name="差_5.中央部门决算（草案)-1" xfId="82"/>
    <cellStyle name="差_蚌埠市2008年财政收入预计完成情况表（全市10-09）" xfId="83"/>
    <cellStyle name="千位分隔 2 2" xfId="84"/>
    <cellStyle name="差_蚌埠市2008年财政收入预计完成情况表（全市10-09）_蚌埠市本级2012年收支预计及2013年收支预算安排情况表（20121126政府汇报）" xfId="85"/>
    <cellStyle name="差_出版署2010年度中央部门决算草案" xfId="86"/>
    <cellStyle name="差_全国友协2010年度中央部门决算（草案）" xfId="87"/>
    <cellStyle name="差_司法部2010年度中央部门决算（草案）报" xfId="88"/>
    <cellStyle name="常规 10" xfId="89"/>
    <cellStyle name="常规 16 2" xfId="90"/>
    <cellStyle name="常规 10 2" xfId="91"/>
    <cellStyle name="常规 16 2 2" xfId="92"/>
    <cellStyle name="常规 10_社保基金2015年预计执行和2016年预算表" xfId="93"/>
    <cellStyle name="常规 3 3" xfId="94"/>
    <cellStyle name="好_蚌埠市2008年财政收入预计完成情况表（全市10-09）_蚌埠市本级2012年收支预计及2013年收支预算安排情况表（20121120政府汇报）" xfId="95"/>
    <cellStyle name="常规 11" xfId="96"/>
    <cellStyle name="常规 16 3" xfId="97"/>
    <cellStyle name="常规 11 2" xfId="98"/>
    <cellStyle name="常规 11 3" xfId="99"/>
    <cellStyle name="常规 12" xfId="100"/>
    <cellStyle name="常规 13" xfId="101"/>
    <cellStyle name="常规 16" xfId="102"/>
    <cellStyle name="好_出版署2010年度中央部门决算草案" xfId="103"/>
    <cellStyle name="常规 16 2 3" xfId="104"/>
    <cellStyle name="常规 17" xfId="105"/>
    <cellStyle name="常规 2" xfId="106"/>
    <cellStyle name="常规 2 2" xfId="107"/>
    <cellStyle name="常规 2 3" xfId="108"/>
    <cellStyle name="常规 2 3 2" xfId="109"/>
    <cellStyle name="常规 2 3_101130财政收支预计表" xfId="110"/>
    <cellStyle name="常规 2 4" xfId="111"/>
    <cellStyle name="常规 2 5" xfId="112"/>
    <cellStyle name="好_04－07税收分产业表" xfId="113"/>
    <cellStyle name="常规 2_人代会附表" xfId="114"/>
    <cellStyle name="好_5.中央部门决算（草案)-1" xfId="115"/>
    <cellStyle name="常规 3" xfId="116"/>
    <cellStyle name="常规 3 2" xfId="117"/>
    <cellStyle name="常规 3 4" xfId="118"/>
    <cellStyle name="常规 3 5" xfId="119"/>
    <cellStyle name="常规 3_04－07税收分产业表" xfId="120"/>
    <cellStyle name="常规 4" xfId="121"/>
    <cellStyle name="常规 4 3" xfId="122"/>
    <cellStyle name="常规 5" xfId="123"/>
    <cellStyle name="常规 7" xfId="124"/>
    <cellStyle name="常规 8" xfId="125"/>
    <cellStyle name="常规 9" xfId="126"/>
    <cellStyle name="好_(071224)周局长报告用表" xfId="127"/>
    <cellStyle name="好_(071224)周局长报告用表_蚌埠市本级2012年收支预计及2013年收支预算安排情况表（）" xfId="128"/>
    <cellStyle name="好_(071224)周局长报告用表_蚌埠市本级2012年收支预计及2013年收支预算安排情况表（20121120政府汇报）" xfId="129"/>
    <cellStyle name="好_(071224)周局长报告用表_蚌埠市本级2012年收支预计及2013年收支预算安排情况表（20121126政府汇报）" xfId="130"/>
    <cellStyle name="好_04－07税收分产业表_蚌埠市本级2012年收支预计及2013年收支预算安排情况表（）" xfId="131"/>
    <cellStyle name="好_04－07税收分产业表_蚌埠市本级2012年收支预计及2013年收支预算安排情况表（20121120政府汇报）" xfId="132"/>
    <cellStyle name="好_04－07税收分产业表_蚌埠市本级2012年收支预计及2013年收支预算安排情况表（20121126政府汇报）" xfId="133"/>
    <cellStyle name="好_081216重点企业预计表" xfId="134"/>
    <cellStyle name="好_蚌埠市2008年财政收入预计完成情况表（全市10-09）" xfId="135"/>
    <cellStyle name="好_蚌埠市2008年财政收入预计完成情况表（全市10-09）_蚌埠市本级2012年收支预计及2013年收支预算安排情况表（）" xfId="136"/>
    <cellStyle name="好_蚌埠市2008年财政收入预计完成情况表（全市10-09）_蚌埠市本级2012年收支预计及2013年收支预算安排情况表（20121126政府汇报）" xfId="137"/>
    <cellStyle name="好_全国友协2010年度中央部门决算（草案）" xfId="138"/>
    <cellStyle name="好_司法部2010年度中央部门决算（草案）报" xfId="139"/>
    <cellStyle name="千分位[0]_laroux" xfId="140"/>
    <cellStyle name="千分位_97-917" xfId="141"/>
    <cellStyle name="千位[0]_1" xfId="142"/>
    <cellStyle name="千位_1" xfId="143"/>
    <cellStyle name="千位分隔 2" xfId="144"/>
    <cellStyle name="千位分隔 3" xfId="145"/>
    <cellStyle name="千位分隔 4" xfId="146"/>
    <cellStyle name="千位分隔 5" xfId="147"/>
    <cellStyle name="千位分隔 6" xfId="148"/>
    <cellStyle name="千位分隔 7" xfId="149"/>
    <cellStyle name="千位分隔 8" xfId="150"/>
    <cellStyle name="千位分隔 9" xfId="151"/>
    <cellStyle name="千位分季_新建 Microsoft Excel 工作表" xfId="152"/>
    <cellStyle name="未定义" xfId="153"/>
    <cellStyle name="样式 1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16"/>
  <sheetViews>
    <sheetView tabSelected="1" zoomScaleSheetLayoutView="100" workbookViewId="0" topLeftCell="C1">
      <selection activeCell="C2" sqref="C2:K2"/>
    </sheetView>
  </sheetViews>
  <sheetFormatPr defaultColWidth="10.00390625" defaultRowHeight="15"/>
  <cols>
    <col min="1" max="2" width="9.00390625" style="2" hidden="1" customWidth="1"/>
    <col min="3" max="3" width="9.00390625" style="2" bestFit="1" customWidth="1"/>
    <col min="4" max="4" width="44.28125" style="3" customWidth="1"/>
    <col min="5" max="5" width="16.421875" style="2" customWidth="1"/>
    <col min="6" max="6" width="16.8515625" style="2" customWidth="1"/>
    <col min="7" max="10" width="13.8515625" style="2" customWidth="1"/>
    <col min="11" max="11" width="9.00390625" style="2" customWidth="1"/>
    <col min="12" max="12" width="9.7109375" style="2" customWidth="1"/>
    <col min="13" max="16384" width="10.00390625" style="2" customWidth="1"/>
  </cols>
  <sheetData>
    <row r="1" spans="1:4" ht="25.5" customHeight="1">
      <c r="A1" s="4" t="s">
        <v>0</v>
      </c>
      <c r="B1" s="4"/>
      <c r="C1" s="4"/>
      <c r="D1" s="5"/>
    </row>
    <row r="2" spans="1:11" ht="42.75" customHeight="1">
      <c r="A2" s="6">
        <v>0</v>
      </c>
      <c r="C2" s="7" t="s">
        <v>1</v>
      </c>
      <c r="D2" s="7"/>
      <c r="E2" s="7"/>
      <c r="F2" s="7"/>
      <c r="G2" s="7"/>
      <c r="H2" s="7"/>
      <c r="I2" s="7"/>
      <c r="J2" s="7"/>
      <c r="K2" s="7"/>
    </row>
    <row r="3" spans="1:11" ht="21" customHeight="1">
      <c r="A3" s="6">
        <v>0</v>
      </c>
      <c r="D3" s="8"/>
      <c r="E3" s="8"/>
      <c r="F3" s="8"/>
      <c r="G3" s="8"/>
      <c r="K3" s="25" t="s">
        <v>2</v>
      </c>
    </row>
    <row r="4" spans="1:11" s="1" customFormat="1" ht="39.75" customHeight="1">
      <c r="A4" s="9">
        <v>0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</row>
    <row r="5" spans="1:11" s="1" customFormat="1" ht="39.75" customHeight="1">
      <c r="A5" s="9"/>
      <c r="C5" s="11">
        <v>1</v>
      </c>
      <c r="D5" s="12" t="s">
        <v>12</v>
      </c>
      <c r="E5" s="12" t="s">
        <v>13</v>
      </c>
      <c r="F5" s="12" t="s">
        <v>14</v>
      </c>
      <c r="G5" s="13">
        <v>2009</v>
      </c>
      <c r="H5" s="14">
        <v>0.0323</v>
      </c>
      <c r="I5" s="24" t="s">
        <v>15</v>
      </c>
      <c r="J5" s="24" t="s">
        <v>16</v>
      </c>
      <c r="K5" s="24"/>
    </row>
    <row r="6" spans="1:11" s="1" customFormat="1" ht="39.75" customHeight="1">
      <c r="A6" s="9"/>
      <c r="C6" s="11">
        <v>2</v>
      </c>
      <c r="D6" s="15" t="s">
        <v>17</v>
      </c>
      <c r="E6" s="16" t="s">
        <v>18</v>
      </c>
      <c r="F6" s="12" t="s">
        <v>14</v>
      </c>
      <c r="G6" s="13">
        <v>24000</v>
      </c>
      <c r="H6" s="14">
        <v>0.0336</v>
      </c>
      <c r="I6" s="24" t="s">
        <v>19</v>
      </c>
      <c r="J6" s="24" t="s">
        <v>16</v>
      </c>
      <c r="K6" s="24"/>
    </row>
    <row r="7" spans="1:11" s="1" customFormat="1" ht="39.75" customHeight="1">
      <c r="A7" s="9"/>
      <c r="C7" s="11">
        <v>3</v>
      </c>
      <c r="D7" s="15" t="s">
        <v>20</v>
      </c>
      <c r="E7" s="16" t="s">
        <v>21</v>
      </c>
      <c r="F7" s="12" t="s">
        <v>14</v>
      </c>
      <c r="G7" s="13">
        <v>6194</v>
      </c>
      <c r="H7" s="14">
        <v>0.038900000000000004</v>
      </c>
      <c r="I7" s="24" t="s">
        <v>22</v>
      </c>
      <c r="J7" s="24" t="s">
        <v>16</v>
      </c>
      <c r="K7" s="24"/>
    </row>
    <row r="8" spans="1:256" s="1" customFormat="1" ht="39.75" customHeight="1">
      <c r="A8" s="17" t="s">
        <v>23</v>
      </c>
      <c r="B8" s="17" t="s">
        <v>24</v>
      </c>
      <c r="C8" s="11">
        <v>4</v>
      </c>
      <c r="D8" s="12" t="s">
        <v>20</v>
      </c>
      <c r="E8" s="16" t="s">
        <v>21</v>
      </c>
      <c r="F8" s="12" t="s">
        <v>14</v>
      </c>
      <c r="G8" s="18">
        <v>36366</v>
      </c>
      <c r="H8" s="19">
        <v>0.0353</v>
      </c>
      <c r="I8" s="24" t="s">
        <v>25</v>
      </c>
      <c r="J8" s="24"/>
      <c r="K8" s="1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11" s="1" customFormat="1" ht="39.75" customHeight="1">
      <c r="A9" s="9"/>
      <c r="C9" s="11">
        <v>5</v>
      </c>
      <c r="D9" s="15" t="s">
        <v>26</v>
      </c>
      <c r="E9" s="20" t="s">
        <v>27</v>
      </c>
      <c r="F9" s="12" t="s">
        <v>28</v>
      </c>
      <c r="G9" s="13">
        <v>6400</v>
      </c>
      <c r="H9" s="14">
        <v>0.034</v>
      </c>
      <c r="I9" s="24" t="s">
        <v>19</v>
      </c>
      <c r="J9" s="24" t="s">
        <v>16</v>
      </c>
      <c r="K9" s="24"/>
    </row>
    <row r="10" spans="1:11" s="1" customFormat="1" ht="39.75" customHeight="1">
      <c r="A10" s="9"/>
      <c r="C10" s="11">
        <v>6</v>
      </c>
      <c r="D10" s="21" t="s">
        <v>29</v>
      </c>
      <c r="E10" s="22" t="s">
        <v>30</v>
      </c>
      <c r="F10" s="12" t="s">
        <v>28</v>
      </c>
      <c r="G10" s="13">
        <v>7462</v>
      </c>
      <c r="H10" s="14">
        <v>0.034</v>
      </c>
      <c r="I10" s="24" t="s">
        <v>19</v>
      </c>
      <c r="J10" s="24" t="s">
        <v>16</v>
      </c>
      <c r="K10" s="24"/>
    </row>
    <row r="11" spans="1:11" ht="39.75" customHeight="1">
      <c r="A11" s="17" t="s">
        <v>23</v>
      </c>
      <c r="B11" s="17" t="s">
        <v>24</v>
      </c>
      <c r="C11" s="11">
        <v>7</v>
      </c>
      <c r="D11" s="12" t="s">
        <v>31</v>
      </c>
      <c r="E11" s="20" t="s">
        <v>27</v>
      </c>
      <c r="F11" s="12" t="s">
        <v>28</v>
      </c>
      <c r="G11" s="18">
        <v>2200</v>
      </c>
      <c r="H11" s="14">
        <v>0.034</v>
      </c>
      <c r="I11" s="24" t="s">
        <v>19</v>
      </c>
      <c r="J11" s="24" t="s">
        <v>16</v>
      </c>
      <c r="K11" s="12"/>
    </row>
    <row r="12" spans="1:11" ht="39.75" customHeight="1">
      <c r="A12" s="23"/>
      <c r="B12" s="23"/>
      <c r="C12" s="11">
        <v>8</v>
      </c>
      <c r="D12" s="12" t="s">
        <v>32</v>
      </c>
      <c r="E12" s="20" t="s">
        <v>27</v>
      </c>
      <c r="F12" s="12" t="s">
        <v>28</v>
      </c>
      <c r="G12" s="18">
        <v>740</v>
      </c>
      <c r="H12" s="14">
        <v>0.034</v>
      </c>
      <c r="I12" s="24" t="s">
        <v>19</v>
      </c>
      <c r="J12" s="24" t="s">
        <v>16</v>
      </c>
      <c r="K12" s="12"/>
    </row>
    <row r="13" spans="3:11" ht="39.75" customHeight="1">
      <c r="C13" s="11">
        <v>9</v>
      </c>
      <c r="D13" s="12" t="s">
        <v>33</v>
      </c>
      <c r="E13" s="16" t="s">
        <v>34</v>
      </c>
      <c r="F13" s="12" t="s">
        <v>28</v>
      </c>
      <c r="G13" s="18">
        <v>3306</v>
      </c>
      <c r="H13" s="14">
        <v>0.034</v>
      </c>
      <c r="I13" s="24" t="s">
        <v>19</v>
      </c>
      <c r="J13" s="24" t="s">
        <v>16</v>
      </c>
      <c r="K13" s="24"/>
    </row>
    <row r="14" spans="3:11" ht="39.75" customHeight="1">
      <c r="C14" s="11">
        <v>10</v>
      </c>
      <c r="D14" s="12" t="s">
        <v>35</v>
      </c>
      <c r="E14" s="16" t="s">
        <v>36</v>
      </c>
      <c r="F14" s="12" t="s">
        <v>28</v>
      </c>
      <c r="G14" s="18">
        <v>9630</v>
      </c>
      <c r="H14" s="14">
        <v>0.0323</v>
      </c>
      <c r="I14" s="24" t="s">
        <v>37</v>
      </c>
      <c r="J14" s="24"/>
      <c r="K14" s="24"/>
    </row>
    <row r="15" spans="3:11" ht="39.75" customHeight="1">
      <c r="C15" s="24"/>
      <c r="D15" s="15" t="s">
        <v>38</v>
      </c>
      <c r="E15" s="24"/>
      <c r="F15" s="24"/>
      <c r="G15" s="24">
        <f>SUM(G5:G14)</f>
        <v>98307</v>
      </c>
      <c r="H15" s="24"/>
      <c r="I15" s="24"/>
      <c r="J15" s="24"/>
      <c r="K15" s="24"/>
    </row>
    <row r="16" ht="13.5">
      <c r="M16" s="26"/>
    </row>
  </sheetData>
  <sheetProtection/>
  <mergeCells count="2">
    <mergeCell ref="C2:K2"/>
    <mergeCell ref="D3:G3"/>
  </mergeCells>
  <printOptions/>
  <pageMargins left="0.75" right="0.75" top="0.98" bottom="0.98" header="0.51" footer="0.51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球球</cp:lastModifiedBy>
  <cp:lastPrinted>2021-05-28T02:09:00Z</cp:lastPrinted>
  <dcterms:created xsi:type="dcterms:W3CDTF">2006-09-13T11:21:00Z</dcterms:created>
  <dcterms:modified xsi:type="dcterms:W3CDTF">2021-12-09T05:46:11Z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4D7B52301CE149E09656BBD40AED294B</vt:lpwstr>
  </property>
</Properties>
</file>