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汇总" sheetId="1" r:id="rId1"/>
    <sheet name="张公镇" sheetId="2" r:id="rId2"/>
    <sheet name="前坊镇" sheetId="3" r:id="rId3"/>
    <sheet name="钟陵镇" sheetId="4" r:id="rId4"/>
    <sheet name="架桥镇" sheetId="5" r:id="rId5"/>
    <sheet name="池溪镇" sheetId="6" r:id="rId6"/>
    <sheet name="民和街道" sheetId="7" r:id="rId7"/>
    <sheet name="温圳镇" sheetId="8" r:id="rId8"/>
    <sheet name="云桥街道" sheetId="9" r:id="rId9"/>
    <sheet name="罗溪镇" sheetId="10" r:id="rId10"/>
    <sheet name="三里乡" sheetId="11" r:id="rId11"/>
    <sheet name="梅庄镇" sheetId="12" r:id="rId12"/>
    <sheet name="白圩乡" sheetId="13" r:id="rId13"/>
    <sheet name="三阳集乡" sheetId="14" r:id="rId14"/>
    <sheet name="Sheet1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<sst xmlns="http://schemas.openxmlformats.org/spreadsheetml/2006/main" count="792" uniqueCount="192">
  <si>
    <t>序号</t>
  </si>
  <si>
    <t>乡镇</t>
  </si>
  <si>
    <t>主体名称</t>
  </si>
  <si>
    <t>负责人</t>
  </si>
  <si>
    <t>联系方式</t>
  </si>
  <si>
    <t>建设内容</t>
  </si>
  <si>
    <t>核验确认面积（亩）</t>
  </si>
  <si>
    <t>种植面积奖补金额（补助标准：每亩180元每亩，单个主体不超过10万元）</t>
  </si>
  <si>
    <t>种子奖补面积</t>
  </si>
  <si>
    <t>种子奖补金额（补助标准：20元每亩，以实际发票为准，单个主体最高不超过10万元）</t>
  </si>
  <si>
    <t>确认补助金额</t>
  </si>
  <si>
    <t>完成情况</t>
  </si>
  <si>
    <t>县级是否开展</t>
  </si>
  <si>
    <t>备注</t>
  </si>
  <si>
    <t>张公镇</t>
  </si>
  <si>
    <r>
      <rPr>
        <sz val="12"/>
        <color theme="1"/>
        <rFont val="宋体"/>
        <charset val="134"/>
      </rPr>
      <t>中盟农业发展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江西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有限公司</t>
    </r>
  </si>
  <si>
    <t>雷文根</t>
  </si>
  <si>
    <t>种植黑芝麻80亩</t>
  </si>
  <si>
    <t>已通过乡级核验</t>
  </si>
  <si>
    <t>前坊镇</t>
  </si>
  <si>
    <t>吴结青</t>
  </si>
  <si>
    <t>高爱民</t>
  </si>
  <si>
    <t>20.1</t>
  </si>
  <si>
    <t>刘方秋</t>
  </si>
  <si>
    <t>22</t>
  </si>
  <si>
    <t>刘方亮</t>
  </si>
  <si>
    <t>20.3</t>
  </si>
  <si>
    <t>刘清亮</t>
  </si>
  <si>
    <t>涂亮亮</t>
  </si>
  <si>
    <t>涂亮壳</t>
  </si>
  <si>
    <t>陶海兰</t>
  </si>
  <si>
    <t>61</t>
  </si>
  <si>
    <t>万文华</t>
  </si>
  <si>
    <t>21.2</t>
  </si>
  <si>
    <t>高志卫</t>
  </si>
  <si>
    <t>涂晓丽</t>
  </si>
  <si>
    <t>21</t>
  </si>
  <si>
    <t>万文全</t>
  </si>
  <si>
    <t>30</t>
  </si>
  <si>
    <t>李明华</t>
  </si>
  <si>
    <t>20.6</t>
  </si>
  <si>
    <t>李建华</t>
  </si>
  <si>
    <t>进贤县国强家庭农场</t>
  </si>
  <si>
    <t>陶国强</t>
  </si>
  <si>
    <t>32</t>
  </si>
  <si>
    <t>钟陵镇</t>
  </si>
  <si>
    <t>甘书辉</t>
  </si>
  <si>
    <t>甘书规</t>
  </si>
  <si>
    <t>150</t>
  </si>
  <si>
    <t>已通过乡级核验、县级复核</t>
  </si>
  <si>
    <t>是</t>
  </si>
  <si>
    <t>进贤县钟陵枫树塘养殖专业合作社</t>
  </si>
  <si>
    <t>杨小琴</t>
  </si>
  <si>
    <t>35</t>
  </si>
  <si>
    <t>袁运柱</t>
  </si>
  <si>
    <t>38</t>
  </si>
  <si>
    <t>文华</t>
  </si>
  <si>
    <t>110</t>
  </si>
  <si>
    <t>文书云</t>
  </si>
  <si>
    <t>60</t>
  </si>
  <si>
    <t>胡荣华</t>
  </si>
  <si>
    <t>86</t>
  </si>
  <si>
    <t>架桥镇</t>
  </si>
  <si>
    <t>进贤县三兴养殖场专业合作社</t>
  </si>
  <si>
    <t>吁海金</t>
  </si>
  <si>
    <t>1152.7</t>
  </si>
  <si>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宋体"/>
        <charset val="134"/>
      </rPr>
      <t>吁火明</t>
    </r>
  </si>
  <si>
    <t>吁火明</t>
  </si>
  <si>
    <t>78.2</t>
  </si>
  <si>
    <t>杨建中</t>
  </si>
  <si>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宋体"/>
        <charset val="134"/>
      </rPr>
      <t>杨建华</t>
    </r>
  </si>
  <si>
    <t>杨建华</t>
  </si>
  <si>
    <t>20</t>
  </si>
  <si>
    <t>杨友民</t>
  </si>
  <si>
    <t>己通过乡级核验</t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</si>
  <si>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吁毛崽</t>
    </r>
  </si>
  <si>
    <t>吁毛崽</t>
  </si>
  <si>
    <t>进贤架桥承有种植专业合作社</t>
  </si>
  <si>
    <t>万承有</t>
  </si>
  <si>
    <t>50</t>
  </si>
  <si>
    <t>透贤县承彪种养养殖专业合作社</t>
  </si>
  <si>
    <t>万承彪</t>
  </si>
  <si>
    <t>37</t>
  </si>
  <si>
    <t>刘文平</t>
  </si>
  <si>
    <t>31</t>
  </si>
  <si>
    <t>池溪镇</t>
  </si>
  <si>
    <t>艾有山</t>
  </si>
  <si>
    <t>112</t>
  </si>
  <si>
    <t>已通过乡级核验、县银复核</t>
  </si>
  <si>
    <t>舒印</t>
  </si>
  <si>
    <t>52</t>
  </si>
  <si>
    <t>进贤县风顺种养殖场</t>
  </si>
  <si>
    <t>吴国斌</t>
  </si>
  <si>
    <t>36</t>
  </si>
  <si>
    <t>李国平</t>
  </si>
  <si>
    <t>42</t>
  </si>
  <si>
    <t>夏建忠</t>
  </si>
  <si>
    <t>76</t>
  </si>
  <si>
    <t>付国耀</t>
  </si>
  <si>
    <t>民和街道</t>
  </si>
  <si>
    <t>智粮农业科技服务有限公司</t>
  </si>
  <si>
    <t>陈建新</t>
  </si>
  <si>
    <t>种植黑芝麻650亩，购买打捆机1台，社会化服务</t>
  </si>
  <si>
    <t>164357.5（打捆机补贴7500，社会化服务补贴53107.5）</t>
  </si>
  <si>
    <t>江西北良农业发展有限公司</t>
  </si>
  <si>
    <t>熊瑶瑶</t>
  </si>
  <si>
    <t>1300</t>
  </si>
  <si>
    <t>温圳镇</t>
  </si>
  <si>
    <t>进贤鑫畅农业发展有限公司</t>
  </si>
  <si>
    <t>胡小云</t>
  </si>
  <si>
    <t>200</t>
  </si>
  <si>
    <t>云桥街道</t>
  </si>
  <si>
    <t>350</t>
  </si>
  <si>
    <t>罗溪镇</t>
  </si>
  <si>
    <t>杨桃芳</t>
  </si>
  <si>
    <t>160</t>
  </si>
  <si>
    <t>递贤县有枚种养专业合作社</t>
  </si>
  <si>
    <t>涂有枚</t>
  </si>
  <si>
    <t>进贤县青岚湖西昌福龙种养专业合作社</t>
  </si>
  <si>
    <t>胡福龙</t>
  </si>
  <si>
    <t>286</t>
  </si>
  <si>
    <t>三里乡</t>
  </si>
  <si>
    <t>进贤县腾尔种养专业合作社</t>
  </si>
  <si>
    <t>吴末英</t>
  </si>
  <si>
    <t>643.9</t>
  </si>
  <si>
    <t>罗结根</t>
  </si>
  <si>
    <t>罗结模</t>
  </si>
  <si>
    <t>26.6</t>
  </si>
  <si>
    <t>倪宏周</t>
  </si>
  <si>
    <t xml:space="preserve"> 46.7</t>
  </si>
  <si>
    <t>胡华山</t>
  </si>
  <si>
    <t>已通过乡级核骑</t>
  </si>
  <si>
    <t>任启宾</t>
  </si>
  <si>
    <t>170</t>
  </si>
  <si>
    <t>己通过乡级核验、县级复核</t>
  </si>
  <si>
    <t>万得美</t>
  </si>
  <si>
    <t>万德美</t>
  </si>
  <si>
    <t>23</t>
  </si>
  <si>
    <t>陈木结</t>
  </si>
  <si>
    <t>陈文群</t>
  </si>
  <si>
    <t>25</t>
  </si>
  <si>
    <t>胡春结</t>
  </si>
  <si>
    <t>32.65</t>
  </si>
  <si>
    <t>万白干</t>
  </si>
  <si>
    <t>万自干</t>
  </si>
  <si>
    <t>63</t>
  </si>
  <si>
    <t>梅庄镇</t>
  </si>
  <si>
    <t>陶秋荣</t>
  </si>
  <si>
    <t>江西青岚农事科技服务有限公司</t>
  </si>
  <si>
    <t>杨永平</t>
  </si>
  <si>
    <t>进贤县焦呈云种养殖专业合作社</t>
  </si>
  <si>
    <t>焦呈云</t>
  </si>
  <si>
    <t>焦国文</t>
  </si>
  <si>
    <t>23.5</t>
  </si>
  <si>
    <t>后定钦</t>
  </si>
  <si>
    <t>白圩乡</t>
  </si>
  <si>
    <t>进贤县行虹家庭农场</t>
  </si>
  <si>
    <t>黄志云</t>
  </si>
  <si>
    <t>进紧县农经粮油产业有限公司</t>
  </si>
  <si>
    <t>邹利民</t>
  </si>
  <si>
    <t>1510</t>
  </si>
  <si>
    <t>已通过乡级核验、具级复核</t>
  </si>
  <si>
    <t>杨跃辉</t>
  </si>
  <si>
    <t>经核验，收获几乎没有</t>
  </si>
  <si>
    <t>三阳集乡</t>
  </si>
  <si>
    <t>涂万丑</t>
  </si>
  <si>
    <t>68</t>
  </si>
  <si>
    <t>舒乐得</t>
  </si>
  <si>
    <t>24.5</t>
  </si>
  <si>
    <t>陶保华</t>
  </si>
  <si>
    <t>27.8</t>
  </si>
  <si>
    <t>万水平</t>
  </si>
  <si>
    <t>30.49</t>
  </si>
  <si>
    <t>姜饮华</t>
  </si>
  <si>
    <t>姜钦华</t>
  </si>
  <si>
    <t>陶淑娟</t>
  </si>
  <si>
    <t>21.5</t>
  </si>
  <si>
    <t>许慧芳</t>
  </si>
  <si>
    <t>75</t>
  </si>
  <si>
    <t>吴二贵</t>
  </si>
  <si>
    <t>24.6</t>
  </si>
  <si>
    <t>姜新夫</t>
  </si>
  <si>
    <t>35.9</t>
  </si>
  <si>
    <t>万亮</t>
  </si>
  <si>
    <t>22.4</t>
  </si>
  <si>
    <t>龚小印</t>
  </si>
  <si>
    <t>陶青仁</t>
  </si>
  <si>
    <t>20.5</t>
  </si>
  <si>
    <t>陶正根</t>
  </si>
  <si>
    <t>合计</t>
  </si>
  <si>
    <t>建设内容（申报种植黑芝麻xx亩）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</si>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</sst>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种&quot;&quot;植&quot;&quot;黑&quot;&quot;芝&quot;&quot;麻&quot;@&quot;亩&quot;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7"/>
  <sheetViews>
    <sheetView tabSelected="1" zoomScale="70" zoomScaleNormal="70" topLeftCell="A38" workbookViewId="0">
      <selection activeCell="K57" sqref="K57"/>
    </sheetView>
  </sheetViews>
  <sheetFormatPr defaultColWidth="8.88888888888889" defaultRowHeight="15.6"/>
  <cols>
    <col min="2" max="2" width="8.88888888888889" style="24"/>
    <col min="3" max="3" width="21.7777777777778" style="1" customWidth="1"/>
    <col min="5" max="5" width="14.6666666666667" customWidth="1"/>
    <col min="6" max="6" width="30.7777777777778" customWidth="1"/>
    <col min="7" max="7" width="12.5555555555556" customWidth="1"/>
    <col min="8" max="8" width="20" style="25" customWidth="1"/>
    <col min="9" max="9" width="15.4444444444444" customWidth="1"/>
    <col min="10" max="10" width="19.6666666666667" customWidth="1"/>
    <col min="11" max="11" width="18.3333333333333" style="26" customWidth="1"/>
    <col min="12" max="12" width="18.3333333333333" customWidth="1"/>
    <col min="14" max="14" width="25" style="5" customWidth="1"/>
  </cols>
  <sheetData>
    <row r="1" s="1" customFormat="1" ht="72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5" t="s">
        <v>13</v>
      </c>
    </row>
    <row r="2" customFormat="1" ht="31.2" spans="1:14">
      <c r="A2" s="2">
        <v>1</v>
      </c>
      <c r="B2" s="2" t="s">
        <v>14</v>
      </c>
      <c r="C2" s="2" t="s">
        <v>15</v>
      </c>
      <c r="D2" s="2" t="s">
        <v>16</v>
      </c>
      <c r="E2" s="2">
        <v>13607917818</v>
      </c>
      <c r="F2" s="2" t="s">
        <v>17</v>
      </c>
      <c r="G2" s="7">
        <v>80</v>
      </c>
      <c r="H2" s="3">
        <v>14400</v>
      </c>
      <c r="I2" s="8">
        <v>80</v>
      </c>
      <c r="J2" s="2">
        <v>1600</v>
      </c>
      <c r="K2" s="2">
        <v>16000</v>
      </c>
      <c r="L2" s="2" t="s">
        <v>18</v>
      </c>
      <c r="M2" s="2"/>
      <c r="N2" s="5"/>
    </row>
    <row r="3" customFormat="1" ht="31.5" customHeight="1" spans="1:14">
      <c r="A3" s="2">
        <v>2</v>
      </c>
      <c r="B3" s="2" t="s">
        <v>19</v>
      </c>
      <c r="C3" s="2" t="s">
        <v>20</v>
      </c>
      <c r="D3" s="2" t="s">
        <v>20</v>
      </c>
      <c r="E3" s="2">
        <v>18070116395</v>
      </c>
      <c r="F3" s="12">
        <v>20</v>
      </c>
      <c r="G3" s="7">
        <v>20</v>
      </c>
      <c r="H3" s="3">
        <v>3600</v>
      </c>
      <c r="I3" s="10">
        <v>0</v>
      </c>
      <c r="J3" s="10">
        <v>0</v>
      </c>
      <c r="K3" s="3">
        <v>3600</v>
      </c>
      <c r="L3" s="2" t="s">
        <v>18</v>
      </c>
      <c r="M3" s="2"/>
      <c r="N3" s="5"/>
    </row>
    <row r="4" customFormat="1" ht="31.5" customHeight="1" spans="1:14">
      <c r="A4" s="2">
        <v>3</v>
      </c>
      <c r="B4" s="2"/>
      <c r="C4" s="2" t="s">
        <v>21</v>
      </c>
      <c r="D4" s="2" t="s">
        <v>21</v>
      </c>
      <c r="E4" s="2">
        <v>13979144963</v>
      </c>
      <c r="F4" s="12" t="s">
        <v>22</v>
      </c>
      <c r="G4" s="7">
        <v>20.1</v>
      </c>
      <c r="H4" s="3">
        <v>3618</v>
      </c>
      <c r="I4" s="10">
        <v>0</v>
      </c>
      <c r="J4" s="10">
        <v>0</v>
      </c>
      <c r="K4" s="3">
        <v>3618</v>
      </c>
      <c r="L4" s="2" t="s">
        <v>18</v>
      </c>
      <c r="M4" s="2"/>
      <c r="N4" s="5"/>
    </row>
    <row r="5" customFormat="1" ht="31.5" customHeight="1" spans="1:14">
      <c r="A5" s="2">
        <v>4</v>
      </c>
      <c r="B5" s="2"/>
      <c r="C5" s="2" t="s">
        <v>23</v>
      </c>
      <c r="D5" s="2" t="s">
        <v>23</v>
      </c>
      <c r="E5" s="2">
        <v>15180460183</v>
      </c>
      <c r="F5" s="12" t="s">
        <v>24</v>
      </c>
      <c r="G5" s="7">
        <v>22</v>
      </c>
      <c r="H5" s="3">
        <v>3960</v>
      </c>
      <c r="I5" s="10">
        <v>0</v>
      </c>
      <c r="J5" s="10">
        <v>0</v>
      </c>
      <c r="K5" s="3">
        <v>3960</v>
      </c>
      <c r="L5" s="2" t="s">
        <v>18</v>
      </c>
      <c r="M5" s="2"/>
      <c r="N5" s="5"/>
    </row>
    <row r="6" customFormat="1" ht="31.5" customHeight="1" spans="1:14">
      <c r="A6" s="2">
        <v>5</v>
      </c>
      <c r="B6" s="2"/>
      <c r="C6" s="2" t="s">
        <v>25</v>
      </c>
      <c r="D6" s="2" t="s">
        <v>25</v>
      </c>
      <c r="E6" s="2">
        <v>13576273449</v>
      </c>
      <c r="F6" s="12" t="s">
        <v>26</v>
      </c>
      <c r="G6" s="7">
        <v>20.3</v>
      </c>
      <c r="H6" s="3">
        <v>3654</v>
      </c>
      <c r="I6" s="10">
        <v>0</v>
      </c>
      <c r="J6" s="10">
        <v>0</v>
      </c>
      <c r="K6" s="3">
        <v>3654</v>
      </c>
      <c r="L6" s="2" t="s">
        <v>18</v>
      </c>
      <c r="M6" s="2"/>
      <c r="N6" s="5"/>
    </row>
    <row r="7" customFormat="1" ht="31.5" customHeight="1" spans="1:14">
      <c r="A7" s="2">
        <v>6</v>
      </c>
      <c r="B7" s="2"/>
      <c r="C7" s="2" t="s">
        <v>27</v>
      </c>
      <c r="D7" s="2" t="s">
        <v>27</v>
      </c>
      <c r="E7" s="2">
        <v>13970955946</v>
      </c>
      <c r="F7" s="12" t="s">
        <v>22</v>
      </c>
      <c r="G7" s="7">
        <v>20.1</v>
      </c>
      <c r="H7" s="3">
        <v>3618</v>
      </c>
      <c r="I7" s="10">
        <v>0</v>
      </c>
      <c r="J7" s="10">
        <v>0</v>
      </c>
      <c r="K7" s="3">
        <v>3618</v>
      </c>
      <c r="L7" s="2" t="s">
        <v>18</v>
      </c>
      <c r="M7" s="2"/>
      <c r="N7" s="5"/>
    </row>
    <row r="8" customFormat="1" ht="31.5" customHeight="1" spans="1:14">
      <c r="A8" s="2">
        <v>7</v>
      </c>
      <c r="B8" s="2"/>
      <c r="C8" s="2" t="s">
        <v>28</v>
      </c>
      <c r="D8" s="2" t="s">
        <v>29</v>
      </c>
      <c r="E8" s="2">
        <v>18170094888</v>
      </c>
      <c r="F8" s="12" t="s">
        <v>24</v>
      </c>
      <c r="G8" s="7">
        <v>22</v>
      </c>
      <c r="H8" s="3">
        <v>3960</v>
      </c>
      <c r="I8" s="10">
        <v>0</v>
      </c>
      <c r="J8" s="10">
        <v>0</v>
      </c>
      <c r="K8" s="3">
        <v>3960</v>
      </c>
      <c r="L8" s="2" t="s">
        <v>18</v>
      </c>
      <c r="M8" s="2"/>
      <c r="N8" s="5"/>
    </row>
    <row r="9" customFormat="1" ht="31.5" customHeight="1" spans="1:14">
      <c r="A9" s="2">
        <v>8</v>
      </c>
      <c r="B9" s="2"/>
      <c r="C9" s="2" t="s">
        <v>30</v>
      </c>
      <c r="D9" s="2" t="s">
        <v>30</v>
      </c>
      <c r="E9" s="2">
        <v>13657008638</v>
      </c>
      <c r="F9" s="12" t="s">
        <v>31</v>
      </c>
      <c r="G9" s="7">
        <v>61</v>
      </c>
      <c r="H9" s="3">
        <v>10980</v>
      </c>
      <c r="I9" s="10">
        <v>0</v>
      </c>
      <c r="J9" s="10">
        <v>0</v>
      </c>
      <c r="K9" s="3">
        <v>10980</v>
      </c>
      <c r="L9" s="2" t="s">
        <v>18</v>
      </c>
      <c r="M9" s="2"/>
      <c r="N9" s="5"/>
    </row>
    <row r="10" customFormat="1" ht="31.5" customHeight="1" spans="1:14">
      <c r="A10" s="2">
        <v>9</v>
      </c>
      <c r="B10" s="2"/>
      <c r="C10" s="2" t="s">
        <v>32</v>
      </c>
      <c r="D10" s="2" t="s">
        <v>32</v>
      </c>
      <c r="E10" s="2">
        <v>15870613918</v>
      </c>
      <c r="F10" s="12" t="s">
        <v>33</v>
      </c>
      <c r="G10" s="7">
        <v>21.2</v>
      </c>
      <c r="H10" s="3">
        <v>3816</v>
      </c>
      <c r="I10" s="10">
        <v>0</v>
      </c>
      <c r="J10" s="10">
        <v>0</v>
      </c>
      <c r="K10" s="3">
        <v>3816</v>
      </c>
      <c r="L10" s="2" t="s">
        <v>18</v>
      </c>
      <c r="M10" s="2"/>
      <c r="N10" s="5"/>
    </row>
    <row r="11" customFormat="1" ht="31.5" customHeight="1" spans="1:14">
      <c r="A11" s="2">
        <v>10</v>
      </c>
      <c r="B11" s="2"/>
      <c r="C11" s="2" t="s">
        <v>34</v>
      </c>
      <c r="D11" s="2" t="s">
        <v>34</v>
      </c>
      <c r="E11" s="2">
        <v>13517084936</v>
      </c>
      <c r="F11" s="12" t="s">
        <v>24</v>
      </c>
      <c r="G11" s="7">
        <v>22</v>
      </c>
      <c r="H11" s="3">
        <v>3960</v>
      </c>
      <c r="I11" s="10">
        <v>0</v>
      </c>
      <c r="J11" s="10">
        <v>0</v>
      </c>
      <c r="K11" s="3">
        <v>3960</v>
      </c>
      <c r="L11" s="2" t="s">
        <v>18</v>
      </c>
      <c r="M11" s="2"/>
      <c r="N11" s="5"/>
    </row>
    <row r="12" customFormat="1" ht="31.5" customHeight="1" spans="1:14">
      <c r="A12" s="2">
        <v>11</v>
      </c>
      <c r="B12" s="2"/>
      <c r="C12" s="2" t="s">
        <v>35</v>
      </c>
      <c r="D12" s="2" t="s">
        <v>35</v>
      </c>
      <c r="E12" s="2">
        <v>13879187326</v>
      </c>
      <c r="F12" s="12" t="s">
        <v>36</v>
      </c>
      <c r="G12" s="7">
        <v>21</v>
      </c>
      <c r="H12" s="3">
        <v>3780</v>
      </c>
      <c r="I12" s="10">
        <v>0</v>
      </c>
      <c r="J12" s="10">
        <v>0</v>
      </c>
      <c r="K12" s="3">
        <v>3780</v>
      </c>
      <c r="L12" s="2" t="s">
        <v>18</v>
      </c>
      <c r="M12" s="2"/>
      <c r="N12" s="5"/>
    </row>
    <row r="13" customFormat="1" ht="31.5" customHeight="1" spans="1:14">
      <c r="A13" s="2">
        <v>12</v>
      </c>
      <c r="B13" s="2"/>
      <c r="C13" s="2" t="s">
        <v>37</v>
      </c>
      <c r="D13" s="2" t="s">
        <v>37</v>
      </c>
      <c r="E13" s="2">
        <v>15279106961</v>
      </c>
      <c r="F13" s="12" t="s">
        <v>38</v>
      </c>
      <c r="G13" s="7">
        <v>30</v>
      </c>
      <c r="H13" s="3">
        <v>5400</v>
      </c>
      <c r="I13" s="10">
        <v>0</v>
      </c>
      <c r="J13" s="10">
        <v>0</v>
      </c>
      <c r="K13" s="3">
        <v>5400</v>
      </c>
      <c r="L13" s="2" t="s">
        <v>18</v>
      </c>
      <c r="M13" s="2"/>
      <c r="N13" s="5"/>
    </row>
    <row r="14" customFormat="1" ht="31.5" customHeight="1" spans="1:14">
      <c r="A14" s="2">
        <v>13</v>
      </c>
      <c r="B14" s="2"/>
      <c r="C14" s="2" t="s">
        <v>39</v>
      </c>
      <c r="D14" s="2" t="s">
        <v>39</v>
      </c>
      <c r="E14" s="2">
        <v>13755616128</v>
      </c>
      <c r="F14" s="12" t="s">
        <v>40</v>
      </c>
      <c r="G14" s="7">
        <v>20.6</v>
      </c>
      <c r="H14" s="3">
        <v>3708</v>
      </c>
      <c r="I14" s="10">
        <v>0</v>
      </c>
      <c r="J14" s="10">
        <v>0</v>
      </c>
      <c r="K14" s="3">
        <v>3708</v>
      </c>
      <c r="L14" s="2" t="s">
        <v>18</v>
      </c>
      <c r="M14" s="2"/>
      <c r="N14" s="5"/>
    </row>
    <row r="15" customFormat="1" ht="31.5" customHeight="1" spans="1:14">
      <c r="A15" s="2">
        <v>14</v>
      </c>
      <c r="B15" s="2"/>
      <c r="C15" s="2" t="s">
        <v>41</v>
      </c>
      <c r="D15" s="2" t="s">
        <v>41</v>
      </c>
      <c r="E15" s="2">
        <v>13732973911</v>
      </c>
      <c r="F15" s="12" t="s">
        <v>26</v>
      </c>
      <c r="G15" s="7">
        <v>20.3</v>
      </c>
      <c r="H15" s="3">
        <v>3654</v>
      </c>
      <c r="I15" s="10">
        <v>0</v>
      </c>
      <c r="J15" s="10">
        <v>0</v>
      </c>
      <c r="K15" s="3">
        <v>3654</v>
      </c>
      <c r="L15" s="2" t="s">
        <v>18</v>
      </c>
      <c r="M15" s="2"/>
      <c r="N15" s="5"/>
    </row>
    <row r="16" customFormat="1" ht="31.5" customHeight="1" spans="1:14">
      <c r="A16" s="2">
        <v>15</v>
      </c>
      <c r="B16" s="2"/>
      <c r="C16" s="2" t="s">
        <v>42</v>
      </c>
      <c r="D16" s="2" t="s">
        <v>43</v>
      </c>
      <c r="E16" s="2">
        <v>15907082481</v>
      </c>
      <c r="F16" s="12" t="s">
        <v>44</v>
      </c>
      <c r="G16" s="7">
        <v>32</v>
      </c>
      <c r="H16" s="3">
        <v>5760</v>
      </c>
      <c r="I16" s="10">
        <v>0</v>
      </c>
      <c r="J16" s="2">
        <v>0</v>
      </c>
      <c r="K16" s="3">
        <v>5760</v>
      </c>
      <c r="L16" s="2" t="s">
        <v>18</v>
      </c>
      <c r="M16" s="2"/>
      <c r="N16" s="5"/>
    </row>
    <row r="17" customFormat="1" ht="31.5" customHeight="1" spans="1:14">
      <c r="A17" s="2">
        <v>16</v>
      </c>
      <c r="B17" s="2" t="s">
        <v>45</v>
      </c>
      <c r="C17" s="2" t="s">
        <v>46</v>
      </c>
      <c r="D17" s="2" t="s">
        <v>47</v>
      </c>
      <c r="E17" s="2">
        <v>15979082033</v>
      </c>
      <c r="F17" s="12" t="s">
        <v>48</v>
      </c>
      <c r="G17" s="7">
        <v>101.56</v>
      </c>
      <c r="H17" s="3">
        <v>18280.8</v>
      </c>
      <c r="I17" s="8">
        <v>0</v>
      </c>
      <c r="J17" s="8">
        <v>0</v>
      </c>
      <c r="K17" s="3">
        <v>18280.8</v>
      </c>
      <c r="L17" s="2" t="s">
        <v>49</v>
      </c>
      <c r="M17" s="2" t="s">
        <v>50</v>
      </c>
      <c r="N17" s="5"/>
    </row>
    <row r="18" customFormat="1" ht="31.5" customHeight="1" spans="1:14">
      <c r="A18" s="2">
        <v>17</v>
      </c>
      <c r="B18" s="2"/>
      <c r="C18" s="2" t="s">
        <v>51</v>
      </c>
      <c r="D18" s="2" t="s">
        <v>52</v>
      </c>
      <c r="E18" s="2">
        <v>13767059618</v>
      </c>
      <c r="F18" s="12" t="s">
        <v>53</v>
      </c>
      <c r="G18" s="7">
        <v>35</v>
      </c>
      <c r="H18" s="3">
        <v>6300</v>
      </c>
      <c r="I18" s="8">
        <v>0</v>
      </c>
      <c r="J18" s="8">
        <v>0</v>
      </c>
      <c r="K18" s="3">
        <v>6300</v>
      </c>
      <c r="L18" s="2" t="s">
        <v>18</v>
      </c>
      <c r="M18" s="2"/>
      <c r="N18" s="5"/>
    </row>
    <row r="19" customFormat="1" ht="31.5" customHeight="1" spans="1:14">
      <c r="A19" s="2">
        <v>18</v>
      </c>
      <c r="B19" s="2"/>
      <c r="C19" s="2" t="s">
        <v>54</v>
      </c>
      <c r="D19" s="2" t="s">
        <v>54</v>
      </c>
      <c r="E19" s="2">
        <v>15079383394</v>
      </c>
      <c r="F19" s="12" t="s">
        <v>55</v>
      </c>
      <c r="G19" s="7">
        <v>38</v>
      </c>
      <c r="H19" s="3">
        <v>6840</v>
      </c>
      <c r="I19" s="8">
        <v>0</v>
      </c>
      <c r="J19" s="8">
        <v>0</v>
      </c>
      <c r="K19" s="3">
        <v>6840</v>
      </c>
      <c r="L19" s="2" t="s">
        <v>18</v>
      </c>
      <c r="M19" s="2"/>
      <c r="N19" s="5"/>
    </row>
    <row r="20" customFormat="1" ht="31.5" customHeight="1" spans="1:14">
      <c r="A20" s="2">
        <v>19</v>
      </c>
      <c r="B20" s="2"/>
      <c r="C20" s="2" t="s">
        <v>56</v>
      </c>
      <c r="D20" s="2" t="s">
        <v>56</v>
      </c>
      <c r="E20" s="2">
        <v>15970404075</v>
      </c>
      <c r="F20" s="12" t="s">
        <v>57</v>
      </c>
      <c r="G20" s="7">
        <v>110</v>
      </c>
      <c r="H20" s="3">
        <v>19800</v>
      </c>
      <c r="I20" s="8">
        <v>0</v>
      </c>
      <c r="J20" s="8">
        <v>0</v>
      </c>
      <c r="K20" s="3">
        <v>19800</v>
      </c>
      <c r="L20" s="2" t="s">
        <v>18</v>
      </c>
      <c r="M20" s="2"/>
      <c r="N20" s="5"/>
    </row>
    <row r="21" customFormat="1" ht="31.5" customHeight="1" spans="1:14">
      <c r="A21" s="2">
        <v>20</v>
      </c>
      <c r="B21" s="2"/>
      <c r="C21" s="2" t="s">
        <v>58</v>
      </c>
      <c r="D21" s="2" t="s">
        <v>58</v>
      </c>
      <c r="E21" s="2">
        <v>13767433815</v>
      </c>
      <c r="F21" s="12" t="s">
        <v>59</v>
      </c>
      <c r="G21" s="7">
        <v>60</v>
      </c>
      <c r="H21" s="3">
        <v>10800</v>
      </c>
      <c r="I21" s="8">
        <v>0</v>
      </c>
      <c r="J21" s="8">
        <v>0</v>
      </c>
      <c r="K21" s="3">
        <v>10800</v>
      </c>
      <c r="L21" s="2" t="s">
        <v>18</v>
      </c>
      <c r="M21" s="2"/>
      <c r="N21" s="5"/>
    </row>
    <row r="22" customFormat="1" ht="31.5" customHeight="1" spans="1:14">
      <c r="A22" s="2">
        <v>21</v>
      </c>
      <c r="B22" s="2"/>
      <c r="C22" s="2" t="s">
        <v>60</v>
      </c>
      <c r="D22" s="2" t="s">
        <v>60</v>
      </c>
      <c r="E22" s="2">
        <v>13979144398</v>
      </c>
      <c r="F22" s="12" t="s">
        <v>61</v>
      </c>
      <c r="G22" s="7">
        <v>86</v>
      </c>
      <c r="H22" s="3">
        <v>15480</v>
      </c>
      <c r="I22" s="10">
        <v>0</v>
      </c>
      <c r="J22" s="10">
        <v>0</v>
      </c>
      <c r="K22" s="3">
        <v>15480</v>
      </c>
      <c r="L22" s="2" t="s">
        <v>18</v>
      </c>
      <c r="M22" s="2"/>
      <c r="N22" s="5"/>
    </row>
    <row r="23" ht="31.5" customHeight="1" spans="1:14">
      <c r="A23" s="2">
        <v>22</v>
      </c>
      <c r="B23" s="2" t="s">
        <v>62</v>
      </c>
      <c r="C23" s="2" t="s">
        <v>63</v>
      </c>
      <c r="D23" s="2" t="s">
        <v>64</v>
      </c>
      <c r="E23" s="2">
        <v>13755600662</v>
      </c>
      <c r="F23" s="12" t="s">
        <v>65</v>
      </c>
      <c r="G23" s="7">
        <v>1019.7</v>
      </c>
      <c r="H23" s="3">
        <v>100000</v>
      </c>
      <c r="I23" s="10">
        <v>517.5</v>
      </c>
      <c r="J23" s="20">
        <v>10350</v>
      </c>
      <c r="K23" s="14">
        <v>110350</v>
      </c>
      <c r="L23" s="2" t="s">
        <v>49</v>
      </c>
      <c r="M23" s="2" t="s">
        <v>50</v>
      </c>
    </row>
    <row r="24" ht="31.5" customHeight="1" spans="1:14">
      <c r="A24" s="2">
        <v>23</v>
      </c>
      <c r="B24" s="2"/>
      <c r="C24" s="21" t="s">
        <v>66</v>
      </c>
      <c r="D24" s="2" t="s">
        <v>67</v>
      </c>
      <c r="E24" s="2">
        <v>18679179788</v>
      </c>
      <c r="F24" s="12" t="s">
        <v>68</v>
      </c>
      <c r="G24" s="7">
        <v>78.2</v>
      </c>
      <c r="H24" s="22">
        <v>14076</v>
      </c>
      <c r="I24" s="8">
        <v>0</v>
      </c>
      <c r="J24" s="2">
        <v>0</v>
      </c>
      <c r="K24" s="14">
        <v>14076</v>
      </c>
      <c r="L24" s="2" t="s">
        <v>18</v>
      </c>
      <c r="M24" s="2"/>
    </row>
    <row r="25" ht="31.5" customHeight="1" spans="1:14">
      <c r="A25" s="2">
        <v>24</v>
      </c>
      <c r="B25" s="2"/>
      <c r="C25" s="2" t="s">
        <v>69</v>
      </c>
      <c r="D25" s="2" t="s">
        <v>69</v>
      </c>
      <c r="E25" s="2">
        <v>15070076313</v>
      </c>
      <c r="F25" s="12" t="s">
        <v>44</v>
      </c>
      <c r="G25" s="7">
        <v>32</v>
      </c>
      <c r="H25" s="22">
        <v>5760</v>
      </c>
      <c r="I25" s="8">
        <v>0</v>
      </c>
      <c r="J25" s="2">
        <v>0</v>
      </c>
      <c r="K25" s="14">
        <v>5760</v>
      </c>
      <c r="L25" s="2" t="s">
        <v>18</v>
      </c>
      <c r="M25" s="2"/>
    </row>
    <row r="26" ht="31.5" customHeight="1" spans="1:14">
      <c r="A26" s="2">
        <v>25</v>
      </c>
      <c r="B26" s="2"/>
      <c r="C26" s="21" t="s">
        <v>70</v>
      </c>
      <c r="D26" s="2" t="s">
        <v>71</v>
      </c>
      <c r="E26" s="2">
        <v>13767072948</v>
      </c>
      <c r="F26" s="12" t="s">
        <v>72</v>
      </c>
      <c r="G26" s="7">
        <v>20</v>
      </c>
      <c r="H26" s="22">
        <v>3600</v>
      </c>
      <c r="I26" s="8">
        <v>0</v>
      </c>
      <c r="J26" s="2">
        <v>0</v>
      </c>
      <c r="K26" s="14">
        <v>3600</v>
      </c>
      <c r="L26" s="2" t="s">
        <v>18</v>
      </c>
      <c r="M26" s="2"/>
    </row>
    <row r="27" ht="31.5" customHeight="1" spans="1:14">
      <c r="A27" s="2">
        <v>26</v>
      </c>
      <c r="B27" s="2"/>
      <c r="C27" s="2" t="s">
        <v>73</v>
      </c>
      <c r="D27" s="2" t="s">
        <v>73</v>
      </c>
      <c r="E27" s="2">
        <v>15070024218</v>
      </c>
      <c r="F27" s="12" t="s">
        <v>72</v>
      </c>
      <c r="G27" s="7">
        <v>20</v>
      </c>
      <c r="H27" s="22">
        <v>3600</v>
      </c>
      <c r="I27" s="8">
        <v>0</v>
      </c>
      <c r="J27" s="2">
        <v>0</v>
      </c>
      <c r="K27" s="14">
        <v>3600</v>
      </c>
      <c r="L27" s="2" t="s">
        <v>74</v>
      </c>
      <c r="M27" s="2"/>
    </row>
    <row r="28" ht="31.5" customHeight="1" spans="1:14">
      <c r="A28" s="2">
        <v>27</v>
      </c>
      <c r="B28" s="2"/>
      <c r="C28" s="21" t="s">
        <v>75</v>
      </c>
      <c r="D28" s="2" t="s">
        <v>76</v>
      </c>
      <c r="E28" s="2">
        <v>13670016471</v>
      </c>
      <c r="F28" s="12" t="s">
        <v>36</v>
      </c>
      <c r="G28" s="7">
        <v>21</v>
      </c>
      <c r="H28" s="22">
        <v>3780</v>
      </c>
      <c r="I28" s="8">
        <v>0</v>
      </c>
      <c r="J28" s="2">
        <v>0</v>
      </c>
      <c r="K28" s="14">
        <v>3780</v>
      </c>
      <c r="L28" s="2" t="s">
        <v>74</v>
      </c>
      <c r="M28" s="2"/>
    </row>
    <row r="29" ht="31.5" customHeight="1" spans="1:14">
      <c r="A29" s="2">
        <v>28</v>
      </c>
      <c r="B29" s="2"/>
      <c r="C29" s="2" t="s">
        <v>77</v>
      </c>
      <c r="D29" s="2" t="s">
        <v>78</v>
      </c>
      <c r="E29" s="2">
        <v>13732979651</v>
      </c>
      <c r="F29" s="12" t="s">
        <v>79</v>
      </c>
      <c r="G29" s="7">
        <v>50</v>
      </c>
      <c r="H29" s="22">
        <v>9000</v>
      </c>
      <c r="I29" s="8">
        <v>0</v>
      </c>
      <c r="J29" s="2">
        <v>0</v>
      </c>
      <c r="K29" s="14">
        <v>9000</v>
      </c>
      <c r="L29" s="2" t="s">
        <v>18</v>
      </c>
      <c r="M29" s="2"/>
    </row>
    <row r="30" ht="31.5" customHeight="1" spans="1:14">
      <c r="A30" s="2">
        <v>29</v>
      </c>
      <c r="B30" s="2"/>
      <c r="C30" s="2" t="s">
        <v>80</v>
      </c>
      <c r="D30" s="2" t="s">
        <v>81</v>
      </c>
      <c r="E30" s="2">
        <v>13759484040</v>
      </c>
      <c r="F30" s="12" t="s">
        <v>82</v>
      </c>
      <c r="G30" s="7">
        <v>37</v>
      </c>
      <c r="H30" s="22">
        <v>6660</v>
      </c>
      <c r="I30" s="8">
        <v>0</v>
      </c>
      <c r="J30" s="2">
        <v>0</v>
      </c>
      <c r="K30" s="14">
        <v>6660</v>
      </c>
      <c r="L30" s="2" t="s">
        <v>18</v>
      </c>
      <c r="M30" s="2"/>
    </row>
    <row r="31" ht="31.5" customHeight="1" spans="1:14">
      <c r="A31" s="2">
        <v>30</v>
      </c>
      <c r="B31" s="2"/>
      <c r="C31" s="2" t="s">
        <v>83</v>
      </c>
      <c r="D31" s="2" t="s">
        <v>83</v>
      </c>
      <c r="E31" s="2">
        <v>15083525265</v>
      </c>
      <c r="F31" s="12" t="s">
        <v>84</v>
      </c>
      <c r="G31" s="7">
        <v>31</v>
      </c>
      <c r="H31" s="22">
        <v>5580</v>
      </c>
      <c r="I31" s="8">
        <v>0</v>
      </c>
      <c r="J31" s="2">
        <v>0</v>
      </c>
      <c r="K31" s="14">
        <v>5580</v>
      </c>
      <c r="L31" s="2" t="s">
        <v>18</v>
      </c>
      <c r="M31" s="2"/>
    </row>
    <row r="32" ht="31.5" customHeight="1" spans="1:14">
      <c r="A32" s="2">
        <v>31</v>
      </c>
      <c r="B32" s="6" t="s">
        <v>85</v>
      </c>
      <c r="C32" s="2" t="s">
        <v>86</v>
      </c>
      <c r="D32" s="2" t="s">
        <v>86</v>
      </c>
      <c r="E32" s="2">
        <v>15819555511</v>
      </c>
      <c r="F32" s="12" t="s">
        <v>87</v>
      </c>
      <c r="G32" s="7">
        <v>90.63</v>
      </c>
      <c r="H32" s="3">
        <v>16313.4</v>
      </c>
      <c r="I32" s="8">
        <v>90.63</v>
      </c>
      <c r="J32" s="2">
        <v>1812.6</v>
      </c>
      <c r="K32" s="2">
        <v>18126</v>
      </c>
      <c r="L32" s="2" t="s">
        <v>88</v>
      </c>
      <c r="M32" s="2" t="s">
        <v>50</v>
      </c>
    </row>
    <row r="33" ht="31.5" customHeight="1" spans="1:14">
      <c r="A33" s="2">
        <v>32</v>
      </c>
      <c r="B33" s="9"/>
      <c r="C33" s="2" t="s">
        <v>89</v>
      </c>
      <c r="D33" s="2" t="s">
        <v>89</v>
      </c>
      <c r="E33" s="2">
        <v>18879180189</v>
      </c>
      <c r="F33" s="12" t="s">
        <v>90</v>
      </c>
      <c r="G33" s="7">
        <v>52</v>
      </c>
      <c r="H33" s="3">
        <v>9360</v>
      </c>
      <c r="I33" s="8">
        <v>0</v>
      </c>
      <c r="J33" s="2">
        <v>0</v>
      </c>
      <c r="K33" s="14">
        <v>9360</v>
      </c>
      <c r="L33" s="2" t="s">
        <v>18</v>
      </c>
      <c r="M33" s="2"/>
    </row>
    <row r="34" ht="31.5" customHeight="1" spans="1:14">
      <c r="A34" s="2">
        <v>33</v>
      </c>
      <c r="B34" s="9"/>
      <c r="C34" s="2" t="s">
        <v>91</v>
      </c>
      <c r="D34" s="2" t="s">
        <v>92</v>
      </c>
      <c r="E34" s="2">
        <v>15979033292</v>
      </c>
      <c r="F34" s="12" t="s">
        <v>93</v>
      </c>
      <c r="G34" s="7">
        <v>36</v>
      </c>
      <c r="H34" s="3">
        <v>6480</v>
      </c>
      <c r="I34" s="8">
        <v>0</v>
      </c>
      <c r="J34" s="2">
        <v>0</v>
      </c>
      <c r="K34" s="14">
        <v>6480</v>
      </c>
      <c r="L34" s="2" t="s">
        <v>18</v>
      </c>
      <c r="M34" s="2"/>
    </row>
    <row r="35" ht="31.5" customHeight="1" spans="1:14">
      <c r="A35" s="2">
        <v>34</v>
      </c>
      <c r="B35" s="9"/>
      <c r="C35" s="2" t="s">
        <v>94</v>
      </c>
      <c r="D35" s="2" t="s">
        <v>94</v>
      </c>
      <c r="E35" s="2">
        <v>15970644879</v>
      </c>
      <c r="F35" s="12" t="s">
        <v>95</v>
      </c>
      <c r="G35" s="7">
        <v>42</v>
      </c>
      <c r="H35" s="3">
        <v>7560</v>
      </c>
      <c r="I35" s="8">
        <v>0</v>
      </c>
      <c r="J35" s="2">
        <v>0</v>
      </c>
      <c r="K35" s="14">
        <v>7560</v>
      </c>
      <c r="L35" s="2" t="s">
        <v>18</v>
      </c>
      <c r="M35" s="2"/>
    </row>
    <row r="36" ht="31.5" customHeight="1" spans="1:14">
      <c r="A36" s="2">
        <v>35</v>
      </c>
      <c r="B36" s="9"/>
      <c r="C36" s="2" t="s">
        <v>96</v>
      </c>
      <c r="D36" s="2" t="s">
        <v>96</v>
      </c>
      <c r="E36" s="2">
        <v>15870809943</v>
      </c>
      <c r="F36" s="12" t="s">
        <v>97</v>
      </c>
      <c r="G36" s="7">
        <v>76</v>
      </c>
      <c r="H36" s="3">
        <v>13680</v>
      </c>
      <c r="I36" s="8">
        <v>0</v>
      </c>
      <c r="J36" s="2">
        <v>0</v>
      </c>
      <c r="K36" s="14">
        <v>13680</v>
      </c>
      <c r="L36" s="2" t="s">
        <v>18</v>
      </c>
      <c r="M36" s="2"/>
    </row>
    <row r="37" ht="31.5" customHeight="1" spans="1:14">
      <c r="A37" s="2">
        <v>36</v>
      </c>
      <c r="B37" s="19"/>
      <c r="C37" s="2" t="s">
        <v>98</v>
      </c>
      <c r="D37" s="2" t="s">
        <v>98</v>
      </c>
      <c r="E37" s="2">
        <v>13767170517</v>
      </c>
      <c r="F37" s="12" t="s">
        <v>24</v>
      </c>
      <c r="G37" s="7">
        <v>22</v>
      </c>
      <c r="H37" s="3">
        <v>3960</v>
      </c>
      <c r="I37" s="8">
        <v>0</v>
      </c>
      <c r="J37" s="2">
        <v>0</v>
      </c>
      <c r="K37" s="14">
        <v>3960</v>
      </c>
      <c r="L37" s="2" t="s">
        <v>18</v>
      </c>
      <c r="M37" s="2"/>
    </row>
    <row r="38" ht="62.4" spans="1:14">
      <c r="A38" s="2">
        <v>37</v>
      </c>
      <c r="B38" s="6" t="s">
        <v>99</v>
      </c>
      <c r="C38" s="2" t="s">
        <v>100</v>
      </c>
      <c r="D38" s="2" t="s">
        <v>101</v>
      </c>
      <c r="E38" s="2">
        <v>13387090998</v>
      </c>
      <c r="F38" s="3" t="s">
        <v>102</v>
      </c>
      <c r="G38" s="7">
        <v>578.28</v>
      </c>
      <c r="H38" s="3">
        <v>100000</v>
      </c>
      <c r="I38" s="8">
        <v>187.5</v>
      </c>
      <c r="J38" s="2">
        <v>3750</v>
      </c>
      <c r="K38" s="2" t="s">
        <v>103</v>
      </c>
      <c r="L38" s="2" t="s">
        <v>49</v>
      </c>
      <c r="M38" s="2" t="s">
        <v>50</v>
      </c>
      <c r="N38" s="18"/>
    </row>
    <row r="39" ht="31.5" customHeight="1" spans="1:14">
      <c r="A39" s="2">
        <v>38</v>
      </c>
      <c r="B39" s="19"/>
      <c r="C39" s="2" t="s">
        <v>104</v>
      </c>
      <c r="D39" s="2" t="s">
        <v>105</v>
      </c>
      <c r="E39" s="2">
        <v>13907080273</v>
      </c>
      <c r="F39" s="12" t="s">
        <v>106</v>
      </c>
      <c r="G39" s="7">
        <v>1062.15</v>
      </c>
      <c r="H39" s="3">
        <v>100000</v>
      </c>
      <c r="I39" s="10">
        <v>487.5</v>
      </c>
      <c r="J39" s="2">
        <v>9750</v>
      </c>
      <c r="K39" s="2">
        <v>109750</v>
      </c>
      <c r="L39" s="2" t="s">
        <v>49</v>
      </c>
      <c r="M39" s="2" t="s">
        <v>50</v>
      </c>
    </row>
    <row r="40" ht="31.5" customHeight="1" spans="1:14">
      <c r="A40" s="2">
        <v>39</v>
      </c>
      <c r="B40" s="15" t="s">
        <v>107</v>
      </c>
      <c r="C40" s="2" t="s">
        <v>108</v>
      </c>
      <c r="D40" s="2" t="s">
        <v>109</v>
      </c>
      <c r="E40" s="2">
        <v>13576133944</v>
      </c>
      <c r="F40" s="12" t="s">
        <v>110</v>
      </c>
      <c r="G40" s="7">
        <v>198</v>
      </c>
      <c r="H40" s="3">
        <v>35640</v>
      </c>
      <c r="I40" s="8">
        <v>198</v>
      </c>
      <c r="J40" s="2">
        <v>3960</v>
      </c>
      <c r="K40" s="2">
        <v>39600</v>
      </c>
      <c r="L40" s="2" t="s">
        <v>49</v>
      </c>
      <c r="M40" s="2" t="s">
        <v>50</v>
      </c>
    </row>
    <row r="41" ht="31.5" customHeight="1" spans="1:14">
      <c r="A41" s="2">
        <v>40</v>
      </c>
      <c r="B41" s="15" t="s">
        <v>111</v>
      </c>
      <c r="C41" s="2" t="s">
        <v>108</v>
      </c>
      <c r="D41" s="2" t="s">
        <v>109</v>
      </c>
      <c r="E41" s="2">
        <v>13576133944</v>
      </c>
      <c r="F41" s="12" t="s">
        <v>112</v>
      </c>
      <c r="G41" s="7">
        <v>151.59</v>
      </c>
      <c r="H41" s="3">
        <v>27286.2</v>
      </c>
      <c r="I41" s="10">
        <v>151.59</v>
      </c>
      <c r="J41" s="2">
        <v>3031.8</v>
      </c>
      <c r="K41" s="2">
        <v>30318</v>
      </c>
      <c r="L41" s="2" t="s">
        <v>49</v>
      </c>
      <c r="M41" s="2" t="s">
        <v>50</v>
      </c>
    </row>
    <row r="42" ht="31.5" customHeight="1" spans="1:14">
      <c r="A42" s="2">
        <v>41</v>
      </c>
      <c r="B42" s="6" t="s">
        <v>113</v>
      </c>
      <c r="C42" s="2" t="s">
        <v>114</v>
      </c>
      <c r="D42" s="2" t="s">
        <v>114</v>
      </c>
      <c r="E42" s="2">
        <v>17370853305</v>
      </c>
      <c r="F42" s="12" t="s">
        <v>115</v>
      </c>
      <c r="G42" s="7">
        <v>136.94</v>
      </c>
      <c r="H42" s="3">
        <v>24649.2</v>
      </c>
      <c r="I42" s="8">
        <v>0</v>
      </c>
      <c r="J42" s="2">
        <v>0</v>
      </c>
      <c r="K42" s="2">
        <v>24649.2</v>
      </c>
      <c r="L42" s="2" t="s">
        <v>49</v>
      </c>
      <c r="M42" s="2" t="s">
        <v>50</v>
      </c>
    </row>
    <row r="43" ht="31.5" customHeight="1" spans="1:14">
      <c r="A43" s="2">
        <v>42</v>
      </c>
      <c r="B43" s="9"/>
      <c r="C43" s="2" t="s">
        <v>116</v>
      </c>
      <c r="D43" s="2" t="s">
        <v>117</v>
      </c>
      <c r="E43" s="2">
        <v>13699518831</v>
      </c>
      <c r="F43" s="12" t="s">
        <v>90</v>
      </c>
      <c r="G43" s="7">
        <v>52</v>
      </c>
      <c r="H43" s="3">
        <v>9360</v>
      </c>
      <c r="I43" s="8">
        <v>52</v>
      </c>
      <c r="J43" s="2">
        <v>1040</v>
      </c>
      <c r="K43" s="2">
        <v>10400</v>
      </c>
      <c r="L43" s="2" t="s">
        <v>18</v>
      </c>
      <c r="M43" s="2"/>
    </row>
    <row r="44" ht="31.5" customHeight="1" spans="1:14">
      <c r="A44" s="2">
        <v>43</v>
      </c>
      <c r="B44" s="19"/>
      <c r="C44" s="2" t="s">
        <v>118</v>
      </c>
      <c r="D44" s="2" t="s">
        <v>119</v>
      </c>
      <c r="E44" s="2">
        <v>13677006796</v>
      </c>
      <c r="F44" s="12" t="s">
        <v>120</v>
      </c>
      <c r="G44" s="7">
        <v>247.68</v>
      </c>
      <c r="H44" s="3">
        <v>44582.4</v>
      </c>
      <c r="I44" s="10">
        <v>75</v>
      </c>
      <c r="J44" s="2">
        <v>1500</v>
      </c>
      <c r="K44" s="2">
        <v>46082.4</v>
      </c>
      <c r="L44" s="2" t="s">
        <v>49</v>
      </c>
      <c r="M44" s="2" t="s">
        <v>50</v>
      </c>
    </row>
    <row r="45" ht="31.5" customHeight="1" spans="1:14">
      <c r="A45" s="2">
        <v>44</v>
      </c>
      <c r="B45" s="6" t="s">
        <v>121</v>
      </c>
      <c r="C45" s="2" t="s">
        <v>122</v>
      </c>
      <c r="D45" s="2" t="s">
        <v>123</v>
      </c>
      <c r="E45" s="2">
        <v>13879142302</v>
      </c>
      <c r="F45" s="12" t="s">
        <v>124</v>
      </c>
      <c r="G45" s="7">
        <v>643.9</v>
      </c>
      <c r="H45" s="3">
        <v>100000</v>
      </c>
      <c r="I45" s="10">
        <v>643.9</v>
      </c>
      <c r="J45" s="2">
        <v>12878</v>
      </c>
      <c r="K45" s="14">
        <v>112878</v>
      </c>
      <c r="L45" s="2" t="s">
        <v>49</v>
      </c>
      <c r="M45" s="2" t="s">
        <v>50</v>
      </c>
    </row>
    <row r="46" ht="31.5" customHeight="1" spans="1:14">
      <c r="A46" s="2">
        <v>45</v>
      </c>
      <c r="B46" s="9"/>
      <c r="C46" s="2" t="s">
        <v>125</v>
      </c>
      <c r="D46" s="2" t="s">
        <v>126</v>
      </c>
      <c r="E46" s="2">
        <v>13697003195</v>
      </c>
      <c r="F46" s="12" t="s">
        <v>127</v>
      </c>
      <c r="G46" s="7">
        <v>26.6</v>
      </c>
      <c r="H46" s="3">
        <v>4788</v>
      </c>
      <c r="I46" s="10">
        <v>26.6</v>
      </c>
      <c r="J46" s="2">
        <v>532</v>
      </c>
      <c r="K46" s="14">
        <v>5320</v>
      </c>
      <c r="L46" s="2" t="s">
        <v>18</v>
      </c>
      <c r="M46" s="2"/>
    </row>
    <row r="47" ht="31.5" customHeight="1" spans="1:14">
      <c r="A47" s="2">
        <v>46</v>
      </c>
      <c r="B47" s="9"/>
      <c r="C47" s="2" t="s">
        <v>128</v>
      </c>
      <c r="D47" s="2" t="s">
        <v>128</v>
      </c>
      <c r="E47" s="2">
        <v>18397915977</v>
      </c>
      <c r="F47" s="12" t="s">
        <v>129</v>
      </c>
      <c r="G47" s="7">
        <v>46.7</v>
      </c>
      <c r="H47" s="3">
        <v>8406</v>
      </c>
      <c r="I47" s="10">
        <v>46.7</v>
      </c>
      <c r="J47" s="2">
        <v>934</v>
      </c>
      <c r="K47" s="14">
        <v>9340</v>
      </c>
      <c r="L47" s="2" t="s">
        <v>18</v>
      </c>
      <c r="M47" s="2"/>
    </row>
    <row r="48" ht="31.5" customHeight="1" spans="1:14">
      <c r="A48" s="2">
        <v>47</v>
      </c>
      <c r="B48" s="9"/>
      <c r="C48" s="2" t="s">
        <v>130</v>
      </c>
      <c r="D48" s="2" t="s">
        <v>130</v>
      </c>
      <c r="E48" s="2">
        <v>18070138247</v>
      </c>
      <c r="F48" s="12" t="s">
        <v>53</v>
      </c>
      <c r="G48" s="7">
        <v>35</v>
      </c>
      <c r="H48" s="3">
        <v>6300</v>
      </c>
      <c r="I48" s="10">
        <v>35</v>
      </c>
      <c r="J48" s="2">
        <v>700</v>
      </c>
      <c r="K48" s="14">
        <v>7000</v>
      </c>
      <c r="L48" s="2" t="s">
        <v>131</v>
      </c>
      <c r="M48" s="2"/>
    </row>
    <row r="49" ht="31.5" customHeight="1" spans="1:14">
      <c r="A49" s="2">
        <v>48</v>
      </c>
      <c r="B49" s="9"/>
      <c r="C49" s="2" t="s">
        <v>132</v>
      </c>
      <c r="D49" s="2" t="s">
        <v>132</v>
      </c>
      <c r="E49" s="2">
        <v>17309612960</v>
      </c>
      <c r="F49" s="12" t="s">
        <v>133</v>
      </c>
      <c r="G49" s="7">
        <v>170</v>
      </c>
      <c r="H49" s="3">
        <v>30600</v>
      </c>
      <c r="I49" s="10">
        <v>170</v>
      </c>
      <c r="J49" s="2">
        <v>3400</v>
      </c>
      <c r="K49" s="14">
        <v>34000</v>
      </c>
      <c r="L49" s="2" t="s">
        <v>134</v>
      </c>
      <c r="M49" s="2" t="s">
        <v>50</v>
      </c>
    </row>
    <row r="50" ht="31.5" customHeight="1" spans="1:14">
      <c r="A50" s="2">
        <v>49</v>
      </c>
      <c r="B50" s="9"/>
      <c r="C50" s="2" t="s">
        <v>135</v>
      </c>
      <c r="D50" s="2" t="s">
        <v>136</v>
      </c>
      <c r="E50" s="2">
        <v>15070890847</v>
      </c>
      <c r="F50" s="12" t="s">
        <v>137</v>
      </c>
      <c r="G50" s="7">
        <v>23</v>
      </c>
      <c r="H50" s="3">
        <v>4140</v>
      </c>
      <c r="I50" s="10">
        <v>23</v>
      </c>
      <c r="J50" s="2">
        <v>460</v>
      </c>
      <c r="K50" s="14">
        <v>4600</v>
      </c>
      <c r="L50" s="2" t="s">
        <v>18</v>
      </c>
      <c r="M50" s="2"/>
    </row>
    <row r="51" ht="31.5" customHeight="1" spans="1:14">
      <c r="A51" s="2">
        <v>50</v>
      </c>
      <c r="B51" s="9"/>
      <c r="C51" s="2" t="s">
        <v>138</v>
      </c>
      <c r="D51" s="2" t="s">
        <v>138</v>
      </c>
      <c r="E51" s="2">
        <v>15179119370</v>
      </c>
      <c r="F51" s="12" t="s">
        <v>137</v>
      </c>
      <c r="G51" s="7">
        <v>23</v>
      </c>
      <c r="H51" s="3">
        <v>4140</v>
      </c>
      <c r="I51" s="10">
        <v>23</v>
      </c>
      <c r="J51" s="2">
        <v>460</v>
      </c>
      <c r="K51" s="14">
        <v>4600</v>
      </c>
      <c r="L51" s="2" t="s">
        <v>18</v>
      </c>
      <c r="M51" s="2"/>
    </row>
    <row r="52" ht="31.5" customHeight="1" spans="1:14">
      <c r="A52" s="2">
        <v>51</v>
      </c>
      <c r="B52" s="9"/>
      <c r="C52" s="2" t="s">
        <v>139</v>
      </c>
      <c r="D52" s="2" t="s">
        <v>139</v>
      </c>
      <c r="E52" s="2">
        <v>15970668090</v>
      </c>
      <c r="F52" s="12" t="s">
        <v>140</v>
      </c>
      <c r="G52" s="7">
        <v>25</v>
      </c>
      <c r="H52" s="3">
        <v>4500</v>
      </c>
      <c r="I52" s="10">
        <v>25</v>
      </c>
      <c r="J52" s="2">
        <v>500</v>
      </c>
      <c r="K52" s="14">
        <v>5000</v>
      </c>
      <c r="L52" s="2" t="s">
        <v>18</v>
      </c>
      <c r="M52" s="2"/>
    </row>
    <row r="53" ht="31.5" customHeight="1" spans="1:14">
      <c r="A53" s="2">
        <v>52</v>
      </c>
      <c r="B53" s="9"/>
      <c r="C53" s="2" t="s">
        <v>141</v>
      </c>
      <c r="D53" s="2" t="s">
        <v>141</v>
      </c>
      <c r="E53" s="2">
        <v>15180139163</v>
      </c>
      <c r="F53" s="12" t="s">
        <v>142</v>
      </c>
      <c r="G53" s="7">
        <v>32.65</v>
      </c>
      <c r="H53" s="3">
        <v>5877</v>
      </c>
      <c r="I53" s="10">
        <v>32.65</v>
      </c>
      <c r="J53" s="2">
        <v>653</v>
      </c>
      <c r="K53" s="14">
        <v>6530</v>
      </c>
      <c r="L53" s="2" t="s">
        <v>18</v>
      </c>
      <c r="M53" s="2"/>
    </row>
    <row r="54" ht="31.5" customHeight="1" spans="1:14">
      <c r="A54" s="2">
        <v>53</v>
      </c>
      <c r="B54" s="9"/>
      <c r="C54" s="2" t="s">
        <v>143</v>
      </c>
      <c r="D54" s="2" t="s">
        <v>144</v>
      </c>
      <c r="E54" s="2">
        <v>15797797399</v>
      </c>
      <c r="F54" s="12" t="s">
        <v>145</v>
      </c>
      <c r="G54" s="7">
        <v>63</v>
      </c>
      <c r="H54" s="3">
        <v>11340</v>
      </c>
      <c r="I54" s="10">
        <v>63</v>
      </c>
      <c r="J54" s="2">
        <v>1260</v>
      </c>
      <c r="K54" s="14">
        <v>12600</v>
      </c>
      <c r="L54" s="2" t="s">
        <v>18</v>
      </c>
      <c r="M54" s="2"/>
    </row>
    <row r="55" ht="31.5" customHeight="1" spans="1:14">
      <c r="A55" s="2">
        <v>54</v>
      </c>
      <c r="B55" s="19"/>
      <c r="C55" s="2" t="s">
        <v>108</v>
      </c>
      <c r="D55" s="2" t="s">
        <v>109</v>
      </c>
      <c r="E55" s="2">
        <v>13576133944</v>
      </c>
      <c r="F55" s="12" t="s">
        <v>48</v>
      </c>
      <c r="G55" s="7">
        <v>150</v>
      </c>
      <c r="H55" s="3">
        <v>27000</v>
      </c>
      <c r="I55" s="10">
        <v>67.91</v>
      </c>
      <c r="J55" s="2">
        <v>1358.2</v>
      </c>
      <c r="K55" s="14">
        <v>28358.2</v>
      </c>
      <c r="L55" s="2" t="s">
        <v>49</v>
      </c>
      <c r="M55" s="2" t="s">
        <v>50</v>
      </c>
    </row>
    <row r="56" s="13" customFormat="1" ht="31.5" customHeight="1" spans="1:14">
      <c r="A56" s="2">
        <v>55</v>
      </c>
      <c r="B56" s="6" t="s">
        <v>146</v>
      </c>
      <c r="C56" s="2" t="s">
        <v>147</v>
      </c>
      <c r="D56" s="2" t="s">
        <v>147</v>
      </c>
      <c r="E56" s="2">
        <v>18296171528</v>
      </c>
      <c r="F56" s="12">
        <v>60</v>
      </c>
      <c r="G56" s="11">
        <v>0</v>
      </c>
      <c r="H56" s="3">
        <v>0</v>
      </c>
      <c r="I56" s="8">
        <v>0</v>
      </c>
      <c r="J56" s="2">
        <v>0</v>
      </c>
      <c r="K56" s="2">
        <v>0</v>
      </c>
      <c r="L56" s="2" t="s">
        <v>18</v>
      </c>
      <c r="M56" s="2"/>
      <c r="N56" s="5"/>
    </row>
    <row r="57" ht="31.5" customHeight="1" spans="1:14">
      <c r="A57" s="2">
        <v>56</v>
      </c>
      <c r="B57" s="9"/>
      <c r="C57" s="2" t="s">
        <v>148</v>
      </c>
      <c r="D57" s="2" t="s">
        <v>149</v>
      </c>
      <c r="E57" s="2">
        <v>13755785023</v>
      </c>
      <c r="F57" s="12">
        <v>985.7</v>
      </c>
      <c r="G57" s="11">
        <v>985.7</v>
      </c>
      <c r="H57" s="3">
        <v>100000</v>
      </c>
      <c r="I57" s="8">
        <v>562.5</v>
      </c>
      <c r="J57" s="2">
        <v>11250</v>
      </c>
      <c r="K57" s="2">
        <v>111250</v>
      </c>
      <c r="L57" s="2" t="s">
        <v>49</v>
      </c>
      <c r="M57" s="2" t="s">
        <v>50</v>
      </c>
    </row>
    <row r="58" ht="31.5" customHeight="1" spans="1:14">
      <c r="A58" s="2">
        <v>57</v>
      </c>
      <c r="B58" s="9"/>
      <c r="C58" s="2" t="s">
        <v>150</v>
      </c>
      <c r="D58" s="2" t="s">
        <v>151</v>
      </c>
      <c r="E58" s="2">
        <v>13755623039</v>
      </c>
      <c r="F58" s="12">
        <v>260</v>
      </c>
      <c r="G58" s="11">
        <v>260</v>
      </c>
      <c r="H58" s="3">
        <v>46800</v>
      </c>
      <c r="I58" s="8">
        <v>0</v>
      </c>
      <c r="J58" s="8">
        <v>0</v>
      </c>
      <c r="K58" s="2">
        <v>46800</v>
      </c>
      <c r="L58" s="2" t="s">
        <v>49</v>
      </c>
      <c r="M58" s="2" t="s">
        <v>50</v>
      </c>
    </row>
    <row r="59" ht="31.5" customHeight="1" spans="1:14">
      <c r="A59" s="2">
        <v>58</v>
      </c>
      <c r="B59" s="9"/>
      <c r="C59" s="2" t="s">
        <v>152</v>
      </c>
      <c r="D59" s="2" t="s">
        <v>152</v>
      </c>
      <c r="E59" s="2">
        <v>13907084573</v>
      </c>
      <c r="F59" s="12" t="s">
        <v>153</v>
      </c>
      <c r="G59" s="7">
        <v>23.5</v>
      </c>
      <c r="H59" s="3">
        <v>4230</v>
      </c>
      <c r="I59" s="8">
        <v>0</v>
      </c>
      <c r="J59" s="8">
        <v>0</v>
      </c>
      <c r="K59" s="3">
        <v>4230</v>
      </c>
      <c r="L59" s="2" t="s">
        <v>18</v>
      </c>
      <c r="M59" s="2"/>
    </row>
    <row r="60" ht="31.5" customHeight="1" spans="1:14">
      <c r="A60" s="2">
        <v>59</v>
      </c>
      <c r="B60" s="19"/>
      <c r="C60" s="2" t="s">
        <v>154</v>
      </c>
      <c r="D60" s="2" t="s">
        <v>154</v>
      </c>
      <c r="E60" s="2">
        <v>13479133140</v>
      </c>
      <c r="F60" s="12" t="s">
        <v>72</v>
      </c>
      <c r="G60" s="7">
        <v>20</v>
      </c>
      <c r="H60" s="3">
        <v>3600</v>
      </c>
      <c r="I60" s="8">
        <v>0</v>
      </c>
      <c r="J60" s="8">
        <v>0</v>
      </c>
      <c r="K60" s="2">
        <v>3600</v>
      </c>
      <c r="L60" s="2" t="s">
        <v>18</v>
      </c>
      <c r="M60" s="2"/>
    </row>
    <row r="61" ht="31.5" customHeight="1" spans="1:14">
      <c r="A61" s="2">
        <v>60</v>
      </c>
      <c r="B61" s="6" t="s">
        <v>155</v>
      </c>
      <c r="C61" s="2" t="s">
        <v>156</v>
      </c>
      <c r="D61" s="2" t="s">
        <v>157</v>
      </c>
      <c r="E61" s="2">
        <v>13576057688</v>
      </c>
      <c r="F61" s="12" t="s">
        <v>59</v>
      </c>
      <c r="G61" s="7">
        <v>60</v>
      </c>
      <c r="H61" s="3">
        <v>10800</v>
      </c>
      <c r="I61" s="8">
        <v>0</v>
      </c>
      <c r="J61" s="2">
        <v>0</v>
      </c>
      <c r="K61" s="2">
        <v>10800</v>
      </c>
      <c r="L61" s="2" t="s">
        <v>18</v>
      </c>
      <c r="M61" s="2"/>
    </row>
    <row r="62" ht="31.5" customHeight="1" spans="1:14">
      <c r="A62" s="2">
        <v>61</v>
      </c>
      <c r="B62" s="9"/>
      <c r="C62" s="2" t="s">
        <v>158</v>
      </c>
      <c r="D62" s="2" t="s">
        <v>159</v>
      </c>
      <c r="E62" s="2">
        <v>13870993111</v>
      </c>
      <c r="F62" s="12" t="s">
        <v>160</v>
      </c>
      <c r="G62" s="7">
        <v>607.87</v>
      </c>
      <c r="H62" s="3">
        <v>100000</v>
      </c>
      <c r="I62" s="10">
        <v>0</v>
      </c>
      <c r="J62" s="2">
        <v>0</v>
      </c>
      <c r="K62" s="2">
        <v>100000</v>
      </c>
      <c r="L62" s="2" t="s">
        <v>161</v>
      </c>
      <c r="M62" s="2" t="s">
        <v>50</v>
      </c>
    </row>
    <row r="63" ht="31.5" customHeight="1" spans="1:14">
      <c r="A63" s="2">
        <v>62</v>
      </c>
      <c r="B63" s="19"/>
      <c r="C63" s="2" t="s">
        <v>162</v>
      </c>
      <c r="D63" s="2" t="s">
        <v>162</v>
      </c>
      <c r="E63" s="2">
        <v>17370853305</v>
      </c>
      <c r="F63" s="12" t="s">
        <v>110</v>
      </c>
      <c r="G63" s="11">
        <v>0</v>
      </c>
      <c r="H63" s="3">
        <v>0</v>
      </c>
      <c r="I63" s="8">
        <v>0</v>
      </c>
      <c r="J63" s="2">
        <v>0</v>
      </c>
      <c r="K63" s="2">
        <v>0</v>
      </c>
      <c r="L63" s="2" t="s">
        <v>163</v>
      </c>
      <c r="M63" s="2" t="s">
        <v>50</v>
      </c>
    </row>
    <row r="64" customFormat="1" ht="31.5" customHeight="1" spans="1:14">
      <c r="A64" s="2">
        <v>63</v>
      </c>
      <c r="B64" s="6" t="s">
        <v>164</v>
      </c>
      <c r="C64" s="2" t="s">
        <v>165</v>
      </c>
      <c r="D64" s="2" t="s">
        <v>165</v>
      </c>
      <c r="E64" s="2">
        <v>13367095026</v>
      </c>
      <c r="F64" s="12" t="s">
        <v>166</v>
      </c>
      <c r="G64" s="7">
        <v>68</v>
      </c>
      <c r="H64" s="3">
        <v>12240</v>
      </c>
      <c r="I64" s="8">
        <v>0</v>
      </c>
      <c r="J64" s="8">
        <v>0</v>
      </c>
      <c r="K64" s="3">
        <v>12240</v>
      </c>
      <c r="L64" s="2" t="s">
        <v>18</v>
      </c>
      <c r="M64" s="2"/>
      <c r="N64" s="5"/>
    </row>
    <row r="65" customFormat="1" ht="31.5" customHeight="1" spans="1:14">
      <c r="A65" s="2">
        <v>64</v>
      </c>
      <c r="B65" s="9"/>
      <c r="C65" s="2" t="s">
        <v>167</v>
      </c>
      <c r="D65" s="2" t="s">
        <v>167</v>
      </c>
      <c r="E65" s="2">
        <v>15170224669</v>
      </c>
      <c r="F65" s="12" t="s">
        <v>168</v>
      </c>
      <c r="G65" s="7">
        <v>24.5</v>
      </c>
      <c r="H65" s="3">
        <v>4410</v>
      </c>
      <c r="I65" s="8">
        <v>0</v>
      </c>
      <c r="J65" s="8">
        <v>0</v>
      </c>
      <c r="K65" s="3">
        <v>4410</v>
      </c>
      <c r="L65" s="2" t="s">
        <v>18</v>
      </c>
      <c r="M65" s="2"/>
      <c r="N65" s="5"/>
    </row>
    <row r="66" customFormat="1" ht="31.5" customHeight="1" spans="1:14">
      <c r="A66" s="2">
        <v>65</v>
      </c>
      <c r="B66" s="9"/>
      <c r="C66" s="2" t="s">
        <v>169</v>
      </c>
      <c r="D66" s="2" t="s">
        <v>169</v>
      </c>
      <c r="E66" s="2">
        <v>15870666305</v>
      </c>
      <c r="F66" s="12" t="s">
        <v>170</v>
      </c>
      <c r="G66" s="7">
        <v>27.8</v>
      </c>
      <c r="H66" s="3">
        <v>5004</v>
      </c>
      <c r="I66" s="8">
        <v>0</v>
      </c>
      <c r="J66" s="8">
        <v>0</v>
      </c>
      <c r="K66" s="3">
        <v>5004</v>
      </c>
      <c r="L66" s="2" t="s">
        <v>18</v>
      </c>
      <c r="M66" s="2"/>
      <c r="N66" s="5"/>
    </row>
    <row r="67" customFormat="1" ht="31.5" customHeight="1" spans="1:14">
      <c r="A67" s="2">
        <v>66</v>
      </c>
      <c r="B67" s="9"/>
      <c r="C67" s="2" t="s">
        <v>171</v>
      </c>
      <c r="D67" s="2" t="s">
        <v>171</v>
      </c>
      <c r="E67" s="2">
        <v>15879045387</v>
      </c>
      <c r="F67" s="12" t="s">
        <v>172</v>
      </c>
      <c r="G67" s="7">
        <v>30.49</v>
      </c>
      <c r="H67" s="3">
        <v>5488.2</v>
      </c>
      <c r="I67" s="8">
        <v>0</v>
      </c>
      <c r="J67" s="8">
        <v>0</v>
      </c>
      <c r="K67" s="3">
        <v>5488.2</v>
      </c>
      <c r="L67" s="2" t="s">
        <v>18</v>
      </c>
      <c r="M67" s="2"/>
      <c r="N67" s="5"/>
    </row>
    <row r="68" customFormat="1" ht="31.5" customHeight="1" spans="1:14">
      <c r="A68" s="2">
        <v>67</v>
      </c>
      <c r="B68" s="9"/>
      <c r="C68" s="2" t="s">
        <v>173</v>
      </c>
      <c r="D68" s="2" t="s">
        <v>174</v>
      </c>
      <c r="E68" s="2">
        <v>17779125818</v>
      </c>
      <c r="F68" s="12" t="s">
        <v>53</v>
      </c>
      <c r="G68" s="7">
        <v>35</v>
      </c>
      <c r="H68" s="3">
        <v>6300</v>
      </c>
      <c r="I68" s="10">
        <v>0</v>
      </c>
      <c r="J68" s="10">
        <v>0</v>
      </c>
      <c r="K68" s="3">
        <v>6300</v>
      </c>
      <c r="L68" s="2" t="s">
        <v>18</v>
      </c>
      <c r="M68" s="2"/>
      <c r="N68" s="5"/>
    </row>
    <row r="69" customFormat="1" ht="31.5" customHeight="1" spans="1:14">
      <c r="A69" s="2">
        <v>68</v>
      </c>
      <c r="B69" s="9"/>
      <c r="C69" s="2" t="s">
        <v>175</v>
      </c>
      <c r="D69" s="2" t="s">
        <v>175</v>
      </c>
      <c r="E69" s="2">
        <v>18900303197</v>
      </c>
      <c r="F69" s="12" t="s">
        <v>176</v>
      </c>
      <c r="G69" s="7">
        <v>21.5</v>
      </c>
      <c r="H69" s="3">
        <v>3870</v>
      </c>
      <c r="I69" s="8">
        <v>0</v>
      </c>
      <c r="J69" s="8">
        <v>0</v>
      </c>
      <c r="K69" s="3">
        <v>3870</v>
      </c>
      <c r="L69" s="2" t="s">
        <v>18</v>
      </c>
      <c r="M69" s="2"/>
      <c r="N69" s="5"/>
    </row>
    <row r="70" customFormat="1" ht="31.5" customHeight="1" spans="1:14">
      <c r="A70" s="2">
        <v>69</v>
      </c>
      <c r="B70" s="9"/>
      <c r="C70" s="2" t="s">
        <v>177</v>
      </c>
      <c r="D70" s="2" t="s">
        <v>177</v>
      </c>
      <c r="E70" s="2">
        <v>13698001708</v>
      </c>
      <c r="F70" s="12" t="s">
        <v>178</v>
      </c>
      <c r="G70" s="7">
        <v>75</v>
      </c>
      <c r="H70" s="3">
        <v>13500</v>
      </c>
      <c r="I70" s="8">
        <v>0</v>
      </c>
      <c r="J70" s="8">
        <v>0</v>
      </c>
      <c r="K70" s="3">
        <v>13500</v>
      </c>
      <c r="L70" s="2" t="s">
        <v>18</v>
      </c>
      <c r="M70" s="2"/>
      <c r="N70" s="5"/>
    </row>
    <row r="71" customFormat="1" ht="31.5" customHeight="1" spans="1:14">
      <c r="A71" s="2">
        <v>70</v>
      </c>
      <c r="B71" s="9"/>
      <c r="C71" s="2" t="s">
        <v>179</v>
      </c>
      <c r="D71" s="2" t="s">
        <v>179</v>
      </c>
      <c r="E71" s="2">
        <v>13755755581</v>
      </c>
      <c r="F71" s="12" t="s">
        <v>180</v>
      </c>
      <c r="G71" s="7">
        <v>24.6</v>
      </c>
      <c r="H71" s="3">
        <v>4428</v>
      </c>
      <c r="I71" s="8">
        <v>0</v>
      </c>
      <c r="J71" s="8">
        <v>0</v>
      </c>
      <c r="K71" s="3">
        <v>4428</v>
      </c>
      <c r="L71" s="2" t="s">
        <v>18</v>
      </c>
      <c r="M71" s="2"/>
      <c r="N71" s="5"/>
    </row>
    <row r="72" customFormat="1" ht="31.5" customHeight="1" spans="1:14">
      <c r="A72" s="2">
        <v>71</v>
      </c>
      <c r="B72" s="9"/>
      <c r="C72" s="2" t="s">
        <v>181</v>
      </c>
      <c r="D72" s="2" t="s">
        <v>181</v>
      </c>
      <c r="E72" s="2">
        <v>18296175258</v>
      </c>
      <c r="F72" s="12" t="s">
        <v>182</v>
      </c>
      <c r="G72" s="7">
        <v>35.9</v>
      </c>
      <c r="H72" s="3">
        <v>6462</v>
      </c>
      <c r="I72" s="8">
        <v>0</v>
      </c>
      <c r="J72" s="8">
        <v>0</v>
      </c>
      <c r="K72" s="3">
        <v>6462</v>
      </c>
      <c r="L72" s="2" t="s">
        <v>18</v>
      </c>
      <c r="M72" s="2"/>
      <c r="N72" s="5"/>
    </row>
    <row r="73" customFormat="1" ht="31.5" customHeight="1" spans="1:14">
      <c r="A73" s="2">
        <v>72</v>
      </c>
      <c r="B73" s="9"/>
      <c r="C73" s="2" t="s">
        <v>183</v>
      </c>
      <c r="D73" s="2" t="s">
        <v>183</v>
      </c>
      <c r="E73" s="2">
        <v>13767430687</v>
      </c>
      <c r="F73" s="12" t="s">
        <v>184</v>
      </c>
      <c r="G73" s="7">
        <v>22.4</v>
      </c>
      <c r="H73" s="3">
        <v>4032</v>
      </c>
      <c r="I73" s="8">
        <v>0</v>
      </c>
      <c r="J73" s="8">
        <v>0</v>
      </c>
      <c r="K73" s="3">
        <v>4032</v>
      </c>
      <c r="L73" s="2" t="s">
        <v>18</v>
      </c>
      <c r="M73" s="2"/>
      <c r="N73" s="5"/>
    </row>
    <row r="74" customFormat="1" ht="31.5" customHeight="1" spans="1:14">
      <c r="A74" s="2">
        <v>73</v>
      </c>
      <c r="B74" s="9"/>
      <c r="C74" s="2" t="s">
        <v>185</v>
      </c>
      <c r="D74" s="2" t="s">
        <v>185</v>
      </c>
      <c r="E74" s="2">
        <v>15168259424</v>
      </c>
      <c r="F74" s="12" t="s">
        <v>176</v>
      </c>
      <c r="G74" s="7">
        <v>21.5</v>
      </c>
      <c r="H74" s="3">
        <v>3870</v>
      </c>
      <c r="I74" s="10">
        <v>0</v>
      </c>
      <c r="J74" s="10">
        <v>0</v>
      </c>
      <c r="K74" s="3">
        <v>3870</v>
      </c>
      <c r="L74" s="2" t="s">
        <v>18</v>
      </c>
      <c r="M74" s="2"/>
      <c r="N74" s="5"/>
    </row>
    <row r="75" customFormat="1" ht="31.5" customHeight="1" spans="1:14">
      <c r="A75" s="2">
        <v>74</v>
      </c>
      <c r="B75" s="9"/>
      <c r="C75" s="2" t="s">
        <v>186</v>
      </c>
      <c r="D75" s="2" t="s">
        <v>186</v>
      </c>
      <c r="E75" s="2">
        <v>15970652263</v>
      </c>
      <c r="F75" s="12" t="s">
        <v>187</v>
      </c>
      <c r="G75" s="7">
        <v>20.5</v>
      </c>
      <c r="H75" s="3">
        <v>3690</v>
      </c>
      <c r="I75" s="8">
        <v>0</v>
      </c>
      <c r="J75" s="8">
        <v>0</v>
      </c>
      <c r="K75" s="3">
        <v>3690</v>
      </c>
      <c r="L75" s="2" t="s">
        <v>18</v>
      </c>
      <c r="M75" s="2"/>
      <c r="N75" s="5"/>
    </row>
    <row r="76" customFormat="1" ht="31.5" customHeight="1" spans="1:14">
      <c r="A76" s="2">
        <v>75</v>
      </c>
      <c r="B76" s="19"/>
      <c r="C76" s="2" t="s">
        <v>188</v>
      </c>
      <c r="D76" s="2" t="s">
        <v>188</v>
      </c>
      <c r="E76" s="2">
        <v>18970967725</v>
      </c>
      <c r="F76" s="12" t="s">
        <v>140</v>
      </c>
      <c r="G76" s="7">
        <v>25</v>
      </c>
      <c r="H76" s="3">
        <v>4500</v>
      </c>
      <c r="I76" s="10">
        <v>0</v>
      </c>
      <c r="J76" s="10">
        <v>0</v>
      </c>
      <c r="K76" s="3">
        <v>4500</v>
      </c>
      <c r="L76" s="2" t="s">
        <v>18</v>
      </c>
      <c r="M76" s="2"/>
      <c r="N76" s="5"/>
    </row>
    <row r="77" ht="31.5" customHeight="1" spans="1:14">
      <c r="A77" s="23" t="s">
        <v>189</v>
      </c>
      <c r="B77" s="23"/>
      <c r="C77" s="23"/>
      <c r="D77" s="23"/>
      <c r="E77" s="23"/>
      <c r="F77" s="23">
        <v>10481.74</v>
      </c>
      <c r="G77" s="27">
        <f>SUM(G2:G76)</f>
        <v>8545.44</v>
      </c>
      <c r="H77" s="3">
        <f>SUM(H2:H76)</f>
        <v>1256611.2</v>
      </c>
      <c r="I77" s="10">
        <f>SUM(I2:I76)</f>
        <v>3558.98</v>
      </c>
      <c r="J77" s="22">
        <f>SUM(J2:J76)</f>
        <v>71179.6</v>
      </c>
      <c r="K77" s="3">
        <f>SUM(K2:K76)</f>
        <v>1224040.8</v>
      </c>
      <c r="L77" s="17"/>
      <c r="M77" s="17"/>
    </row>
  </sheetData>
  <mergeCells count="12">
    <mergeCell ref="A77:E77"/>
    <mergeCell ref="B3:B16"/>
    <mergeCell ref="B17:B22"/>
    <mergeCell ref="B23:B31"/>
    <mergeCell ref="B32:B37"/>
    <mergeCell ref="B38:B39"/>
    <mergeCell ref="B42:B44"/>
    <mergeCell ref="B45:B55"/>
    <mergeCell ref="B56:B60"/>
    <mergeCell ref="B61:B63"/>
    <mergeCell ref="B64:B76"/>
    <mergeCell ref="N40:N41"/>
  </mergeCells>
  <pageMargins left="0.75" right="0.75" top="1" bottom="1" header="0.5" footer="0.5"/>
  <pageSetup paperSize="9" scale="5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workbookViewId="0">
      <selection activeCell="K11" sqref="K11"/>
    </sheetView>
  </sheetViews>
  <sheetFormatPr defaultColWidth="8.88888888888889" defaultRowHeight="14.4" outlineLevelRow="1"/>
  <cols>
    <col min="3" max="3" width="21.7777777777778" customWidth="1"/>
    <col min="5" max="5" width="14.6666666666667" customWidth="1"/>
    <col min="6" max="6" width="30.7777777777778" customWidth="1"/>
    <col min="7" max="7" width="12.5555555555556" customWidth="1"/>
    <col min="8" max="8" width="20" customWidth="1"/>
    <col min="9" max="9" width="15.4444444444444" customWidth="1"/>
    <col min="10" max="10" width="19.6666666666667" customWidth="1"/>
    <col min="11" max="12" width="18.3333333333333" customWidth="1"/>
    <col min="14" max="14" width="25" customWidth="1"/>
  </cols>
  <sheetData>
    <row r="1" s="1" customFormat="1" ht="72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5"/>
    </row>
    <row r="2" customFormat="1" ht="31.2" spans="1:14">
      <c r="A2" s="2">
        <v>1</v>
      </c>
      <c r="B2" s="2" t="s">
        <v>14</v>
      </c>
      <c r="C2" s="2" t="s">
        <v>15</v>
      </c>
      <c r="D2" s="2" t="s">
        <v>16</v>
      </c>
      <c r="E2" s="2">
        <v>13607917818</v>
      </c>
      <c r="F2" s="2" t="s">
        <v>17</v>
      </c>
      <c r="G2" s="7">
        <v>80</v>
      </c>
      <c r="H2" s="3">
        <v>14400</v>
      </c>
      <c r="I2" s="8">
        <v>80</v>
      </c>
      <c r="J2" s="2">
        <v>1600</v>
      </c>
      <c r="K2" s="2">
        <v>16000</v>
      </c>
      <c r="L2" s="2" t="s">
        <v>18</v>
      </c>
      <c r="M2" s="2"/>
      <c r="N2" s="5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workbookViewId="0">
      <selection activeCell="G2" sqref="G2:K15"/>
    </sheetView>
  </sheetViews>
  <sheetFormatPr defaultColWidth="8.88888888888889" defaultRowHeight="14.4"/>
  <cols>
    <col min="3" max="3" width="21.7777777777778" customWidth="1"/>
    <col min="5" max="5" width="14.6666666666667" customWidth="1"/>
    <col min="6" max="6" width="30.7777777777778" customWidth="1"/>
    <col min="7" max="7" width="12.5555555555556" customWidth="1"/>
    <col min="8" max="8" width="20" customWidth="1"/>
    <col min="9" max="9" width="15.4444444444444" customWidth="1"/>
    <col min="10" max="10" width="19.6666666666667" customWidth="1"/>
    <col min="11" max="12" width="18.3333333333333" customWidth="1"/>
    <col min="14" max="14" width="25" customWidth="1"/>
  </cols>
  <sheetData>
    <row r="1" s="1" customFormat="1" ht="72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190</v>
      </c>
      <c r="G1" s="2" t="s">
        <v>6</v>
      </c>
      <c r="H1" s="3" t="s">
        <v>7</v>
      </c>
      <c r="I1" s="4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5" t="s">
        <v>13</v>
      </c>
    </row>
    <row r="2" customFormat="1" ht="31.5" customHeight="1" spans="1:14">
      <c r="A2" s="2">
        <v>2</v>
      </c>
      <c r="B2" s="2" t="s">
        <v>19</v>
      </c>
      <c r="C2" s="2" t="s">
        <v>20</v>
      </c>
      <c r="D2" s="2" t="s">
        <v>20</v>
      </c>
      <c r="E2" s="2">
        <v>18070116395</v>
      </c>
      <c r="F2" s="3">
        <v>20</v>
      </c>
      <c r="G2" s="7">
        <v>20</v>
      </c>
      <c r="H2" s="3">
        <v>3600</v>
      </c>
      <c r="I2" s="10">
        <v>0</v>
      </c>
      <c r="J2" s="10">
        <v>0</v>
      </c>
      <c r="K2" s="3">
        <v>3600</v>
      </c>
      <c r="L2" s="2" t="s">
        <v>18</v>
      </c>
      <c r="M2" s="2"/>
      <c r="N2" s="5"/>
    </row>
    <row r="3" customFormat="1" ht="31.5" customHeight="1" spans="1:14">
      <c r="A3" s="2">
        <v>3</v>
      </c>
      <c r="B3" s="2"/>
      <c r="C3" s="2" t="s">
        <v>21</v>
      </c>
      <c r="D3" s="2" t="s">
        <v>21</v>
      </c>
      <c r="E3" s="2">
        <v>13979144963</v>
      </c>
      <c r="F3" s="3">
        <v>20.1</v>
      </c>
      <c r="G3" s="7">
        <v>20.1</v>
      </c>
      <c r="H3" s="3">
        <v>3618</v>
      </c>
      <c r="I3" s="10">
        <v>0</v>
      </c>
      <c r="J3" s="10">
        <v>0</v>
      </c>
      <c r="K3" s="3">
        <v>3618</v>
      </c>
      <c r="L3" s="2" t="s">
        <v>18</v>
      </c>
      <c r="M3" s="2"/>
      <c r="N3" s="5"/>
    </row>
    <row r="4" customFormat="1" ht="31.5" customHeight="1" spans="1:14">
      <c r="A4" s="2">
        <v>4</v>
      </c>
      <c r="B4" s="2"/>
      <c r="C4" s="2" t="s">
        <v>23</v>
      </c>
      <c r="D4" s="2" t="s">
        <v>23</v>
      </c>
      <c r="E4" s="2">
        <v>15180460183</v>
      </c>
      <c r="F4" s="3">
        <v>22</v>
      </c>
      <c r="G4" s="7">
        <v>22</v>
      </c>
      <c r="H4" s="3">
        <v>3960</v>
      </c>
      <c r="I4" s="10">
        <v>0</v>
      </c>
      <c r="J4" s="10">
        <v>0</v>
      </c>
      <c r="K4" s="3">
        <v>3960</v>
      </c>
      <c r="L4" s="2" t="s">
        <v>18</v>
      </c>
      <c r="M4" s="2"/>
      <c r="N4" s="5"/>
    </row>
    <row r="5" customFormat="1" ht="31.5" customHeight="1" spans="1:14">
      <c r="A5" s="2">
        <v>5</v>
      </c>
      <c r="B5" s="2"/>
      <c r="C5" s="2" t="s">
        <v>25</v>
      </c>
      <c r="D5" s="2" t="s">
        <v>25</v>
      </c>
      <c r="E5" s="2">
        <v>13576273449</v>
      </c>
      <c r="F5" s="3">
        <v>20.3</v>
      </c>
      <c r="G5" s="7">
        <v>20.3</v>
      </c>
      <c r="H5" s="3">
        <v>3654</v>
      </c>
      <c r="I5" s="10">
        <v>0</v>
      </c>
      <c r="J5" s="10">
        <v>0</v>
      </c>
      <c r="K5" s="3">
        <v>3654</v>
      </c>
      <c r="L5" s="2" t="s">
        <v>18</v>
      </c>
      <c r="M5" s="2"/>
      <c r="N5" s="5"/>
    </row>
    <row r="6" customFormat="1" ht="31.5" customHeight="1" spans="1:14">
      <c r="A6" s="2">
        <v>6</v>
      </c>
      <c r="B6" s="2"/>
      <c r="C6" s="2" t="s">
        <v>27</v>
      </c>
      <c r="D6" s="2" t="s">
        <v>27</v>
      </c>
      <c r="E6" s="2">
        <v>13970955946</v>
      </c>
      <c r="F6" s="3">
        <v>20.1</v>
      </c>
      <c r="G6" s="7">
        <v>20.1</v>
      </c>
      <c r="H6" s="3">
        <v>3618</v>
      </c>
      <c r="I6" s="10">
        <v>0</v>
      </c>
      <c r="J6" s="10">
        <v>0</v>
      </c>
      <c r="K6" s="3">
        <v>3618</v>
      </c>
      <c r="L6" s="2" t="s">
        <v>18</v>
      </c>
      <c r="M6" s="2"/>
      <c r="N6" s="5"/>
    </row>
    <row r="7" customFormat="1" ht="31.5" customHeight="1" spans="1:14">
      <c r="A7" s="2">
        <v>7</v>
      </c>
      <c r="B7" s="2"/>
      <c r="C7" s="2" t="s">
        <v>28</v>
      </c>
      <c r="D7" s="2" t="s">
        <v>29</v>
      </c>
      <c r="E7" s="2">
        <v>18170094888</v>
      </c>
      <c r="F7" s="3">
        <v>22</v>
      </c>
      <c r="G7" s="7">
        <v>22</v>
      </c>
      <c r="H7" s="3">
        <v>3960</v>
      </c>
      <c r="I7" s="10">
        <v>0</v>
      </c>
      <c r="J7" s="10">
        <v>0</v>
      </c>
      <c r="K7" s="3">
        <v>3960</v>
      </c>
      <c r="L7" s="2" t="s">
        <v>18</v>
      </c>
      <c r="M7" s="2"/>
      <c r="N7" s="5"/>
    </row>
    <row r="8" customFormat="1" ht="31.5" customHeight="1" spans="1:14">
      <c r="A8" s="2">
        <v>8</v>
      </c>
      <c r="B8" s="2"/>
      <c r="C8" s="2" t="s">
        <v>30</v>
      </c>
      <c r="D8" s="2" t="s">
        <v>30</v>
      </c>
      <c r="E8" s="2">
        <v>13657008638</v>
      </c>
      <c r="F8" s="3">
        <v>61</v>
      </c>
      <c r="G8" s="7">
        <v>61</v>
      </c>
      <c r="H8" s="3">
        <v>10980</v>
      </c>
      <c r="I8" s="10">
        <v>0</v>
      </c>
      <c r="J8" s="10">
        <v>0</v>
      </c>
      <c r="K8" s="3">
        <v>10980</v>
      </c>
      <c r="L8" s="2" t="s">
        <v>18</v>
      </c>
      <c r="M8" s="2"/>
      <c r="N8" s="5"/>
    </row>
    <row r="9" customFormat="1" ht="31.5" customHeight="1" spans="1:14">
      <c r="A9" s="2">
        <v>9</v>
      </c>
      <c r="B9" s="2"/>
      <c r="C9" s="2" t="s">
        <v>32</v>
      </c>
      <c r="D9" s="2" t="s">
        <v>32</v>
      </c>
      <c r="E9" s="2">
        <v>15870613918</v>
      </c>
      <c r="F9" s="3">
        <v>21.2</v>
      </c>
      <c r="G9" s="7">
        <v>21.2</v>
      </c>
      <c r="H9" s="3">
        <v>3816</v>
      </c>
      <c r="I9" s="10">
        <v>0</v>
      </c>
      <c r="J9" s="10">
        <v>0</v>
      </c>
      <c r="K9" s="3">
        <v>3816</v>
      </c>
      <c r="L9" s="2" t="s">
        <v>18</v>
      </c>
      <c r="M9" s="2"/>
      <c r="N9" s="5"/>
    </row>
    <row r="10" customFormat="1" ht="31.5" customHeight="1" spans="1:14">
      <c r="A10" s="2">
        <v>10</v>
      </c>
      <c r="B10" s="2"/>
      <c r="C10" s="2" t="s">
        <v>34</v>
      </c>
      <c r="D10" s="2" t="s">
        <v>34</v>
      </c>
      <c r="E10" s="2">
        <v>13517084936</v>
      </c>
      <c r="F10" s="3">
        <v>22</v>
      </c>
      <c r="G10" s="7">
        <v>22</v>
      </c>
      <c r="H10" s="3">
        <v>3960</v>
      </c>
      <c r="I10" s="10">
        <v>0</v>
      </c>
      <c r="J10" s="10">
        <v>0</v>
      </c>
      <c r="K10" s="3">
        <v>3960</v>
      </c>
      <c r="L10" s="2" t="s">
        <v>18</v>
      </c>
      <c r="M10" s="2"/>
      <c r="N10" s="5"/>
    </row>
    <row r="11" customFormat="1" ht="31.5" customHeight="1" spans="1:14">
      <c r="A11" s="2">
        <v>11</v>
      </c>
      <c r="B11" s="2"/>
      <c r="C11" s="2" t="s">
        <v>35</v>
      </c>
      <c r="D11" s="2" t="s">
        <v>35</v>
      </c>
      <c r="E11" s="2">
        <v>13879187326</v>
      </c>
      <c r="F11" s="3">
        <v>21</v>
      </c>
      <c r="G11" s="7">
        <v>21</v>
      </c>
      <c r="H11" s="3">
        <v>3780</v>
      </c>
      <c r="I11" s="10">
        <v>0</v>
      </c>
      <c r="J11" s="10">
        <v>0</v>
      </c>
      <c r="K11" s="3">
        <v>3780</v>
      </c>
      <c r="L11" s="2" t="s">
        <v>18</v>
      </c>
      <c r="M11" s="2"/>
      <c r="N11" s="5"/>
    </row>
    <row r="12" customFormat="1" ht="31.5" customHeight="1" spans="1:14">
      <c r="A12" s="2">
        <v>12</v>
      </c>
      <c r="B12" s="2"/>
      <c r="C12" s="2" t="s">
        <v>37</v>
      </c>
      <c r="D12" s="2" t="s">
        <v>37</v>
      </c>
      <c r="E12" s="2">
        <v>15279106961</v>
      </c>
      <c r="F12" s="3">
        <v>30</v>
      </c>
      <c r="G12" s="7">
        <v>30</v>
      </c>
      <c r="H12" s="3">
        <v>5400</v>
      </c>
      <c r="I12" s="10">
        <v>0</v>
      </c>
      <c r="J12" s="10">
        <v>0</v>
      </c>
      <c r="K12" s="3">
        <v>5400</v>
      </c>
      <c r="L12" s="2" t="s">
        <v>18</v>
      </c>
      <c r="M12" s="2"/>
      <c r="N12" s="5"/>
    </row>
    <row r="13" customFormat="1" ht="31.5" customHeight="1" spans="1:14">
      <c r="A13" s="2">
        <v>13</v>
      </c>
      <c r="B13" s="2"/>
      <c r="C13" s="2" t="s">
        <v>39</v>
      </c>
      <c r="D13" s="2" t="s">
        <v>39</v>
      </c>
      <c r="E13" s="2">
        <v>13755616128</v>
      </c>
      <c r="F13" s="3">
        <v>20.6</v>
      </c>
      <c r="G13" s="7">
        <v>20.6</v>
      </c>
      <c r="H13" s="3">
        <v>3708</v>
      </c>
      <c r="I13" s="10">
        <v>0</v>
      </c>
      <c r="J13" s="10">
        <v>0</v>
      </c>
      <c r="K13" s="3">
        <v>3708</v>
      </c>
      <c r="L13" s="2" t="s">
        <v>18</v>
      </c>
      <c r="M13" s="2"/>
      <c r="N13" s="5"/>
    </row>
    <row r="14" customFormat="1" ht="31.5" customHeight="1" spans="1:14">
      <c r="A14" s="2">
        <v>14</v>
      </c>
      <c r="B14" s="2"/>
      <c r="C14" s="2" t="s">
        <v>41</v>
      </c>
      <c r="D14" s="2" t="s">
        <v>41</v>
      </c>
      <c r="E14" s="2">
        <v>13732973911</v>
      </c>
      <c r="F14" s="3">
        <v>20.3</v>
      </c>
      <c r="G14" s="7">
        <v>20.3</v>
      </c>
      <c r="H14" s="3">
        <v>3654</v>
      </c>
      <c r="I14" s="10">
        <v>0</v>
      </c>
      <c r="J14" s="10">
        <v>0</v>
      </c>
      <c r="K14" s="3">
        <v>3654</v>
      </c>
      <c r="L14" s="2" t="s">
        <v>18</v>
      </c>
      <c r="M14" s="2"/>
      <c r="N14" s="5"/>
    </row>
    <row r="15" customFormat="1" ht="31.5" customHeight="1" spans="1:14">
      <c r="A15" s="2">
        <v>15</v>
      </c>
      <c r="B15" s="2"/>
      <c r="C15" s="2" t="s">
        <v>42</v>
      </c>
      <c r="D15" s="2" t="s">
        <v>43</v>
      </c>
      <c r="E15" s="2">
        <v>15907082481</v>
      </c>
      <c r="F15" s="3">
        <v>32</v>
      </c>
      <c r="G15" s="7">
        <v>32</v>
      </c>
      <c r="H15" s="3">
        <v>5760</v>
      </c>
      <c r="I15" s="10">
        <v>0</v>
      </c>
      <c r="J15" s="2">
        <v>0</v>
      </c>
      <c r="K15" s="3">
        <v>5760</v>
      </c>
      <c r="L15" s="2" t="s">
        <v>18</v>
      </c>
      <c r="M15" s="2"/>
      <c r="N15" s="5"/>
    </row>
    <row r="16" ht="15.6" spans="1:14">
      <c r="A16" s="23" t="s">
        <v>191</v>
      </c>
      <c r="B16" s="23"/>
      <c r="C16" s="23"/>
      <c r="D16" s="23"/>
      <c r="E16" s="23"/>
      <c r="F16" s="3">
        <f t="shared" ref="F16:K16" si="0">SUM(F2:F15)</f>
        <v>352.6</v>
      </c>
      <c r="G16" s="7">
        <f t="shared" si="0"/>
        <v>352.6</v>
      </c>
      <c r="H16" s="7">
        <f t="shared" si="0"/>
        <v>63468</v>
      </c>
      <c r="I16" s="7">
        <f t="shared" si="0"/>
        <v>0</v>
      </c>
      <c r="J16" s="7">
        <f t="shared" si="0"/>
        <v>0</v>
      </c>
      <c r="K16" s="7">
        <f t="shared" si="0"/>
        <v>63468</v>
      </c>
      <c r="L16" s="17"/>
      <c r="M16" s="17"/>
    </row>
  </sheetData>
  <mergeCells count="2">
    <mergeCell ref="A16:E16"/>
    <mergeCell ref="B2:B1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H2" sqref="H2:H8"/>
    </sheetView>
  </sheetViews>
  <sheetFormatPr defaultColWidth="8.88888888888889" defaultRowHeight="14.4" outlineLevelRow="7"/>
  <cols>
    <col min="3" max="3" width="21.7777777777778" customWidth="1"/>
    <col min="5" max="5" width="14.6666666666667" customWidth="1"/>
    <col min="6" max="6" width="30.7777777777778" customWidth="1"/>
    <col min="7" max="7" width="12.5555555555556" customWidth="1"/>
    <col min="8" max="8" width="20" customWidth="1"/>
    <col min="9" max="9" width="15.4444444444444" customWidth="1"/>
    <col min="10" max="10" width="19.6666666666667" customWidth="1"/>
    <col min="11" max="12" width="18.3333333333333" customWidth="1"/>
    <col min="14" max="14" width="25" customWidth="1"/>
  </cols>
  <sheetData>
    <row r="1" s="1" customFormat="1" ht="72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190</v>
      </c>
      <c r="G1" s="2" t="s">
        <v>6</v>
      </c>
      <c r="H1" s="3" t="s">
        <v>7</v>
      </c>
      <c r="I1" s="4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5" t="s">
        <v>13</v>
      </c>
    </row>
    <row r="2" customFormat="1" ht="31.5" customHeight="1" spans="1:14">
      <c r="A2" s="2">
        <v>16</v>
      </c>
      <c r="B2" s="2" t="s">
        <v>45</v>
      </c>
      <c r="C2" s="2" t="s">
        <v>46</v>
      </c>
      <c r="D2" s="2" t="s">
        <v>47</v>
      </c>
      <c r="E2" s="2">
        <v>15979082033</v>
      </c>
      <c r="F2" s="3">
        <v>150</v>
      </c>
      <c r="G2" s="7">
        <v>101.56</v>
      </c>
      <c r="H2" s="3">
        <v>18280.8</v>
      </c>
      <c r="I2" s="8">
        <v>0</v>
      </c>
      <c r="J2" s="8">
        <v>0</v>
      </c>
      <c r="K2" s="3">
        <v>18280.8</v>
      </c>
      <c r="L2" s="2" t="s">
        <v>49</v>
      </c>
      <c r="M2" s="2" t="s">
        <v>50</v>
      </c>
      <c r="N2" s="5"/>
    </row>
    <row r="3" customFormat="1" ht="31.5" customHeight="1" spans="1:14">
      <c r="A3" s="2">
        <v>17</v>
      </c>
      <c r="B3" s="2"/>
      <c r="C3" s="2" t="s">
        <v>51</v>
      </c>
      <c r="D3" s="2" t="s">
        <v>52</v>
      </c>
      <c r="E3" s="2">
        <v>13767059618</v>
      </c>
      <c r="F3" s="3">
        <v>35</v>
      </c>
      <c r="G3" s="7">
        <v>35</v>
      </c>
      <c r="H3" s="3">
        <v>6300</v>
      </c>
      <c r="I3" s="8">
        <v>0</v>
      </c>
      <c r="J3" s="8">
        <v>0</v>
      </c>
      <c r="K3" s="3">
        <v>6300</v>
      </c>
      <c r="L3" s="2" t="s">
        <v>18</v>
      </c>
      <c r="M3" s="2"/>
      <c r="N3" s="5"/>
    </row>
    <row r="4" customFormat="1" ht="31.5" customHeight="1" spans="1:14">
      <c r="A4" s="2">
        <v>18</v>
      </c>
      <c r="B4" s="2"/>
      <c r="C4" s="2" t="s">
        <v>54</v>
      </c>
      <c r="D4" s="2" t="s">
        <v>54</v>
      </c>
      <c r="E4" s="2">
        <v>15079383394</v>
      </c>
      <c r="F4" s="3">
        <v>38</v>
      </c>
      <c r="G4" s="7">
        <v>38</v>
      </c>
      <c r="H4" s="3">
        <v>6840</v>
      </c>
      <c r="I4" s="8">
        <v>0</v>
      </c>
      <c r="J4" s="8">
        <v>0</v>
      </c>
      <c r="K4" s="3">
        <v>6840</v>
      </c>
      <c r="L4" s="2" t="s">
        <v>18</v>
      </c>
      <c r="M4" s="2"/>
      <c r="N4" s="5"/>
    </row>
    <row r="5" customFormat="1" ht="31.5" customHeight="1" spans="1:14">
      <c r="A5" s="2">
        <v>19</v>
      </c>
      <c r="B5" s="2"/>
      <c r="C5" s="2" t="s">
        <v>56</v>
      </c>
      <c r="D5" s="2" t="s">
        <v>56</v>
      </c>
      <c r="E5" s="2">
        <v>15970404075</v>
      </c>
      <c r="F5" s="3">
        <v>110</v>
      </c>
      <c r="G5" s="7">
        <v>110</v>
      </c>
      <c r="H5" s="3">
        <v>19800</v>
      </c>
      <c r="I5" s="8">
        <v>0</v>
      </c>
      <c r="J5" s="8">
        <v>0</v>
      </c>
      <c r="K5" s="3">
        <v>19800</v>
      </c>
      <c r="L5" s="2" t="s">
        <v>18</v>
      </c>
      <c r="M5" s="2"/>
      <c r="N5" s="5"/>
    </row>
    <row r="6" customFormat="1" ht="31.5" customHeight="1" spans="1:14">
      <c r="A6" s="2">
        <v>20</v>
      </c>
      <c r="B6" s="2"/>
      <c r="C6" s="2" t="s">
        <v>58</v>
      </c>
      <c r="D6" s="2" t="s">
        <v>58</v>
      </c>
      <c r="E6" s="2">
        <v>13767433815</v>
      </c>
      <c r="F6" s="3">
        <v>60</v>
      </c>
      <c r="G6" s="7">
        <v>60</v>
      </c>
      <c r="H6" s="3">
        <v>10800</v>
      </c>
      <c r="I6" s="8">
        <v>0</v>
      </c>
      <c r="J6" s="8">
        <v>0</v>
      </c>
      <c r="K6" s="3">
        <v>10800</v>
      </c>
      <c r="L6" s="2" t="s">
        <v>18</v>
      </c>
      <c r="M6" s="2"/>
      <c r="N6" s="5"/>
    </row>
    <row r="7" customFormat="1" ht="31.5" customHeight="1" spans="1:14">
      <c r="A7" s="2">
        <v>21</v>
      </c>
      <c r="B7" s="2"/>
      <c r="C7" s="2" t="s">
        <v>60</v>
      </c>
      <c r="D7" s="2" t="s">
        <v>60</v>
      </c>
      <c r="E7" s="2">
        <v>13979144398</v>
      </c>
      <c r="F7" s="3">
        <v>86</v>
      </c>
      <c r="G7" s="7">
        <v>86</v>
      </c>
      <c r="H7" s="3">
        <v>15480</v>
      </c>
      <c r="I7" s="10">
        <v>0</v>
      </c>
      <c r="J7" s="10">
        <v>0</v>
      </c>
      <c r="K7" s="3">
        <v>15480</v>
      </c>
      <c r="L7" s="2" t="s">
        <v>18</v>
      </c>
      <c r="M7" s="2"/>
      <c r="N7" s="5"/>
    </row>
    <row r="8" ht="15.6" spans="1:14">
      <c r="A8" s="11" t="s">
        <v>191</v>
      </c>
      <c r="B8" s="16"/>
      <c r="C8" s="16"/>
      <c r="D8" s="16"/>
      <c r="E8" s="8"/>
      <c r="F8" s="3">
        <f>SUM(F2:F7)</f>
        <v>479</v>
      </c>
      <c r="G8" s="3">
        <f>SUM(G2:G7)</f>
        <v>430.56</v>
      </c>
      <c r="H8" s="3">
        <f>SUM(H2:H7)</f>
        <v>77500.8</v>
      </c>
      <c r="I8" s="3">
        <f>SUM(I2:I7)</f>
        <v>0</v>
      </c>
      <c r="J8" s="3">
        <f>SUM(J2:J6)</f>
        <v>0</v>
      </c>
      <c r="K8" s="3">
        <f>SUM(K2:K7)</f>
        <v>77500.8</v>
      </c>
      <c r="L8" s="3"/>
      <c r="M8" s="17"/>
    </row>
  </sheetData>
  <mergeCells count="2">
    <mergeCell ref="A8:E8"/>
    <mergeCell ref="B2:B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workbookViewId="0">
      <selection activeCell="F15" sqref="F15"/>
    </sheetView>
  </sheetViews>
  <sheetFormatPr defaultColWidth="8.88888888888889" defaultRowHeight="14.4"/>
  <cols>
    <col min="3" max="3" width="21.7777777777778" customWidth="1"/>
    <col min="5" max="5" width="14.6666666666667" customWidth="1"/>
    <col min="6" max="6" width="30.7777777777778" customWidth="1"/>
    <col min="7" max="7" width="12.5555555555556" customWidth="1"/>
    <col min="8" max="8" width="20" customWidth="1"/>
    <col min="9" max="9" width="15.4444444444444" customWidth="1"/>
    <col min="10" max="10" width="19.6666666666667" customWidth="1"/>
    <col min="11" max="12" width="18.3333333333333" customWidth="1"/>
    <col min="14" max="14" width="25" customWidth="1"/>
  </cols>
  <sheetData>
    <row r="1" s="1" customFormat="1" ht="72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190</v>
      </c>
      <c r="G1" s="2" t="s">
        <v>6</v>
      </c>
      <c r="H1" s="3" t="s">
        <v>7</v>
      </c>
      <c r="I1" s="4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5" t="s">
        <v>13</v>
      </c>
    </row>
    <row r="2" customFormat="1" ht="31.5" customHeight="1" spans="1:14">
      <c r="A2" s="2">
        <v>22</v>
      </c>
      <c r="B2" s="2" t="s">
        <v>62</v>
      </c>
      <c r="C2" s="2" t="s">
        <v>63</v>
      </c>
      <c r="D2" s="2" t="s">
        <v>64</v>
      </c>
      <c r="E2" s="2">
        <v>13755600662</v>
      </c>
      <c r="F2" s="3">
        <v>1152.7</v>
      </c>
      <c r="G2" s="7">
        <v>1019.7</v>
      </c>
      <c r="H2" s="3">
        <v>100000</v>
      </c>
      <c r="I2" s="10">
        <v>517.5</v>
      </c>
      <c r="J2" s="20">
        <v>10350</v>
      </c>
      <c r="K2" s="14">
        <v>110350</v>
      </c>
      <c r="L2" s="2" t="s">
        <v>49</v>
      </c>
      <c r="M2" s="2" t="s">
        <v>50</v>
      </c>
      <c r="N2" s="5"/>
    </row>
    <row r="3" customFormat="1" ht="31.5" customHeight="1" spans="1:14">
      <c r="A3" s="2">
        <v>23</v>
      </c>
      <c r="B3" s="2"/>
      <c r="C3" s="21" t="s">
        <v>66</v>
      </c>
      <c r="D3" s="2" t="s">
        <v>67</v>
      </c>
      <c r="E3" s="2">
        <v>18679179788</v>
      </c>
      <c r="F3" s="3">
        <v>78.2</v>
      </c>
      <c r="G3" s="7">
        <v>78.2</v>
      </c>
      <c r="H3" s="22">
        <v>14076</v>
      </c>
      <c r="I3" s="8">
        <v>0</v>
      </c>
      <c r="J3" s="2">
        <v>0</v>
      </c>
      <c r="K3" s="14">
        <v>14076</v>
      </c>
      <c r="L3" s="2" t="s">
        <v>18</v>
      </c>
      <c r="M3" s="2"/>
      <c r="N3" s="5"/>
    </row>
    <row r="4" customFormat="1" ht="31.5" customHeight="1" spans="1:14">
      <c r="A4" s="2">
        <v>24</v>
      </c>
      <c r="B4" s="2"/>
      <c r="C4" s="2" t="s">
        <v>69</v>
      </c>
      <c r="D4" s="2" t="s">
        <v>69</v>
      </c>
      <c r="E4" s="2">
        <v>15070076313</v>
      </c>
      <c r="F4" s="3">
        <v>32</v>
      </c>
      <c r="G4" s="7">
        <v>32</v>
      </c>
      <c r="H4" s="22">
        <v>5760</v>
      </c>
      <c r="I4" s="8">
        <v>0</v>
      </c>
      <c r="J4" s="2">
        <v>0</v>
      </c>
      <c r="K4" s="14">
        <v>5760</v>
      </c>
      <c r="L4" s="2" t="s">
        <v>18</v>
      </c>
      <c r="M4" s="2"/>
      <c r="N4" s="5"/>
    </row>
    <row r="5" customFormat="1" ht="31.5" customHeight="1" spans="1:14">
      <c r="A5" s="2">
        <v>25</v>
      </c>
      <c r="B5" s="2"/>
      <c r="C5" s="21" t="s">
        <v>70</v>
      </c>
      <c r="D5" s="2" t="s">
        <v>71</v>
      </c>
      <c r="E5" s="2">
        <v>13767072948</v>
      </c>
      <c r="F5" s="3">
        <v>20</v>
      </c>
      <c r="G5" s="7">
        <v>20</v>
      </c>
      <c r="H5" s="22">
        <v>3600</v>
      </c>
      <c r="I5" s="8">
        <v>0</v>
      </c>
      <c r="J5" s="2">
        <v>0</v>
      </c>
      <c r="K5" s="14">
        <v>3600</v>
      </c>
      <c r="L5" s="2" t="s">
        <v>18</v>
      </c>
      <c r="M5" s="2"/>
      <c r="N5" s="5"/>
    </row>
    <row r="6" customFormat="1" ht="31.5" customHeight="1" spans="1:14">
      <c r="A6" s="2">
        <v>26</v>
      </c>
      <c r="B6" s="2"/>
      <c r="C6" s="2" t="s">
        <v>73</v>
      </c>
      <c r="D6" s="2" t="s">
        <v>73</v>
      </c>
      <c r="E6" s="2">
        <v>15070024218</v>
      </c>
      <c r="F6" s="3">
        <v>20</v>
      </c>
      <c r="G6" s="7">
        <v>20</v>
      </c>
      <c r="H6" s="22">
        <v>3600</v>
      </c>
      <c r="I6" s="8">
        <v>0</v>
      </c>
      <c r="J6" s="2">
        <v>0</v>
      </c>
      <c r="K6" s="14">
        <v>3600</v>
      </c>
      <c r="L6" s="2" t="s">
        <v>74</v>
      </c>
      <c r="M6" s="2"/>
      <c r="N6" s="5"/>
    </row>
    <row r="7" customFormat="1" ht="31.5" customHeight="1" spans="1:14">
      <c r="A7" s="2">
        <v>27</v>
      </c>
      <c r="B7" s="2"/>
      <c r="C7" s="21" t="s">
        <v>75</v>
      </c>
      <c r="D7" s="2" t="s">
        <v>76</v>
      </c>
      <c r="E7" s="2">
        <v>13670016471</v>
      </c>
      <c r="F7" s="3">
        <v>21</v>
      </c>
      <c r="G7" s="7">
        <v>21</v>
      </c>
      <c r="H7" s="22">
        <v>3780</v>
      </c>
      <c r="I7" s="8">
        <v>0</v>
      </c>
      <c r="J7" s="2">
        <v>0</v>
      </c>
      <c r="K7" s="14">
        <v>3780</v>
      </c>
      <c r="L7" s="2" t="s">
        <v>74</v>
      </c>
      <c r="M7" s="2"/>
      <c r="N7" s="5"/>
    </row>
    <row r="8" customFormat="1" ht="31.5" customHeight="1" spans="1:14">
      <c r="A8" s="2">
        <v>28</v>
      </c>
      <c r="B8" s="2"/>
      <c r="C8" s="2" t="s">
        <v>77</v>
      </c>
      <c r="D8" s="2" t="s">
        <v>78</v>
      </c>
      <c r="E8" s="2">
        <v>13732979651</v>
      </c>
      <c r="F8" s="3">
        <v>50</v>
      </c>
      <c r="G8" s="7">
        <v>50</v>
      </c>
      <c r="H8" s="22">
        <v>9000</v>
      </c>
      <c r="I8" s="8">
        <v>0</v>
      </c>
      <c r="J8" s="2">
        <v>0</v>
      </c>
      <c r="K8" s="14">
        <v>9000</v>
      </c>
      <c r="L8" s="2" t="s">
        <v>18</v>
      </c>
      <c r="M8" s="2"/>
      <c r="N8" s="5"/>
    </row>
    <row r="9" customFormat="1" ht="31.5" customHeight="1" spans="1:14">
      <c r="A9" s="2">
        <v>29</v>
      </c>
      <c r="B9" s="2"/>
      <c r="C9" s="2" t="s">
        <v>80</v>
      </c>
      <c r="D9" s="2" t="s">
        <v>81</v>
      </c>
      <c r="E9" s="2">
        <v>13759484040</v>
      </c>
      <c r="F9" s="3">
        <v>37</v>
      </c>
      <c r="G9" s="7">
        <v>37</v>
      </c>
      <c r="H9" s="22">
        <v>6660</v>
      </c>
      <c r="I9" s="8">
        <v>0</v>
      </c>
      <c r="J9" s="2">
        <v>0</v>
      </c>
      <c r="K9" s="14">
        <v>6660</v>
      </c>
      <c r="L9" s="2" t="s">
        <v>18</v>
      </c>
      <c r="M9" s="2"/>
      <c r="N9" s="5"/>
    </row>
    <row r="10" customFormat="1" ht="31.5" customHeight="1" spans="1:14">
      <c r="A10" s="2">
        <v>30</v>
      </c>
      <c r="B10" s="2"/>
      <c r="C10" s="2" t="s">
        <v>83</v>
      </c>
      <c r="D10" s="2" t="s">
        <v>83</v>
      </c>
      <c r="E10" s="2">
        <v>15083525265</v>
      </c>
      <c r="F10" s="3">
        <v>31</v>
      </c>
      <c r="G10" s="7">
        <v>31</v>
      </c>
      <c r="H10" s="22">
        <v>5580</v>
      </c>
      <c r="I10" s="8">
        <v>0</v>
      </c>
      <c r="J10" s="2">
        <v>0</v>
      </c>
      <c r="K10" s="14">
        <v>5580</v>
      </c>
      <c r="L10" s="2" t="s">
        <v>18</v>
      </c>
      <c r="M10" s="2"/>
      <c r="N10" s="5"/>
    </row>
    <row r="11" ht="15.6" spans="1:14">
      <c r="A11" s="11" t="s">
        <v>191</v>
      </c>
      <c r="B11" s="16"/>
      <c r="C11" s="16"/>
      <c r="D11" s="16"/>
      <c r="E11" s="8"/>
      <c r="F11" s="2">
        <f t="shared" ref="F11:K11" si="0">SUM(F2:F10)</f>
        <v>1441.9</v>
      </c>
      <c r="G11" s="2">
        <f t="shared" si="0"/>
        <v>1308.9</v>
      </c>
      <c r="H11" s="2">
        <f t="shared" si="0"/>
        <v>152056</v>
      </c>
      <c r="I11" s="2">
        <f t="shared" si="0"/>
        <v>517.5</v>
      </c>
      <c r="J11" s="2">
        <f t="shared" si="0"/>
        <v>10350</v>
      </c>
      <c r="K11" s="2">
        <f t="shared" si="0"/>
        <v>162406</v>
      </c>
      <c r="L11" s="2"/>
      <c r="M11" s="17"/>
    </row>
  </sheetData>
  <mergeCells count="2">
    <mergeCell ref="A11:E11"/>
    <mergeCell ref="B2:B10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H2" sqref="H2"/>
    </sheetView>
  </sheetViews>
  <sheetFormatPr defaultColWidth="8.88888888888889" defaultRowHeight="14.4" outlineLevelRow="7"/>
  <cols>
    <col min="3" max="3" width="21.7777777777778" customWidth="1"/>
    <col min="5" max="5" width="14.6666666666667" customWidth="1"/>
    <col min="6" max="6" width="30.7777777777778" customWidth="1"/>
    <col min="7" max="7" width="12.5555555555556" customWidth="1"/>
    <col min="8" max="8" width="20" customWidth="1"/>
    <col min="9" max="9" width="15.4444444444444" customWidth="1"/>
    <col min="10" max="10" width="19.6666666666667" customWidth="1"/>
    <col min="11" max="12" width="18.3333333333333" customWidth="1"/>
    <col min="14" max="14" width="25" customWidth="1"/>
  </cols>
  <sheetData>
    <row r="1" s="1" customFormat="1" ht="72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190</v>
      </c>
      <c r="G1" s="2" t="s">
        <v>6</v>
      </c>
      <c r="H1" s="3" t="s">
        <v>7</v>
      </c>
      <c r="I1" s="4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5" t="s">
        <v>13</v>
      </c>
    </row>
    <row r="2" customFormat="1" ht="31.5" customHeight="1" spans="1:14">
      <c r="A2" s="2">
        <v>31</v>
      </c>
      <c r="B2" s="6" t="s">
        <v>85</v>
      </c>
      <c r="C2" s="2" t="s">
        <v>86</v>
      </c>
      <c r="D2" s="2" t="s">
        <v>86</v>
      </c>
      <c r="E2" s="2">
        <v>15819555511</v>
      </c>
      <c r="F2" s="3">
        <v>112</v>
      </c>
      <c r="G2" s="7">
        <v>90.63</v>
      </c>
      <c r="H2" s="3">
        <v>16313.4</v>
      </c>
      <c r="I2" s="8">
        <v>90.63</v>
      </c>
      <c r="J2" s="2">
        <v>1812.6</v>
      </c>
      <c r="K2" s="2">
        <v>18126</v>
      </c>
      <c r="L2" s="2" t="s">
        <v>88</v>
      </c>
      <c r="M2" s="2" t="s">
        <v>50</v>
      </c>
      <c r="N2" s="5"/>
    </row>
    <row r="3" customFormat="1" ht="31.5" customHeight="1" spans="1:14">
      <c r="A3" s="2">
        <v>32</v>
      </c>
      <c r="B3" s="9"/>
      <c r="C3" s="2" t="s">
        <v>89</v>
      </c>
      <c r="D3" s="2" t="s">
        <v>89</v>
      </c>
      <c r="E3" s="2">
        <v>18879180189</v>
      </c>
      <c r="F3" s="3">
        <v>52</v>
      </c>
      <c r="G3" s="7">
        <v>52</v>
      </c>
      <c r="H3" s="3">
        <v>9360</v>
      </c>
      <c r="I3" s="8">
        <v>0</v>
      </c>
      <c r="J3" s="2">
        <v>0</v>
      </c>
      <c r="K3" s="14">
        <v>9360</v>
      </c>
      <c r="L3" s="2" t="s">
        <v>18</v>
      </c>
      <c r="M3" s="2"/>
      <c r="N3" s="5"/>
    </row>
    <row r="4" customFormat="1" ht="31.5" customHeight="1" spans="1:14">
      <c r="A4" s="2">
        <v>33</v>
      </c>
      <c r="B4" s="9"/>
      <c r="C4" s="2" t="s">
        <v>91</v>
      </c>
      <c r="D4" s="2" t="s">
        <v>92</v>
      </c>
      <c r="E4" s="2">
        <v>15979033292</v>
      </c>
      <c r="F4" s="3">
        <v>36</v>
      </c>
      <c r="G4" s="7">
        <v>36</v>
      </c>
      <c r="H4" s="3">
        <v>6480</v>
      </c>
      <c r="I4" s="8">
        <v>0</v>
      </c>
      <c r="J4" s="2">
        <v>0</v>
      </c>
      <c r="K4" s="14">
        <v>6480</v>
      </c>
      <c r="L4" s="2" t="s">
        <v>18</v>
      </c>
      <c r="M4" s="2"/>
      <c r="N4" s="5"/>
    </row>
    <row r="5" customFormat="1" ht="31.5" customHeight="1" spans="1:14">
      <c r="A5" s="2">
        <v>34</v>
      </c>
      <c r="B5" s="9"/>
      <c r="C5" s="2" t="s">
        <v>94</v>
      </c>
      <c r="D5" s="2" t="s">
        <v>94</v>
      </c>
      <c r="E5" s="2">
        <v>15970644879</v>
      </c>
      <c r="F5" s="3">
        <v>42</v>
      </c>
      <c r="G5" s="7">
        <v>42</v>
      </c>
      <c r="H5" s="3">
        <v>7560</v>
      </c>
      <c r="I5" s="8">
        <v>0</v>
      </c>
      <c r="J5" s="2">
        <v>0</v>
      </c>
      <c r="K5" s="14">
        <v>7560</v>
      </c>
      <c r="L5" s="2" t="s">
        <v>18</v>
      </c>
      <c r="M5" s="2"/>
      <c r="N5" s="5"/>
    </row>
    <row r="6" customFormat="1" ht="31.5" customHeight="1" spans="1:14">
      <c r="A6" s="2">
        <v>35</v>
      </c>
      <c r="B6" s="9"/>
      <c r="C6" s="2" t="s">
        <v>96</v>
      </c>
      <c r="D6" s="2" t="s">
        <v>96</v>
      </c>
      <c r="E6" s="2">
        <v>15870809943</v>
      </c>
      <c r="F6" s="3">
        <v>76</v>
      </c>
      <c r="G6" s="7">
        <v>76</v>
      </c>
      <c r="H6" s="3">
        <v>13680</v>
      </c>
      <c r="I6" s="8">
        <v>0</v>
      </c>
      <c r="J6" s="2">
        <v>0</v>
      </c>
      <c r="K6" s="14">
        <v>13680</v>
      </c>
      <c r="L6" s="2" t="s">
        <v>18</v>
      </c>
      <c r="M6" s="2"/>
      <c r="N6" s="5"/>
    </row>
    <row r="7" customFormat="1" ht="31.5" customHeight="1" spans="1:14">
      <c r="A7" s="2">
        <v>36</v>
      </c>
      <c r="B7" s="19"/>
      <c r="C7" s="2" t="s">
        <v>98</v>
      </c>
      <c r="D7" s="2" t="s">
        <v>98</v>
      </c>
      <c r="E7" s="2">
        <v>13767170517</v>
      </c>
      <c r="F7" s="3">
        <v>22</v>
      </c>
      <c r="G7" s="7">
        <v>22</v>
      </c>
      <c r="H7" s="3">
        <v>3960</v>
      </c>
      <c r="I7" s="8">
        <v>0</v>
      </c>
      <c r="J7" s="2">
        <v>0</v>
      </c>
      <c r="K7" s="14">
        <v>3960</v>
      </c>
      <c r="L7" s="2" t="s">
        <v>18</v>
      </c>
      <c r="M7" s="2"/>
      <c r="N7" s="5"/>
    </row>
    <row r="8" ht="15.6" spans="1:14">
      <c r="A8" s="11" t="s">
        <v>191</v>
      </c>
      <c r="B8" s="16"/>
      <c r="C8" s="16"/>
      <c r="D8" s="16"/>
      <c r="E8" s="8"/>
      <c r="F8" s="2">
        <f t="shared" ref="F8:K8" si="0">SUM(F2:F7)</f>
        <v>340</v>
      </c>
      <c r="G8" s="2">
        <f t="shared" si="0"/>
        <v>318.63</v>
      </c>
      <c r="H8" s="2">
        <f t="shared" si="0"/>
        <v>57353.4</v>
      </c>
      <c r="I8" s="2">
        <f t="shared" si="0"/>
        <v>90.63</v>
      </c>
      <c r="J8" s="2">
        <f t="shared" si="0"/>
        <v>1812.6</v>
      </c>
      <c r="K8" s="2">
        <f t="shared" si="0"/>
        <v>59166</v>
      </c>
      <c r="L8" s="2"/>
      <c r="M8" s="17"/>
    </row>
  </sheetData>
  <mergeCells count="2">
    <mergeCell ref="A8:E8"/>
    <mergeCell ref="B2:B7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workbookViewId="0">
      <selection activeCell="K2" sqref="K2"/>
    </sheetView>
  </sheetViews>
  <sheetFormatPr defaultColWidth="8.88888888888889" defaultRowHeight="14.4" outlineLevelRow="3"/>
  <cols>
    <col min="3" max="3" width="21.7777777777778" customWidth="1"/>
    <col min="5" max="5" width="14.6666666666667" customWidth="1"/>
    <col min="6" max="6" width="30.7777777777778" customWidth="1"/>
    <col min="7" max="7" width="12.5555555555556" customWidth="1"/>
    <col min="8" max="8" width="20" customWidth="1"/>
    <col min="9" max="9" width="15.4444444444444" customWidth="1"/>
    <col min="10" max="10" width="19.6666666666667" customWidth="1"/>
    <col min="11" max="12" width="18.3333333333333" customWidth="1"/>
    <col min="14" max="14" width="25" customWidth="1"/>
  </cols>
  <sheetData>
    <row r="1" s="1" customFormat="1" ht="72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5" t="s">
        <v>13</v>
      </c>
    </row>
    <row r="2" ht="62.4" spans="1:14">
      <c r="A2" s="2">
        <v>37</v>
      </c>
      <c r="B2" s="6" t="s">
        <v>99</v>
      </c>
      <c r="C2" s="2" t="s">
        <v>100</v>
      </c>
      <c r="D2" s="2" t="s">
        <v>101</v>
      </c>
      <c r="E2" s="2">
        <v>13387090998</v>
      </c>
      <c r="F2" s="3" t="s">
        <v>102</v>
      </c>
      <c r="G2" s="7">
        <v>578.28</v>
      </c>
      <c r="H2" s="3">
        <v>100000</v>
      </c>
      <c r="I2" s="8">
        <v>187.5</v>
      </c>
      <c r="J2" s="2">
        <v>3750</v>
      </c>
      <c r="K2" s="2" t="s">
        <v>103</v>
      </c>
      <c r="L2" s="2" t="s">
        <v>49</v>
      </c>
      <c r="M2" s="2" t="s">
        <v>50</v>
      </c>
      <c r="N2" s="18"/>
    </row>
    <row r="3" customFormat="1" ht="31.5" customHeight="1" spans="1:14">
      <c r="A3" s="2">
        <v>38</v>
      </c>
      <c r="B3" s="19"/>
      <c r="C3" s="2" t="s">
        <v>104</v>
      </c>
      <c r="D3" s="2" t="s">
        <v>105</v>
      </c>
      <c r="E3" s="2">
        <v>13907080273</v>
      </c>
      <c r="F3" s="12" t="s">
        <v>106</v>
      </c>
      <c r="G3" s="7">
        <v>1062.15</v>
      </c>
      <c r="H3" s="3">
        <v>100000</v>
      </c>
      <c r="I3" s="10">
        <v>487.5</v>
      </c>
      <c r="J3" s="2">
        <v>9750</v>
      </c>
      <c r="K3" s="2">
        <v>109750</v>
      </c>
      <c r="L3" s="2" t="s">
        <v>49</v>
      </c>
      <c r="M3" s="2" t="s">
        <v>50</v>
      </c>
      <c r="N3" s="5"/>
    </row>
    <row r="4" ht="15.6" spans="1:14">
      <c r="A4" s="11" t="s">
        <v>191</v>
      </c>
      <c r="B4" s="16"/>
      <c r="C4" s="16"/>
      <c r="D4" s="16"/>
      <c r="E4" s="8"/>
      <c r="F4" s="2"/>
      <c r="G4" s="2">
        <f>SUM(G2:G3)</f>
        <v>1640.43</v>
      </c>
      <c r="H4" s="2">
        <f>SUM(H2:H3)</f>
        <v>200000</v>
      </c>
      <c r="I4" s="2">
        <f>SUM(I2:I3)</f>
        <v>675</v>
      </c>
      <c r="J4" s="2">
        <f>SUM(J2:J3)</f>
        <v>13500</v>
      </c>
      <c r="K4" s="2">
        <v>274107.5</v>
      </c>
      <c r="L4" s="2"/>
      <c r="M4" s="17"/>
    </row>
  </sheetData>
  <mergeCells count="2">
    <mergeCell ref="A4:E4"/>
    <mergeCell ref="B2:B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workbookViewId="0">
      <selection activeCell="C10" sqref="C10"/>
    </sheetView>
  </sheetViews>
  <sheetFormatPr defaultColWidth="8.88888888888889" defaultRowHeight="14.4" outlineLevelRow="2"/>
  <cols>
    <col min="3" max="3" width="21.7777777777778" customWidth="1"/>
    <col min="5" max="5" width="14.6666666666667" customWidth="1"/>
    <col min="6" max="6" width="30.7777777777778" customWidth="1"/>
    <col min="7" max="7" width="12.5555555555556" customWidth="1"/>
    <col min="8" max="8" width="20" customWidth="1"/>
    <col min="9" max="9" width="15.4444444444444" customWidth="1"/>
    <col min="10" max="10" width="19.6666666666667" customWidth="1"/>
    <col min="11" max="12" width="18.3333333333333" customWidth="1"/>
    <col min="14" max="14" width="25" customWidth="1"/>
  </cols>
  <sheetData>
    <row r="1" s="1" customFormat="1" ht="72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190</v>
      </c>
      <c r="G1" s="2" t="s">
        <v>6</v>
      </c>
      <c r="H1" s="3" t="s">
        <v>7</v>
      </c>
      <c r="I1" s="4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5" t="s">
        <v>13</v>
      </c>
    </row>
    <row r="2" customFormat="1" ht="31.5" customHeight="1" spans="1:14">
      <c r="A2" s="2">
        <v>39</v>
      </c>
      <c r="B2" s="15" t="s">
        <v>107</v>
      </c>
      <c r="C2" s="2" t="s">
        <v>108</v>
      </c>
      <c r="D2" s="2" t="s">
        <v>109</v>
      </c>
      <c r="E2" s="2">
        <v>13576133944</v>
      </c>
      <c r="F2" s="3">
        <v>200</v>
      </c>
      <c r="G2" s="7">
        <v>198</v>
      </c>
      <c r="H2" s="3">
        <v>35640</v>
      </c>
      <c r="I2" s="8">
        <v>198</v>
      </c>
      <c r="J2" s="2">
        <v>3960</v>
      </c>
      <c r="K2" s="2">
        <v>39600</v>
      </c>
      <c r="L2" s="2" t="s">
        <v>49</v>
      </c>
      <c r="M2" s="2" t="s">
        <v>50</v>
      </c>
      <c r="N2" s="5"/>
    </row>
    <row r="3" ht="15.6" spans="1:14">
      <c r="A3" s="11" t="s">
        <v>191</v>
      </c>
      <c r="B3" s="16"/>
      <c r="C3" s="16"/>
      <c r="D3" s="16"/>
      <c r="E3" s="8"/>
      <c r="F3" s="2">
        <v>200</v>
      </c>
      <c r="G3" s="2">
        <v>198</v>
      </c>
      <c r="H3" s="2">
        <v>35640</v>
      </c>
      <c r="I3" s="2">
        <v>198</v>
      </c>
      <c r="J3" s="2">
        <v>3960</v>
      </c>
      <c r="K3" s="2">
        <v>39600</v>
      </c>
      <c r="L3" s="2"/>
      <c r="M3" s="17"/>
    </row>
  </sheetData>
  <mergeCells count="1">
    <mergeCell ref="A3:E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workbookViewId="0">
      <selection activeCell="M3" sqref="M3"/>
    </sheetView>
  </sheetViews>
  <sheetFormatPr defaultColWidth="8.88888888888889" defaultRowHeight="14.4" outlineLevelRow="2"/>
  <cols>
    <col min="3" max="3" width="21.7777777777778" customWidth="1"/>
    <col min="5" max="5" width="14.6666666666667" customWidth="1"/>
    <col min="6" max="6" width="30.7777777777778" customWidth="1"/>
    <col min="7" max="7" width="12.5555555555556" customWidth="1"/>
    <col min="8" max="8" width="20" customWidth="1"/>
    <col min="9" max="9" width="15.4444444444444" customWidth="1"/>
    <col min="10" max="10" width="19.6666666666667" customWidth="1"/>
    <col min="11" max="12" width="18.3333333333333" customWidth="1"/>
    <col min="14" max="14" width="25" customWidth="1"/>
  </cols>
  <sheetData>
    <row r="1" s="1" customFormat="1" ht="72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190</v>
      </c>
      <c r="G1" s="2" t="s">
        <v>6</v>
      </c>
      <c r="H1" s="3" t="s">
        <v>7</v>
      </c>
      <c r="I1" s="4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5" t="s">
        <v>13</v>
      </c>
    </row>
    <row r="2" customFormat="1" ht="31.5" customHeight="1" spans="1:14">
      <c r="A2" s="2">
        <v>40</v>
      </c>
      <c r="B2" s="15" t="s">
        <v>111</v>
      </c>
      <c r="C2" s="2" t="s">
        <v>108</v>
      </c>
      <c r="D2" s="2" t="s">
        <v>109</v>
      </c>
      <c r="E2" s="2">
        <v>13576133944</v>
      </c>
      <c r="F2" s="3">
        <v>350</v>
      </c>
      <c r="G2" s="7">
        <v>151.59</v>
      </c>
      <c r="H2" s="3">
        <v>27286.2</v>
      </c>
      <c r="I2" s="10">
        <v>151.59</v>
      </c>
      <c r="J2" s="2">
        <v>3031.8</v>
      </c>
      <c r="K2" s="2">
        <v>30318</v>
      </c>
      <c r="L2" s="2" t="s">
        <v>49</v>
      </c>
      <c r="M2" s="2" t="s">
        <v>50</v>
      </c>
      <c r="N2" s="5"/>
    </row>
    <row r="3" ht="15.6" spans="1:14">
      <c r="A3" s="11" t="s">
        <v>191</v>
      </c>
      <c r="B3" s="16"/>
      <c r="C3" s="16"/>
      <c r="D3" s="16"/>
      <c r="E3" s="8"/>
      <c r="F3" s="2">
        <v>350</v>
      </c>
      <c r="G3" s="2">
        <v>151.59</v>
      </c>
      <c r="H3" s="2">
        <v>27286.2</v>
      </c>
      <c r="I3" s="2">
        <v>151.59</v>
      </c>
      <c r="J3" s="2">
        <v>3031.8</v>
      </c>
      <c r="K3" s="2">
        <v>30318</v>
      </c>
      <c r="L3" s="2"/>
      <c r="M3" s="17"/>
    </row>
  </sheetData>
  <mergeCells count="1">
    <mergeCell ref="A3:E3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workbookViewId="0">
      <selection activeCell="F1" sqref="F1"/>
    </sheetView>
  </sheetViews>
  <sheetFormatPr defaultColWidth="8.88888888888889" defaultRowHeight="14.4" outlineLevelRow="4"/>
  <cols>
    <col min="3" max="3" width="21.7777777777778" customWidth="1"/>
    <col min="5" max="5" width="14.6666666666667" customWidth="1"/>
    <col min="6" max="6" width="30.7777777777778" customWidth="1"/>
    <col min="7" max="7" width="12.5555555555556" customWidth="1"/>
    <col min="8" max="8" width="20" customWidth="1"/>
    <col min="9" max="9" width="15.4444444444444" customWidth="1"/>
    <col min="10" max="10" width="19.6666666666667" customWidth="1"/>
    <col min="11" max="12" width="18.3333333333333" customWidth="1"/>
    <col min="14" max="14" width="25" customWidth="1"/>
  </cols>
  <sheetData>
    <row r="1" s="1" customFormat="1" ht="72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190</v>
      </c>
      <c r="G1" s="2" t="s">
        <v>6</v>
      </c>
      <c r="H1" s="3" t="s">
        <v>7</v>
      </c>
      <c r="I1" s="4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5" t="s">
        <v>13</v>
      </c>
    </row>
    <row r="2" customFormat="1" ht="31.5" customHeight="1" spans="1:14">
      <c r="A2" s="2">
        <v>41</v>
      </c>
      <c r="B2" s="6" t="s">
        <v>113</v>
      </c>
      <c r="C2" s="2" t="s">
        <v>114</v>
      </c>
      <c r="D2" s="2" t="s">
        <v>114</v>
      </c>
      <c r="E2" s="2">
        <v>17370853305</v>
      </c>
      <c r="F2" s="3">
        <v>160</v>
      </c>
      <c r="G2" s="7">
        <v>136.94</v>
      </c>
      <c r="H2" s="3">
        <v>24649.2</v>
      </c>
      <c r="I2" s="8">
        <v>0</v>
      </c>
      <c r="J2" s="2">
        <v>0</v>
      </c>
      <c r="K2" s="2">
        <v>24649.2</v>
      </c>
      <c r="L2" s="2" t="s">
        <v>49</v>
      </c>
      <c r="M2" s="2" t="s">
        <v>50</v>
      </c>
      <c r="N2" s="5"/>
    </row>
    <row r="3" customFormat="1" ht="31.5" customHeight="1" spans="1:14">
      <c r="A3" s="2">
        <v>42</v>
      </c>
      <c r="B3" s="9"/>
      <c r="C3" s="2" t="s">
        <v>116</v>
      </c>
      <c r="D3" s="2" t="s">
        <v>117</v>
      </c>
      <c r="E3" s="2">
        <v>13699518831</v>
      </c>
      <c r="F3" s="3">
        <v>52</v>
      </c>
      <c r="G3" s="7">
        <v>52</v>
      </c>
      <c r="H3" s="3">
        <v>9360</v>
      </c>
      <c r="I3" s="8">
        <v>52</v>
      </c>
      <c r="J3" s="2">
        <v>1040</v>
      </c>
      <c r="K3" s="2">
        <v>10400</v>
      </c>
      <c r="L3" s="2" t="s">
        <v>18</v>
      </c>
      <c r="M3" s="2"/>
      <c r="N3" s="5"/>
    </row>
    <row r="4" customFormat="1" ht="31.5" customHeight="1" spans="1:14">
      <c r="A4" s="6">
        <v>43</v>
      </c>
      <c r="B4" s="9"/>
      <c r="C4" s="6" t="s">
        <v>118</v>
      </c>
      <c r="D4" s="6" t="s">
        <v>119</v>
      </c>
      <c r="E4" s="6">
        <v>13677006796</v>
      </c>
      <c r="F4" s="3">
        <v>286</v>
      </c>
      <c r="G4" s="7">
        <v>247.68</v>
      </c>
      <c r="H4" s="3">
        <v>44582.4</v>
      </c>
      <c r="I4" s="10">
        <v>75</v>
      </c>
      <c r="J4" s="2">
        <v>1500</v>
      </c>
      <c r="K4" s="2">
        <v>46082.4</v>
      </c>
      <c r="L4" s="2" t="s">
        <v>49</v>
      </c>
      <c r="M4" s="2" t="s">
        <v>50</v>
      </c>
      <c r="N4" s="5"/>
    </row>
    <row r="5" customFormat="1" ht="31.5" customHeight="1" spans="1:14">
      <c r="A5" s="2" t="s">
        <v>191</v>
      </c>
      <c r="B5" s="2"/>
      <c r="C5" s="2"/>
      <c r="D5" s="2"/>
      <c r="E5" s="2"/>
      <c r="F5" s="3">
        <f t="shared" ref="F5:K5" si="0">SUM(F2:F4)</f>
        <v>498</v>
      </c>
      <c r="G5" s="7">
        <f t="shared" si="0"/>
        <v>436.62</v>
      </c>
      <c r="H5" s="3">
        <f t="shared" si="0"/>
        <v>78591.6</v>
      </c>
      <c r="I5" s="10">
        <f t="shared" si="0"/>
        <v>127</v>
      </c>
      <c r="J5" s="2">
        <f t="shared" si="0"/>
        <v>2540</v>
      </c>
      <c r="K5" s="2">
        <f t="shared" si="0"/>
        <v>81131.6</v>
      </c>
      <c r="L5" s="2"/>
      <c r="M5" s="2"/>
      <c r="N5" s="5"/>
    </row>
  </sheetData>
  <mergeCells count="2">
    <mergeCell ref="A5:E5"/>
    <mergeCell ref="B2:B4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G2" sqref="G2:K12"/>
    </sheetView>
  </sheetViews>
  <sheetFormatPr defaultColWidth="8.88888888888889" defaultRowHeight="14.4"/>
  <cols>
    <col min="3" max="3" width="21.7777777777778" customWidth="1"/>
    <col min="5" max="5" width="14.6666666666667" customWidth="1"/>
    <col min="6" max="6" width="30.7777777777778" customWidth="1"/>
    <col min="7" max="7" width="12.5555555555556" customWidth="1"/>
    <col min="8" max="8" width="20" customWidth="1"/>
    <col min="9" max="9" width="15.4444444444444" customWidth="1"/>
    <col min="10" max="10" width="19.6666666666667" customWidth="1"/>
    <col min="11" max="12" width="18.3333333333333" customWidth="1"/>
    <col min="14" max="14" width="25" customWidth="1"/>
  </cols>
  <sheetData>
    <row r="1" s="1" customFormat="1" ht="72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190</v>
      </c>
      <c r="G1" s="2" t="s">
        <v>6</v>
      </c>
      <c r="H1" s="3" t="s">
        <v>7</v>
      </c>
      <c r="I1" s="4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5" t="s">
        <v>13</v>
      </c>
    </row>
    <row r="2" customFormat="1" ht="31.5" customHeight="1" spans="1:14">
      <c r="A2" s="2">
        <v>44</v>
      </c>
      <c r="B2" s="6" t="s">
        <v>121</v>
      </c>
      <c r="C2" s="2" t="s">
        <v>122</v>
      </c>
      <c r="D2" s="2" t="s">
        <v>123</v>
      </c>
      <c r="E2" s="2">
        <v>13879142302</v>
      </c>
      <c r="F2" s="3">
        <v>643.9</v>
      </c>
      <c r="G2" s="7">
        <v>643.9</v>
      </c>
      <c r="H2" s="3">
        <v>100000</v>
      </c>
      <c r="I2" s="10">
        <v>643.9</v>
      </c>
      <c r="J2" s="2">
        <v>12878</v>
      </c>
      <c r="K2" s="14">
        <v>112878</v>
      </c>
      <c r="L2" s="2" t="s">
        <v>49</v>
      </c>
      <c r="M2" s="2" t="s">
        <v>50</v>
      </c>
      <c r="N2" s="5"/>
    </row>
    <row r="3" customFormat="1" ht="31.5" customHeight="1" spans="1:14">
      <c r="A3" s="2">
        <v>45</v>
      </c>
      <c r="B3" s="9"/>
      <c r="C3" s="2" t="s">
        <v>125</v>
      </c>
      <c r="D3" s="2" t="s">
        <v>126</v>
      </c>
      <c r="E3" s="2">
        <v>13697003195</v>
      </c>
      <c r="F3" s="3">
        <v>26.6</v>
      </c>
      <c r="G3" s="7">
        <v>26.6</v>
      </c>
      <c r="H3" s="3">
        <v>4788</v>
      </c>
      <c r="I3" s="10">
        <v>26.6</v>
      </c>
      <c r="J3" s="2">
        <v>532</v>
      </c>
      <c r="K3" s="14">
        <v>5320</v>
      </c>
      <c r="L3" s="2" t="s">
        <v>18</v>
      </c>
      <c r="M3" s="2"/>
      <c r="N3" s="5"/>
    </row>
    <row r="4" customFormat="1" ht="31.5" customHeight="1" spans="1:14">
      <c r="A4" s="2">
        <v>46</v>
      </c>
      <c r="B4" s="9"/>
      <c r="C4" s="2" t="s">
        <v>128</v>
      </c>
      <c r="D4" s="2" t="s">
        <v>128</v>
      </c>
      <c r="E4" s="2">
        <v>18397915977</v>
      </c>
      <c r="F4" s="3">
        <v>46.7</v>
      </c>
      <c r="G4" s="7">
        <v>46.7</v>
      </c>
      <c r="H4" s="3">
        <v>8406</v>
      </c>
      <c r="I4" s="10">
        <v>46.7</v>
      </c>
      <c r="J4" s="2">
        <v>934</v>
      </c>
      <c r="K4" s="14">
        <v>9340</v>
      </c>
      <c r="L4" s="2" t="s">
        <v>18</v>
      </c>
      <c r="M4" s="2"/>
      <c r="N4" s="5"/>
    </row>
    <row r="5" customFormat="1" ht="31.5" customHeight="1" spans="1:14">
      <c r="A5" s="2">
        <v>47</v>
      </c>
      <c r="B5" s="9"/>
      <c r="C5" s="2" t="s">
        <v>130</v>
      </c>
      <c r="D5" s="2" t="s">
        <v>130</v>
      </c>
      <c r="E5" s="2">
        <v>18070138247</v>
      </c>
      <c r="F5" s="3">
        <v>35</v>
      </c>
      <c r="G5" s="7">
        <v>35</v>
      </c>
      <c r="H5" s="3">
        <v>6300</v>
      </c>
      <c r="I5" s="10">
        <v>35</v>
      </c>
      <c r="J5" s="2">
        <v>700</v>
      </c>
      <c r="K5" s="14">
        <v>7000</v>
      </c>
      <c r="L5" s="2" t="s">
        <v>131</v>
      </c>
      <c r="M5" s="2"/>
      <c r="N5" s="5"/>
    </row>
    <row r="6" customFormat="1" ht="31.5" customHeight="1" spans="1:14">
      <c r="A6" s="2">
        <v>48</v>
      </c>
      <c r="B6" s="9"/>
      <c r="C6" s="2" t="s">
        <v>132</v>
      </c>
      <c r="D6" s="2" t="s">
        <v>132</v>
      </c>
      <c r="E6" s="2">
        <v>17309612960</v>
      </c>
      <c r="F6" s="3">
        <v>170</v>
      </c>
      <c r="G6" s="7">
        <v>170</v>
      </c>
      <c r="H6" s="3">
        <v>30600</v>
      </c>
      <c r="I6" s="10">
        <v>170</v>
      </c>
      <c r="J6" s="2">
        <v>3400</v>
      </c>
      <c r="K6" s="14">
        <v>34000</v>
      </c>
      <c r="L6" s="2" t="s">
        <v>134</v>
      </c>
      <c r="M6" s="2" t="s">
        <v>50</v>
      </c>
      <c r="N6" s="5"/>
    </row>
    <row r="7" customFormat="1" ht="31.5" customHeight="1" spans="1:14">
      <c r="A7" s="2">
        <v>49</v>
      </c>
      <c r="B7" s="9"/>
      <c r="C7" s="2" t="s">
        <v>135</v>
      </c>
      <c r="D7" s="2" t="s">
        <v>136</v>
      </c>
      <c r="E7" s="2">
        <v>15070890847</v>
      </c>
      <c r="F7" s="3">
        <v>23</v>
      </c>
      <c r="G7" s="7">
        <v>23</v>
      </c>
      <c r="H7" s="3">
        <v>4140</v>
      </c>
      <c r="I7" s="10">
        <v>23</v>
      </c>
      <c r="J7" s="2">
        <v>460</v>
      </c>
      <c r="K7" s="14">
        <v>4600</v>
      </c>
      <c r="L7" s="2" t="s">
        <v>18</v>
      </c>
      <c r="M7" s="2"/>
      <c r="N7" s="5"/>
    </row>
    <row r="8" customFormat="1" ht="31.5" customHeight="1" spans="1:14">
      <c r="A8" s="2">
        <v>50</v>
      </c>
      <c r="B8" s="9"/>
      <c r="C8" s="2" t="s">
        <v>138</v>
      </c>
      <c r="D8" s="2" t="s">
        <v>138</v>
      </c>
      <c r="E8" s="2">
        <v>15179119370</v>
      </c>
      <c r="F8" s="3">
        <v>23</v>
      </c>
      <c r="G8" s="7">
        <v>23</v>
      </c>
      <c r="H8" s="3">
        <v>4140</v>
      </c>
      <c r="I8" s="10">
        <v>23</v>
      </c>
      <c r="J8" s="2">
        <v>460</v>
      </c>
      <c r="K8" s="14">
        <v>4600</v>
      </c>
      <c r="L8" s="2" t="s">
        <v>18</v>
      </c>
      <c r="M8" s="2"/>
      <c r="N8" s="5"/>
    </row>
    <row r="9" customFormat="1" ht="31.5" customHeight="1" spans="1:14">
      <c r="A9" s="2">
        <v>51</v>
      </c>
      <c r="B9" s="9"/>
      <c r="C9" s="2" t="s">
        <v>139</v>
      </c>
      <c r="D9" s="2" t="s">
        <v>139</v>
      </c>
      <c r="E9" s="2">
        <v>15970668090</v>
      </c>
      <c r="F9" s="3">
        <v>25</v>
      </c>
      <c r="G9" s="7">
        <v>25</v>
      </c>
      <c r="H9" s="3">
        <v>4500</v>
      </c>
      <c r="I9" s="10">
        <v>25</v>
      </c>
      <c r="J9" s="2">
        <v>500</v>
      </c>
      <c r="K9" s="14">
        <v>5000</v>
      </c>
      <c r="L9" s="2" t="s">
        <v>18</v>
      </c>
      <c r="M9" s="2"/>
      <c r="N9" s="5"/>
    </row>
    <row r="10" customFormat="1" ht="31.5" customHeight="1" spans="1:14">
      <c r="A10" s="2">
        <v>52</v>
      </c>
      <c r="B10" s="9"/>
      <c r="C10" s="2" t="s">
        <v>141</v>
      </c>
      <c r="D10" s="2" t="s">
        <v>141</v>
      </c>
      <c r="E10" s="2">
        <v>15180139163</v>
      </c>
      <c r="F10" s="3">
        <v>32.65</v>
      </c>
      <c r="G10" s="7">
        <v>32.65</v>
      </c>
      <c r="H10" s="3">
        <v>5877</v>
      </c>
      <c r="I10" s="10">
        <v>32.65</v>
      </c>
      <c r="J10" s="2">
        <v>653</v>
      </c>
      <c r="K10" s="14">
        <v>6530</v>
      </c>
      <c r="L10" s="2" t="s">
        <v>18</v>
      </c>
      <c r="M10" s="2"/>
      <c r="N10" s="5"/>
    </row>
    <row r="11" customFormat="1" ht="31.5" customHeight="1" spans="1:14">
      <c r="A11" s="2">
        <v>53</v>
      </c>
      <c r="B11" s="9"/>
      <c r="C11" s="2" t="s">
        <v>143</v>
      </c>
      <c r="D11" s="2" t="s">
        <v>144</v>
      </c>
      <c r="E11" s="2">
        <v>15797797399</v>
      </c>
      <c r="F11" s="3">
        <v>63</v>
      </c>
      <c r="G11" s="7">
        <v>63</v>
      </c>
      <c r="H11" s="3">
        <v>11340</v>
      </c>
      <c r="I11" s="10">
        <v>63</v>
      </c>
      <c r="J11" s="2">
        <v>1260</v>
      </c>
      <c r="K11" s="14">
        <v>12600</v>
      </c>
      <c r="L11" s="2" t="s">
        <v>18</v>
      </c>
      <c r="M11" s="2"/>
      <c r="N11" s="5"/>
    </row>
    <row r="12" customFormat="1" ht="31.5" customHeight="1" spans="1:14">
      <c r="A12" s="6">
        <v>54</v>
      </c>
      <c r="B12" s="9"/>
      <c r="C12" s="6" t="s">
        <v>108</v>
      </c>
      <c r="D12" s="6" t="s">
        <v>109</v>
      </c>
      <c r="E12" s="6">
        <v>13576133944</v>
      </c>
      <c r="F12" s="3">
        <v>150</v>
      </c>
      <c r="G12" s="7">
        <v>150</v>
      </c>
      <c r="H12" s="3">
        <v>27000</v>
      </c>
      <c r="I12" s="10">
        <v>67.91</v>
      </c>
      <c r="J12" s="2">
        <v>1358.2</v>
      </c>
      <c r="K12" s="14">
        <v>28358.2</v>
      </c>
      <c r="L12" s="2" t="s">
        <v>49</v>
      </c>
      <c r="M12" s="2" t="s">
        <v>50</v>
      </c>
      <c r="N12" s="5"/>
    </row>
    <row r="13" customFormat="1" ht="31.5" customHeight="1" spans="1:14">
      <c r="A13" s="2" t="s">
        <v>191</v>
      </c>
      <c r="B13" s="2"/>
      <c r="C13" s="2"/>
      <c r="D13" s="2"/>
      <c r="E13" s="2"/>
      <c r="F13" s="3">
        <f t="shared" ref="F13:K13" si="0">SUM(F2:F12)</f>
        <v>1238.85</v>
      </c>
      <c r="G13" s="7">
        <f t="shared" si="0"/>
        <v>1238.85</v>
      </c>
      <c r="H13" s="3">
        <f t="shared" si="0"/>
        <v>207091</v>
      </c>
      <c r="I13" s="10">
        <f t="shared" si="0"/>
        <v>1156.76</v>
      </c>
      <c r="J13" s="2">
        <f t="shared" si="0"/>
        <v>23135.2</v>
      </c>
      <c r="K13" s="14">
        <f t="shared" si="0"/>
        <v>230226.2</v>
      </c>
      <c r="L13" s="2"/>
      <c r="M13" s="2"/>
      <c r="N13" s="5"/>
    </row>
  </sheetData>
  <mergeCells count="2">
    <mergeCell ref="A13:E13"/>
    <mergeCell ref="B2:B1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workbookViewId="0">
      <selection activeCell="K3" sqref="K3"/>
    </sheetView>
  </sheetViews>
  <sheetFormatPr defaultColWidth="8.88888888888889" defaultRowHeight="14.4" outlineLevelRow="6"/>
  <cols>
    <col min="3" max="3" width="21.7777777777778" customWidth="1"/>
    <col min="5" max="5" width="14.6666666666667" customWidth="1"/>
    <col min="6" max="6" width="30.7777777777778" customWidth="1"/>
    <col min="7" max="7" width="12.5555555555556" customWidth="1"/>
    <col min="8" max="8" width="20" customWidth="1"/>
    <col min="9" max="9" width="15.4444444444444" customWidth="1"/>
    <col min="10" max="10" width="19.6666666666667" customWidth="1"/>
    <col min="11" max="12" width="18.3333333333333" customWidth="1"/>
    <col min="14" max="14" width="25" customWidth="1"/>
  </cols>
  <sheetData>
    <row r="1" s="1" customFormat="1" ht="72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190</v>
      </c>
      <c r="G1" s="2" t="s">
        <v>6</v>
      </c>
      <c r="H1" s="3" t="s">
        <v>7</v>
      </c>
      <c r="I1" s="4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5" t="s">
        <v>13</v>
      </c>
    </row>
    <row r="2" s="13" customFormat="1" ht="31.5" customHeight="1" spans="1:14">
      <c r="A2" s="2">
        <v>55</v>
      </c>
      <c r="B2" s="6" t="s">
        <v>146</v>
      </c>
      <c r="C2" s="2" t="s">
        <v>147</v>
      </c>
      <c r="D2" s="2" t="s">
        <v>147</v>
      </c>
      <c r="E2" s="2">
        <v>18296171528</v>
      </c>
      <c r="F2" s="3">
        <v>60</v>
      </c>
      <c r="G2" s="11">
        <v>0</v>
      </c>
      <c r="H2" s="3">
        <v>0</v>
      </c>
      <c r="I2" s="8">
        <v>0</v>
      </c>
      <c r="J2" s="2">
        <v>0</v>
      </c>
      <c r="K2" s="2">
        <v>0</v>
      </c>
      <c r="L2" s="2" t="s">
        <v>18</v>
      </c>
      <c r="M2" s="2"/>
      <c r="N2" s="5"/>
    </row>
    <row r="3" customFormat="1" ht="31.5" customHeight="1" spans="1:14">
      <c r="A3" s="2">
        <v>56</v>
      </c>
      <c r="B3" s="9"/>
      <c r="C3" s="2" t="s">
        <v>148</v>
      </c>
      <c r="D3" s="2" t="s">
        <v>149</v>
      </c>
      <c r="E3" s="2">
        <v>13755785023</v>
      </c>
      <c r="F3" s="3">
        <v>985.7</v>
      </c>
      <c r="G3" s="11">
        <v>985.7</v>
      </c>
      <c r="H3" s="3">
        <v>100000</v>
      </c>
      <c r="I3" s="8">
        <v>562.5</v>
      </c>
      <c r="J3" s="2">
        <v>11250</v>
      </c>
      <c r="K3" s="2">
        <v>111250</v>
      </c>
      <c r="L3" s="2" t="s">
        <v>49</v>
      </c>
      <c r="M3" s="2" t="s">
        <v>50</v>
      </c>
      <c r="N3" s="5"/>
    </row>
    <row r="4" customFormat="1" ht="31.5" customHeight="1" spans="1:14">
      <c r="A4" s="2">
        <v>57</v>
      </c>
      <c r="B4" s="9"/>
      <c r="C4" s="2" t="s">
        <v>150</v>
      </c>
      <c r="D4" s="2" t="s">
        <v>151</v>
      </c>
      <c r="E4" s="2">
        <v>13755623039</v>
      </c>
      <c r="F4" s="3">
        <v>260</v>
      </c>
      <c r="G4" s="11">
        <v>260</v>
      </c>
      <c r="H4" s="3">
        <v>46800</v>
      </c>
      <c r="I4" s="8">
        <v>0</v>
      </c>
      <c r="J4" s="8">
        <v>0</v>
      </c>
      <c r="K4" s="2">
        <v>46800</v>
      </c>
      <c r="L4" s="2" t="s">
        <v>49</v>
      </c>
      <c r="M4" s="2" t="s">
        <v>50</v>
      </c>
      <c r="N4" s="5"/>
    </row>
    <row r="5" customFormat="1" ht="31.5" customHeight="1" spans="1:14">
      <c r="A5" s="2">
        <v>58</v>
      </c>
      <c r="B5" s="9"/>
      <c r="C5" s="2" t="s">
        <v>152</v>
      </c>
      <c r="D5" s="2" t="s">
        <v>152</v>
      </c>
      <c r="E5" s="2">
        <v>13907084573</v>
      </c>
      <c r="F5" s="3">
        <v>23.5</v>
      </c>
      <c r="G5" s="7">
        <v>23.5</v>
      </c>
      <c r="H5" s="3">
        <v>4230</v>
      </c>
      <c r="I5" s="8">
        <v>0</v>
      </c>
      <c r="J5" s="8">
        <v>0</v>
      </c>
      <c r="K5" s="3">
        <v>4230</v>
      </c>
      <c r="L5" s="2" t="s">
        <v>18</v>
      </c>
      <c r="M5" s="2"/>
      <c r="N5" s="5"/>
    </row>
    <row r="6" customFormat="1" ht="31.5" customHeight="1" spans="1:14">
      <c r="A6" s="6">
        <v>59</v>
      </c>
      <c r="B6" s="9"/>
      <c r="C6" s="6" t="s">
        <v>154</v>
      </c>
      <c r="D6" s="6" t="s">
        <v>154</v>
      </c>
      <c r="E6" s="6">
        <v>13479133140</v>
      </c>
      <c r="F6" s="3">
        <v>20</v>
      </c>
      <c r="G6" s="7">
        <v>20</v>
      </c>
      <c r="H6" s="3">
        <v>3600</v>
      </c>
      <c r="I6" s="8">
        <v>0</v>
      </c>
      <c r="J6" s="8">
        <v>0</v>
      </c>
      <c r="K6" s="2">
        <v>3600</v>
      </c>
      <c r="L6" s="2" t="s">
        <v>18</v>
      </c>
      <c r="M6" s="2"/>
      <c r="N6" s="5"/>
    </row>
    <row r="7" customFormat="1" ht="31.5" customHeight="1" spans="1:14">
      <c r="A7" s="2" t="s">
        <v>191</v>
      </c>
      <c r="B7" s="2"/>
      <c r="C7" s="2"/>
      <c r="D7" s="2"/>
      <c r="E7" s="2"/>
      <c r="F7" s="3">
        <f t="shared" ref="F7:K7" si="0">SUM(F2:F6)</f>
        <v>1349.2</v>
      </c>
      <c r="G7" s="7">
        <f t="shared" si="0"/>
        <v>1289.2</v>
      </c>
      <c r="H7" s="3">
        <f t="shared" si="0"/>
        <v>154630</v>
      </c>
      <c r="I7" s="8">
        <f t="shared" si="0"/>
        <v>562.5</v>
      </c>
      <c r="J7" s="8">
        <f t="shared" si="0"/>
        <v>11250</v>
      </c>
      <c r="K7" s="2">
        <f t="shared" si="0"/>
        <v>165880</v>
      </c>
      <c r="L7" s="2"/>
      <c r="M7" s="2"/>
      <c r="N7" s="5"/>
    </row>
  </sheetData>
  <mergeCells count="2">
    <mergeCell ref="A7:E7"/>
    <mergeCell ref="B2:B6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workbookViewId="0">
      <selection activeCell="G2" sqref="G2:K4"/>
    </sheetView>
  </sheetViews>
  <sheetFormatPr defaultColWidth="8.88888888888889" defaultRowHeight="14.4" outlineLevelRow="4"/>
  <cols>
    <col min="3" max="3" width="21.7777777777778" customWidth="1"/>
    <col min="5" max="5" width="14.6666666666667" customWidth="1"/>
    <col min="6" max="6" width="30.7777777777778" customWidth="1"/>
    <col min="7" max="7" width="12.5555555555556" customWidth="1"/>
    <col min="8" max="8" width="20" customWidth="1"/>
    <col min="9" max="9" width="15.4444444444444" customWidth="1"/>
    <col min="10" max="10" width="19.6666666666667" customWidth="1"/>
    <col min="11" max="12" width="18.3333333333333" customWidth="1"/>
    <col min="14" max="14" width="25" customWidth="1"/>
  </cols>
  <sheetData>
    <row r="1" s="1" customFormat="1" ht="72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190</v>
      </c>
      <c r="G1" s="2" t="s">
        <v>6</v>
      </c>
      <c r="H1" s="3" t="s">
        <v>7</v>
      </c>
      <c r="I1" s="4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5" t="s">
        <v>13</v>
      </c>
    </row>
    <row r="2" customFormat="1" ht="31.5" customHeight="1" spans="1:14">
      <c r="A2" s="2">
        <v>60</v>
      </c>
      <c r="B2" s="6" t="s">
        <v>155</v>
      </c>
      <c r="C2" s="2" t="s">
        <v>156</v>
      </c>
      <c r="D2" s="2" t="s">
        <v>157</v>
      </c>
      <c r="E2" s="2">
        <v>13576057688</v>
      </c>
      <c r="F2" s="3">
        <v>60</v>
      </c>
      <c r="G2" s="7">
        <v>60</v>
      </c>
      <c r="H2" s="3">
        <v>10800</v>
      </c>
      <c r="I2" s="8">
        <v>0</v>
      </c>
      <c r="J2" s="2">
        <v>0</v>
      </c>
      <c r="K2" s="2">
        <v>10800</v>
      </c>
      <c r="L2" s="2" t="s">
        <v>18</v>
      </c>
      <c r="M2" s="2"/>
      <c r="N2" s="5"/>
    </row>
    <row r="3" customFormat="1" ht="31.5" customHeight="1" spans="1:14">
      <c r="A3" s="2">
        <v>61</v>
      </c>
      <c r="B3" s="9"/>
      <c r="C3" s="2" t="s">
        <v>158</v>
      </c>
      <c r="D3" s="2" t="s">
        <v>159</v>
      </c>
      <c r="E3" s="2">
        <v>13870993111</v>
      </c>
      <c r="F3" s="3">
        <v>1510</v>
      </c>
      <c r="G3" s="7">
        <v>607.87</v>
      </c>
      <c r="H3" s="3">
        <v>100000</v>
      </c>
      <c r="I3" s="10">
        <v>0</v>
      </c>
      <c r="J3" s="2">
        <v>0</v>
      </c>
      <c r="K3" s="2">
        <v>100000</v>
      </c>
      <c r="L3" s="2" t="s">
        <v>161</v>
      </c>
      <c r="M3" s="2" t="s">
        <v>50</v>
      </c>
      <c r="N3" s="5"/>
    </row>
    <row r="4" customFormat="1" ht="31.5" customHeight="1" spans="1:14">
      <c r="A4" s="6">
        <v>62</v>
      </c>
      <c r="B4" s="9"/>
      <c r="C4" s="6" t="s">
        <v>162</v>
      </c>
      <c r="D4" s="6" t="s">
        <v>162</v>
      </c>
      <c r="E4" s="6">
        <v>17370853305</v>
      </c>
      <c r="F4" s="3">
        <v>200</v>
      </c>
      <c r="G4" s="11">
        <v>0</v>
      </c>
      <c r="H4" s="3">
        <v>0</v>
      </c>
      <c r="I4" s="8">
        <v>0</v>
      </c>
      <c r="J4" s="2">
        <v>0</v>
      </c>
      <c r="K4" s="2">
        <v>0</v>
      </c>
      <c r="L4" s="2" t="s">
        <v>163</v>
      </c>
      <c r="M4" s="2" t="s">
        <v>50</v>
      </c>
      <c r="N4" s="5"/>
    </row>
    <row r="5" customFormat="1" ht="31.5" customHeight="1" spans="1:14">
      <c r="A5" s="2" t="s">
        <v>191</v>
      </c>
      <c r="B5" s="2"/>
      <c r="C5" s="2"/>
      <c r="D5" s="2"/>
      <c r="E5" s="2"/>
      <c r="F5" s="12">
        <f t="shared" ref="F5:K5" si="0">SUM(F2:F4)</f>
        <v>1770</v>
      </c>
      <c r="G5" s="11">
        <f t="shared" si="0"/>
        <v>667.87</v>
      </c>
      <c r="H5" s="3">
        <f t="shared" si="0"/>
        <v>110800</v>
      </c>
      <c r="I5" s="8">
        <f t="shared" si="0"/>
        <v>0</v>
      </c>
      <c r="J5" s="2">
        <f t="shared" si="0"/>
        <v>0</v>
      </c>
      <c r="K5" s="2">
        <f t="shared" si="0"/>
        <v>110800</v>
      </c>
      <c r="L5" s="2"/>
      <c r="M5" s="2"/>
      <c r="N5" s="5"/>
    </row>
  </sheetData>
  <mergeCells count="2">
    <mergeCell ref="A5:E5"/>
    <mergeCell ref="B2:B4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workbookViewId="0">
      <selection activeCell="G2" sqref="G2:K14"/>
    </sheetView>
  </sheetViews>
  <sheetFormatPr defaultColWidth="8.88888888888889" defaultRowHeight="14.4"/>
  <cols>
    <col min="3" max="3" width="21.7777777777778" customWidth="1"/>
    <col min="5" max="5" width="14.6666666666667" customWidth="1"/>
    <col min="6" max="6" width="30.7777777777778" customWidth="1"/>
    <col min="7" max="7" width="12.5555555555556" customWidth="1"/>
    <col min="8" max="8" width="20" customWidth="1"/>
    <col min="9" max="9" width="15.4444444444444" customWidth="1"/>
    <col min="10" max="10" width="19.6666666666667" customWidth="1"/>
    <col min="11" max="12" width="18.3333333333333" customWidth="1"/>
    <col min="14" max="14" width="25" customWidth="1"/>
  </cols>
  <sheetData>
    <row r="1" s="1" customFormat="1" ht="72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190</v>
      </c>
      <c r="G1" s="2" t="s">
        <v>6</v>
      </c>
      <c r="H1" s="3" t="s">
        <v>7</v>
      </c>
      <c r="I1" s="4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5" t="s">
        <v>13</v>
      </c>
    </row>
    <row r="2" customFormat="1" ht="31.5" customHeight="1" spans="1:14">
      <c r="A2" s="2">
        <v>63</v>
      </c>
      <c r="B2" s="6" t="s">
        <v>164</v>
      </c>
      <c r="C2" s="2" t="s">
        <v>165</v>
      </c>
      <c r="D2" s="2" t="s">
        <v>165</v>
      </c>
      <c r="E2" s="2">
        <v>13367095026</v>
      </c>
      <c r="F2" s="3">
        <v>68</v>
      </c>
      <c r="G2" s="7">
        <v>68</v>
      </c>
      <c r="H2" s="3">
        <v>12240</v>
      </c>
      <c r="I2" s="8">
        <v>0</v>
      </c>
      <c r="J2" s="8">
        <v>0</v>
      </c>
      <c r="K2" s="3">
        <v>12240</v>
      </c>
      <c r="L2" s="2" t="s">
        <v>18</v>
      </c>
      <c r="M2" s="2"/>
      <c r="N2" s="5"/>
    </row>
    <row r="3" customFormat="1" ht="31.5" customHeight="1" spans="1:14">
      <c r="A3" s="2">
        <v>64</v>
      </c>
      <c r="B3" s="9"/>
      <c r="C3" s="2" t="s">
        <v>167</v>
      </c>
      <c r="D3" s="2" t="s">
        <v>167</v>
      </c>
      <c r="E3" s="2">
        <v>15170224669</v>
      </c>
      <c r="F3" s="3">
        <v>24.5</v>
      </c>
      <c r="G3" s="7">
        <v>24.5</v>
      </c>
      <c r="H3" s="3">
        <v>4410</v>
      </c>
      <c r="I3" s="8">
        <v>0</v>
      </c>
      <c r="J3" s="8">
        <v>0</v>
      </c>
      <c r="K3" s="3">
        <v>4410</v>
      </c>
      <c r="L3" s="2" t="s">
        <v>18</v>
      </c>
      <c r="M3" s="2"/>
      <c r="N3" s="5"/>
    </row>
    <row r="4" customFormat="1" ht="31.5" customHeight="1" spans="1:14">
      <c r="A4" s="2">
        <v>65</v>
      </c>
      <c r="B4" s="9"/>
      <c r="C4" s="2" t="s">
        <v>169</v>
      </c>
      <c r="D4" s="2" t="s">
        <v>169</v>
      </c>
      <c r="E4" s="2">
        <v>15870666305</v>
      </c>
      <c r="F4" s="3">
        <v>27.8</v>
      </c>
      <c r="G4" s="7">
        <v>27.8</v>
      </c>
      <c r="H4" s="3">
        <v>5004</v>
      </c>
      <c r="I4" s="8">
        <v>0</v>
      </c>
      <c r="J4" s="8">
        <v>0</v>
      </c>
      <c r="K4" s="3">
        <v>5004</v>
      </c>
      <c r="L4" s="2" t="s">
        <v>18</v>
      </c>
      <c r="M4" s="2"/>
      <c r="N4" s="5"/>
    </row>
    <row r="5" customFormat="1" ht="31.5" customHeight="1" spans="1:14">
      <c r="A5" s="2">
        <v>66</v>
      </c>
      <c r="B5" s="9"/>
      <c r="C5" s="2" t="s">
        <v>171</v>
      </c>
      <c r="D5" s="2" t="s">
        <v>171</v>
      </c>
      <c r="E5" s="2">
        <v>15879045387</v>
      </c>
      <c r="F5" s="3">
        <v>30.49</v>
      </c>
      <c r="G5" s="7">
        <v>30.49</v>
      </c>
      <c r="H5" s="3">
        <v>5488.2</v>
      </c>
      <c r="I5" s="8">
        <v>0</v>
      </c>
      <c r="J5" s="8">
        <v>0</v>
      </c>
      <c r="K5" s="3">
        <v>5488.2</v>
      </c>
      <c r="L5" s="2" t="s">
        <v>18</v>
      </c>
      <c r="M5" s="2"/>
      <c r="N5" s="5"/>
    </row>
    <row r="6" customFormat="1" ht="31.5" customHeight="1" spans="1:14">
      <c r="A6" s="2">
        <v>67</v>
      </c>
      <c r="B6" s="9"/>
      <c r="C6" s="2" t="s">
        <v>173</v>
      </c>
      <c r="D6" s="2" t="s">
        <v>174</v>
      </c>
      <c r="E6" s="2">
        <v>17779125818</v>
      </c>
      <c r="F6" s="3">
        <v>35</v>
      </c>
      <c r="G6" s="7">
        <v>35</v>
      </c>
      <c r="H6" s="3">
        <v>6300</v>
      </c>
      <c r="I6" s="10">
        <v>0</v>
      </c>
      <c r="J6" s="10">
        <v>0</v>
      </c>
      <c r="K6" s="3">
        <v>6300</v>
      </c>
      <c r="L6" s="2" t="s">
        <v>18</v>
      </c>
      <c r="M6" s="2"/>
      <c r="N6" s="5"/>
    </row>
    <row r="7" customFormat="1" ht="31.5" customHeight="1" spans="1:14">
      <c r="A7" s="2">
        <v>68</v>
      </c>
      <c r="B7" s="9"/>
      <c r="C7" s="2" t="s">
        <v>175</v>
      </c>
      <c r="D7" s="2" t="s">
        <v>175</v>
      </c>
      <c r="E7" s="2">
        <v>18900303197</v>
      </c>
      <c r="F7" s="3">
        <v>21.5</v>
      </c>
      <c r="G7" s="7">
        <v>21.5</v>
      </c>
      <c r="H7" s="3">
        <v>3870</v>
      </c>
      <c r="I7" s="8">
        <v>0</v>
      </c>
      <c r="J7" s="8">
        <v>0</v>
      </c>
      <c r="K7" s="3">
        <v>3870</v>
      </c>
      <c r="L7" s="2" t="s">
        <v>18</v>
      </c>
      <c r="M7" s="2"/>
      <c r="N7" s="5"/>
    </row>
    <row r="8" customFormat="1" ht="31.5" customHeight="1" spans="1:14">
      <c r="A8" s="2">
        <v>69</v>
      </c>
      <c r="B8" s="9"/>
      <c r="C8" s="2" t="s">
        <v>177</v>
      </c>
      <c r="D8" s="2" t="s">
        <v>177</v>
      </c>
      <c r="E8" s="2">
        <v>13698001708</v>
      </c>
      <c r="F8" s="3">
        <v>75</v>
      </c>
      <c r="G8" s="7">
        <v>75</v>
      </c>
      <c r="H8" s="3">
        <v>13500</v>
      </c>
      <c r="I8" s="8">
        <v>0</v>
      </c>
      <c r="J8" s="8">
        <v>0</v>
      </c>
      <c r="K8" s="3">
        <v>13500</v>
      </c>
      <c r="L8" s="2" t="s">
        <v>18</v>
      </c>
      <c r="M8" s="2"/>
      <c r="N8" s="5"/>
    </row>
    <row r="9" customFormat="1" ht="31.5" customHeight="1" spans="1:14">
      <c r="A9" s="2">
        <v>70</v>
      </c>
      <c r="B9" s="9"/>
      <c r="C9" s="2" t="s">
        <v>179</v>
      </c>
      <c r="D9" s="2" t="s">
        <v>179</v>
      </c>
      <c r="E9" s="2">
        <v>13755755581</v>
      </c>
      <c r="F9" s="3">
        <v>24.6</v>
      </c>
      <c r="G9" s="7">
        <v>24.6</v>
      </c>
      <c r="H9" s="3">
        <v>4428</v>
      </c>
      <c r="I9" s="8">
        <v>0</v>
      </c>
      <c r="J9" s="8">
        <v>0</v>
      </c>
      <c r="K9" s="3">
        <v>4428</v>
      </c>
      <c r="L9" s="2" t="s">
        <v>18</v>
      </c>
      <c r="M9" s="2"/>
      <c r="N9" s="5"/>
    </row>
    <row r="10" customFormat="1" ht="31.5" customHeight="1" spans="1:14">
      <c r="A10" s="2">
        <v>71</v>
      </c>
      <c r="B10" s="9"/>
      <c r="C10" s="2" t="s">
        <v>181</v>
      </c>
      <c r="D10" s="2" t="s">
        <v>181</v>
      </c>
      <c r="E10" s="2">
        <v>18296175258</v>
      </c>
      <c r="F10" s="3">
        <v>35.9</v>
      </c>
      <c r="G10" s="7">
        <v>35.9</v>
      </c>
      <c r="H10" s="3">
        <v>6462</v>
      </c>
      <c r="I10" s="8">
        <v>0</v>
      </c>
      <c r="J10" s="8">
        <v>0</v>
      </c>
      <c r="K10" s="3">
        <v>6462</v>
      </c>
      <c r="L10" s="2" t="s">
        <v>18</v>
      </c>
      <c r="M10" s="2"/>
      <c r="N10" s="5"/>
    </row>
    <row r="11" customFormat="1" ht="31.5" customHeight="1" spans="1:14">
      <c r="A11" s="2">
        <v>72</v>
      </c>
      <c r="B11" s="9"/>
      <c r="C11" s="2" t="s">
        <v>183</v>
      </c>
      <c r="D11" s="2" t="s">
        <v>183</v>
      </c>
      <c r="E11" s="2">
        <v>13767430687</v>
      </c>
      <c r="F11" s="3">
        <v>22.4</v>
      </c>
      <c r="G11" s="7">
        <v>22.4</v>
      </c>
      <c r="H11" s="3">
        <v>4032</v>
      </c>
      <c r="I11" s="8">
        <v>0</v>
      </c>
      <c r="J11" s="8">
        <v>0</v>
      </c>
      <c r="K11" s="3">
        <v>4032</v>
      </c>
      <c r="L11" s="2" t="s">
        <v>18</v>
      </c>
      <c r="M11" s="2"/>
      <c r="N11" s="5"/>
    </row>
    <row r="12" customFormat="1" ht="31.5" customHeight="1" spans="1:14">
      <c r="A12" s="2">
        <v>73</v>
      </c>
      <c r="B12" s="9"/>
      <c r="C12" s="2" t="s">
        <v>185</v>
      </c>
      <c r="D12" s="2" t="s">
        <v>185</v>
      </c>
      <c r="E12" s="2">
        <v>15168259424</v>
      </c>
      <c r="F12" s="3">
        <v>21.5</v>
      </c>
      <c r="G12" s="7">
        <v>21.5</v>
      </c>
      <c r="H12" s="3">
        <v>3870</v>
      </c>
      <c r="I12" s="10">
        <v>0</v>
      </c>
      <c r="J12" s="10">
        <v>0</v>
      </c>
      <c r="K12" s="3">
        <v>3870</v>
      </c>
      <c r="L12" s="2" t="s">
        <v>18</v>
      </c>
      <c r="M12" s="2"/>
      <c r="N12" s="5"/>
    </row>
    <row r="13" customFormat="1" ht="31.5" customHeight="1" spans="1:14">
      <c r="A13" s="2">
        <v>74</v>
      </c>
      <c r="B13" s="9"/>
      <c r="C13" s="2" t="s">
        <v>186</v>
      </c>
      <c r="D13" s="2" t="s">
        <v>186</v>
      </c>
      <c r="E13" s="2">
        <v>15970652263</v>
      </c>
      <c r="F13" s="3">
        <v>20.5</v>
      </c>
      <c r="G13" s="7">
        <v>20.5</v>
      </c>
      <c r="H13" s="3">
        <v>3690</v>
      </c>
      <c r="I13" s="8">
        <v>0</v>
      </c>
      <c r="J13" s="8">
        <v>0</v>
      </c>
      <c r="K13" s="3">
        <v>3690</v>
      </c>
      <c r="L13" s="2" t="s">
        <v>18</v>
      </c>
      <c r="M13" s="2"/>
      <c r="N13" s="5"/>
    </row>
    <row r="14" customFormat="1" ht="31.5" customHeight="1" spans="1:14">
      <c r="A14" s="6">
        <v>75</v>
      </c>
      <c r="B14" s="9"/>
      <c r="C14" s="6" t="s">
        <v>188</v>
      </c>
      <c r="D14" s="6" t="s">
        <v>188</v>
      </c>
      <c r="E14" s="6">
        <v>18970967725</v>
      </c>
      <c r="F14" s="3">
        <v>25</v>
      </c>
      <c r="G14" s="7">
        <v>25</v>
      </c>
      <c r="H14" s="3">
        <v>4500</v>
      </c>
      <c r="I14" s="10">
        <v>0</v>
      </c>
      <c r="J14" s="10">
        <v>0</v>
      </c>
      <c r="K14" s="3">
        <v>4500</v>
      </c>
      <c r="L14" s="2" t="s">
        <v>18</v>
      </c>
      <c r="M14" s="2"/>
      <c r="N14" s="5"/>
    </row>
    <row r="15" customFormat="1" ht="31.5" customHeight="1" spans="1:14">
      <c r="A15" s="2" t="s">
        <v>191</v>
      </c>
      <c r="B15" s="2"/>
      <c r="C15" s="2"/>
      <c r="D15" s="2"/>
      <c r="E15" s="2"/>
      <c r="F15" s="3">
        <f>SUM(F2:F14)</f>
        <v>432.19</v>
      </c>
      <c r="G15" s="7">
        <f>SUM(G2:G14)</f>
        <v>432.19</v>
      </c>
      <c r="H15" s="3">
        <f>SUM(H2:H13)</f>
        <v>73294.2</v>
      </c>
      <c r="I15" s="10">
        <f>SUM(I2:I14)</f>
        <v>0</v>
      </c>
      <c r="J15" s="10">
        <f>SUM(J2:J14)</f>
        <v>0</v>
      </c>
      <c r="K15" s="3">
        <f>SUM(K2:K14)</f>
        <v>77794.2</v>
      </c>
      <c r="L15" s="2"/>
      <c r="M15" s="2"/>
      <c r="N15" s="5"/>
    </row>
  </sheetData>
  <mergeCells count="2">
    <mergeCell ref="A15:E15"/>
    <mergeCell ref="B2:B14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汇总</vt:lpstr>
      <vt:lpstr>张公镇</vt:lpstr>
      <vt:lpstr>前坊镇</vt:lpstr>
      <vt:lpstr>钟陵镇</vt:lpstr>
      <vt:lpstr>架桥镇</vt:lpstr>
      <vt:lpstr>池溪镇</vt:lpstr>
      <vt:lpstr>民和街道</vt:lpstr>
      <vt:lpstr>温圳镇</vt:lpstr>
      <vt:lpstr>云桥街道</vt:lpstr>
      <vt:lpstr>罗溪镇</vt:lpstr>
      <vt:lpstr>三里乡</vt:lpstr>
      <vt:lpstr>梅庄镇</vt:lpstr>
      <vt:lpstr>白圩乡</vt:lpstr>
      <vt:lpstr>三阳集乡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29633</dc:creator>
  <cp:lastModifiedBy>思明•源声</cp:lastModifiedBy>
  <dcterms:created xsi:type="dcterms:W3CDTF">2026-03-04T03:05:00Z</dcterms:created>
  <dcterms:modified xsi:type="dcterms:W3CDTF">2026-05-14T04:44:13Z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C58D872A7FF0484ABEED2A75785152B8_11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